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 codeName="ThisWorkbook"/>
  <mc:AlternateContent xmlns:mc="http://schemas.openxmlformats.org/markup-compatibility/2006">
    <mc:Choice Requires="x15">
      <x15ac:absPath xmlns:x15ac="http://schemas.microsoft.com/office/spreadsheetml/2010/11/ac" url="/Applications/XAMPP/xamppfiles/htdocs/jawata_ptkiv2/pubs/template/tendik/"/>
    </mc:Choice>
  </mc:AlternateContent>
  <bookViews>
    <workbookView xWindow="0" yWindow="460" windowWidth="28800" windowHeight="16660" tabRatio="754" activeTab="1"/>
  </bookViews>
  <sheets>
    <sheet name="Petunjuk" sheetId="3" r:id="rId1"/>
    <sheet name="Non-Dosen" sheetId="1" r:id="rId2"/>
    <sheet name="Validasi Data" sheetId="4" r:id="rId3"/>
    <sheet name="Prov" sheetId="5" r:id="rId4"/>
  </sheets>
  <definedNames>
    <definedName name="_xlnm._FilterDatabase" localSheetId="1" hidden="1">'Non-Dosen'!$A$5:$AE$10</definedName>
    <definedName name="_xlnm._FilterDatabase" localSheetId="2" hidden="1">'Validasi Data'!$A$5:$AE$10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505" i="4" l="1"/>
  <c r="U504" i="4"/>
  <c r="U503" i="4"/>
  <c r="U502" i="4"/>
  <c r="U501" i="4"/>
  <c r="U500" i="4"/>
  <c r="U499" i="4"/>
  <c r="U498" i="4"/>
  <c r="U497" i="4"/>
  <c r="U496" i="4"/>
  <c r="U495" i="4"/>
  <c r="U494" i="4"/>
  <c r="U493" i="4"/>
  <c r="U492" i="4"/>
  <c r="U491" i="4"/>
  <c r="U490" i="4"/>
  <c r="U489" i="4"/>
  <c r="U488" i="4"/>
  <c r="U487" i="4"/>
  <c r="U486" i="4"/>
  <c r="U485" i="4"/>
  <c r="U484" i="4"/>
  <c r="U483" i="4"/>
  <c r="U482" i="4"/>
  <c r="U481" i="4"/>
  <c r="U480" i="4"/>
  <c r="U479" i="4"/>
  <c r="U478" i="4"/>
  <c r="U477" i="4"/>
  <c r="U476" i="4"/>
  <c r="U475" i="4"/>
  <c r="U474" i="4"/>
  <c r="U473" i="4"/>
  <c r="U472" i="4"/>
  <c r="U471" i="4"/>
  <c r="U470" i="4"/>
  <c r="U469" i="4"/>
  <c r="U468" i="4"/>
  <c r="U467" i="4"/>
  <c r="U466" i="4"/>
  <c r="U465" i="4"/>
  <c r="U464" i="4"/>
  <c r="U463" i="4"/>
  <c r="U462" i="4"/>
  <c r="U461" i="4"/>
  <c r="U460" i="4"/>
  <c r="U459" i="4"/>
  <c r="U458" i="4"/>
  <c r="U457" i="4"/>
  <c r="U456" i="4"/>
  <c r="U455" i="4"/>
  <c r="U454" i="4"/>
  <c r="U453" i="4"/>
  <c r="U452" i="4"/>
  <c r="U451" i="4"/>
  <c r="U450" i="4"/>
  <c r="U449" i="4"/>
  <c r="U448" i="4"/>
  <c r="U447" i="4"/>
  <c r="U446" i="4"/>
  <c r="U445" i="4"/>
  <c r="U444" i="4"/>
  <c r="U443" i="4"/>
  <c r="U442" i="4"/>
  <c r="U441" i="4"/>
  <c r="U440" i="4"/>
  <c r="U439" i="4"/>
  <c r="U438" i="4"/>
  <c r="U437" i="4"/>
  <c r="U436" i="4"/>
  <c r="U435" i="4"/>
  <c r="U434" i="4"/>
  <c r="U433" i="4"/>
  <c r="U432" i="4"/>
  <c r="U431" i="4"/>
  <c r="U430" i="4"/>
  <c r="U429" i="4"/>
  <c r="U428" i="4"/>
  <c r="U427" i="4"/>
  <c r="U426" i="4"/>
  <c r="U425" i="4"/>
  <c r="U424" i="4"/>
  <c r="U423" i="4"/>
  <c r="U422" i="4"/>
  <c r="U421" i="4"/>
  <c r="U420" i="4"/>
  <c r="U419" i="4"/>
  <c r="U418" i="4"/>
  <c r="U417" i="4"/>
  <c r="U416" i="4"/>
  <c r="U415" i="4"/>
  <c r="U414" i="4"/>
  <c r="U413" i="4"/>
  <c r="U412" i="4"/>
  <c r="U411" i="4"/>
  <c r="U410" i="4"/>
  <c r="U409" i="4"/>
  <c r="U408" i="4"/>
  <c r="U407" i="4"/>
  <c r="U406" i="4"/>
  <c r="U405" i="4"/>
  <c r="U404" i="4"/>
  <c r="U403" i="4"/>
  <c r="U402" i="4"/>
  <c r="U401" i="4"/>
  <c r="U400" i="4"/>
  <c r="U399" i="4"/>
  <c r="U398" i="4"/>
  <c r="U397" i="4"/>
  <c r="U396" i="4"/>
  <c r="U395" i="4"/>
  <c r="U394" i="4"/>
  <c r="U393" i="4"/>
  <c r="U392" i="4"/>
  <c r="U391" i="4"/>
  <c r="U390" i="4"/>
  <c r="U389" i="4"/>
  <c r="U388" i="4"/>
  <c r="U387" i="4"/>
  <c r="U386" i="4"/>
  <c r="U385" i="4"/>
  <c r="U384" i="4"/>
  <c r="U383" i="4"/>
  <c r="U382" i="4"/>
  <c r="U381" i="4"/>
  <c r="U380" i="4"/>
  <c r="U379" i="4"/>
  <c r="U378" i="4"/>
  <c r="U377" i="4"/>
  <c r="U376" i="4"/>
  <c r="U375" i="4"/>
  <c r="U374" i="4"/>
  <c r="U373" i="4"/>
  <c r="U372" i="4"/>
  <c r="U371" i="4"/>
  <c r="U370" i="4"/>
  <c r="U369" i="4"/>
  <c r="U368" i="4"/>
  <c r="U367" i="4"/>
  <c r="U366" i="4"/>
  <c r="U365" i="4"/>
  <c r="U364" i="4"/>
  <c r="U363" i="4"/>
  <c r="U362" i="4"/>
  <c r="U361" i="4"/>
  <c r="U360" i="4"/>
  <c r="U359" i="4"/>
  <c r="U358" i="4"/>
  <c r="U357" i="4"/>
  <c r="U356" i="4"/>
  <c r="U355" i="4"/>
  <c r="U354" i="4"/>
  <c r="U353" i="4"/>
  <c r="U352" i="4"/>
  <c r="U351" i="4"/>
  <c r="U350" i="4"/>
  <c r="U349" i="4"/>
  <c r="U348" i="4"/>
  <c r="U347" i="4"/>
  <c r="U346" i="4"/>
  <c r="U345" i="4"/>
  <c r="U344" i="4"/>
  <c r="U343" i="4"/>
  <c r="U342" i="4"/>
  <c r="U341" i="4"/>
  <c r="U340" i="4"/>
  <c r="U339" i="4"/>
  <c r="U338" i="4"/>
  <c r="U337" i="4"/>
  <c r="U336" i="4"/>
  <c r="U335" i="4"/>
  <c r="U334" i="4"/>
  <c r="U333" i="4"/>
  <c r="U332" i="4"/>
  <c r="U331" i="4"/>
  <c r="U330" i="4"/>
  <c r="U329" i="4"/>
  <c r="U328" i="4"/>
  <c r="U327" i="4"/>
  <c r="U326" i="4"/>
  <c r="U325" i="4"/>
  <c r="U324" i="4"/>
  <c r="U323" i="4"/>
  <c r="U322" i="4"/>
  <c r="U321" i="4"/>
  <c r="U320" i="4"/>
  <c r="U319" i="4"/>
  <c r="U318" i="4"/>
  <c r="U317" i="4"/>
  <c r="U316" i="4"/>
  <c r="U315" i="4"/>
  <c r="U314" i="4"/>
  <c r="U313" i="4"/>
  <c r="U312" i="4"/>
  <c r="U311" i="4"/>
  <c r="U310" i="4"/>
  <c r="U309" i="4"/>
  <c r="U308" i="4"/>
  <c r="U307" i="4"/>
  <c r="U306" i="4"/>
  <c r="U305" i="4"/>
  <c r="U304" i="4"/>
  <c r="U303" i="4"/>
  <c r="U302" i="4"/>
  <c r="U301" i="4"/>
  <c r="U300" i="4"/>
  <c r="U299" i="4"/>
  <c r="U298" i="4"/>
  <c r="U297" i="4"/>
  <c r="U296" i="4"/>
  <c r="U295" i="4"/>
  <c r="U294" i="4"/>
  <c r="U293" i="4"/>
  <c r="U292" i="4"/>
  <c r="U291" i="4"/>
  <c r="U290" i="4"/>
  <c r="U289" i="4"/>
  <c r="U288" i="4"/>
  <c r="U287" i="4"/>
  <c r="U286" i="4"/>
  <c r="U285" i="4"/>
  <c r="U284" i="4"/>
  <c r="U283" i="4"/>
  <c r="U282" i="4"/>
  <c r="U281" i="4"/>
  <c r="U280" i="4"/>
  <c r="U279" i="4"/>
  <c r="U278" i="4"/>
  <c r="U277" i="4"/>
  <c r="U276" i="4"/>
  <c r="U275" i="4"/>
  <c r="U274" i="4"/>
  <c r="U273" i="4"/>
  <c r="U272" i="4"/>
  <c r="U271" i="4"/>
  <c r="U270" i="4"/>
  <c r="U269" i="4"/>
  <c r="U268" i="4"/>
  <c r="U267" i="4"/>
  <c r="U266" i="4"/>
  <c r="U265" i="4"/>
  <c r="U264" i="4"/>
  <c r="U263" i="4"/>
  <c r="U262" i="4"/>
  <c r="U261" i="4"/>
  <c r="U260" i="4"/>
  <c r="U259" i="4"/>
  <c r="U258" i="4"/>
  <c r="U257" i="4"/>
  <c r="U256" i="4"/>
  <c r="U255" i="4"/>
  <c r="U254" i="4"/>
  <c r="U253" i="4"/>
  <c r="U252" i="4"/>
  <c r="U251" i="4"/>
  <c r="U250" i="4"/>
  <c r="U249" i="4"/>
  <c r="U248" i="4"/>
  <c r="U247" i="4"/>
  <c r="U246" i="4"/>
  <c r="U245" i="4"/>
  <c r="U244" i="4"/>
  <c r="U243" i="4"/>
  <c r="U242" i="4"/>
  <c r="U241" i="4"/>
  <c r="U240" i="4"/>
  <c r="U239" i="4"/>
  <c r="U238" i="4"/>
  <c r="U237" i="4"/>
  <c r="U236" i="4"/>
  <c r="U235" i="4"/>
  <c r="U234" i="4"/>
  <c r="U233" i="4"/>
  <c r="U232" i="4"/>
  <c r="U231" i="4"/>
  <c r="U230" i="4"/>
  <c r="U229" i="4"/>
  <c r="U228" i="4"/>
  <c r="U227" i="4"/>
  <c r="U226" i="4"/>
  <c r="U225" i="4"/>
  <c r="U224" i="4"/>
  <c r="U223" i="4"/>
  <c r="U222" i="4"/>
  <c r="U221" i="4"/>
  <c r="U220" i="4"/>
  <c r="U219" i="4"/>
  <c r="U218" i="4"/>
  <c r="U217" i="4"/>
  <c r="U216" i="4"/>
  <c r="U215" i="4"/>
  <c r="U214" i="4"/>
  <c r="U213" i="4"/>
  <c r="U212" i="4"/>
  <c r="U211" i="4"/>
  <c r="U210" i="4"/>
  <c r="U209" i="4"/>
  <c r="U208" i="4"/>
  <c r="U207" i="4"/>
  <c r="U206" i="4"/>
  <c r="U205" i="4"/>
  <c r="U204" i="4"/>
  <c r="U203" i="4"/>
  <c r="U202" i="4"/>
  <c r="U201" i="4"/>
  <c r="U200" i="4"/>
  <c r="U199" i="4"/>
  <c r="U198" i="4"/>
  <c r="U197" i="4"/>
  <c r="U196" i="4"/>
  <c r="U195" i="4"/>
  <c r="U194" i="4"/>
  <c r="U193" i="4"/>
  <c r="U192" i="4"/>
  <c r="U191" i="4"/>
  <c r="U190" i="4"/>
  <c r="U189" i="4"/>
  <c r="U188" i="4"/>
  <c r="U187" i="4"/>
  <c r="U186" i="4"/>
  <c r="U185" i="4"/>
  <c r="U184" i="4"/>
  <c r="U183" i="4"/>
  <c r="U182" i="4"/>
  <c r="U181" i="4"/>
  <c r="U180" i="4"/>
  <c r="U179" i="4"/>
  <c r="U178" i="4"/>
  <c r="U177" i="4"/>
  <c r="U176" i="4"/>
  <c r="U175" i="4"/>
  <c r="U174" i="4"/>
  <c r="U173" i="4"/>
  <c r="U172" i="4"/>
  <c r="U171" i="4"/>
  <c r="U170" i="4"/>
  <c r="U169" i="4"/>
  <c r="U168" i="4"/>
  <c r="U167" i="4"/>
  <c r="U166" i="4"/>
  <c r="U165" i="4"/>
  <c r="U164" i="4"/>
  <c r="U163" i="4"/>
  <c r="U162" i="4"/>
  <c r="U161" i="4"/>
  <c r="U160" i="4"/>
  <c r="U159" i="4"/>
  <c r="U158" i="4"/>
  <c r="U157" i="4"/>
  <c r="U156" i="4"/>
  <c r="U155" i="4"/>
  <c r="U154" i="4"/>
  <c r="U153" i="4"/>
  <c r="U152" i="4"/>
  <c r="U151" i="4"/>
  <c r="U150" i="4"/>
  <c r="U149" i="4"/>
  <c r="U148" i="4"/>
  <c r="U147" i="4"/>
  <c r="U146" i="4"/>
  <c r="U145" i="4"/>
  <c r="U144" i="4"/>
  <c r="U143" i="4"/>
  <c r="U142" i="4"/>
  <c r="U141" i="4"/>
  <c r="U140" i="4"/>
  <c r="U139" i="4"/>
  <c r="U138" i="4"/>
  <c r="U137" i="4"/>
  <c r="U136" i="4"/>
  <c r="U135" i="4"/>
  <c r="U134" i="4"/>
  <c r="U133" i="4"/>
  <c r="U132" i="4"/>
  <c r="U131" i="4"/>
  <c r="U130" i="4"/>
  <c r="U129" i="4"/>
  <c r="U128" i="4"/>
  <c r="U127" i="4"/>
  <c r="U126" i="4"/>
  <c r="U125" i="4"/>
  <c r="U124" i="4"/>
  <c r="U123" i="4"/>
  <c r="U122" i="4"/>
  <c r="U121" i="4"/>
  <c r="U120" i="4"/>
  <c r="U119" i="4"/>
  <c r="U118" i="4"/>
  <c r="U117" i="4"/>
  <c r="U116" i="4"/>
  <c r="U115" i="4"/>
  <c r="U114" i="4"/>
  <c r="U113" i="4"/>
  <c r="U112" i="4"/>
  <c r="U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Q505" i="4"/>
  <c r="Q504" i="4"/>
  <c r="Q503" i="4"/>
  <c r="Q502" i="4"/>
  <c r="Q501" i="4"/>
  <c r="Q500" i="4"/>
  <c r="Q499" i="4"/>
  <c r="Q498" i="4"/>
  <c r="Q497" i="4"/>
  <c r="Q496" i="4"/>
  <c r="Q495" i="4"/>
  <c r="Q494" i="4"/>
  <c r="Q493" i="4"/>
  <c r="Q492" i="4"/>
  <c r="Q491" i="4"/>
  <c r="Q490" i="4"/>
  <c r="Q489" i="4"/>
  <c r="Q488" i="4"/>
  <c r="Q487" i="4"/>
  <c r="Q486" i="4"/>
  <c r="Q485" i="4"/>
  <c r="Q484" i="4"/>
  <c r="Q483" i="4"/>
  <c r="Q482" i="4"/>
  <c r="Q481" i="4"/>
  <c r="Q480" i="4"/>
  <c r="Q479" i="4"/>
  <c r="Q478" i="4"/>
  <c r="Q477" i="4"/>
  <c r="Q476" i="4"/>
  <c r="Q475" i="4"/>
  <c r="Q474" i="4"/>
  <c r="Q473" i="4"/>
  <c r="Q472" i="4"/>
  <c r="Q471" i="4"/>
  <c r="Q470" i="4"/>
  <c r="Q469" i="4"/>
  <c r="Q468" i="4"/>
  <c r="Q467" i="4"/>
  <c r="Q466" i="4"/>
  <c r="Q465" i="4"/>
  <c r="Q464" i="4"/>
  <c r="Q463" i="4"/>
  <c r="Q462" i="4"/>
  <c r="Q461" i="4"/>
  <c r="Q460" i="4"/>
  <c r="Q459" i="4"/>
  <c r="Q458" i="4"/>
  <c r="Q457" i="4"/>
  <c r="Q456" i="4"/>
  <c r="Q455" i="4"/>
  <c r="Q454" i="4"/>
  <c r="Q453" i="4"/>
  <c r="Q452" i="4"/>
  <c r="Q451" i="4"/>
  <c r="Q450" i="4"/>
  <c r="Q449" i="4"/>
  <c r="Q448" i="4"/>
  <c r="Q447" i="4"/>
  <c r="Q446" i="4"/>
  <c r="Q445" i="4"/>
  <c r="Q444" i="4"/>
  <c r="Q443" i="4"/>
  <c r="Q442" i="4"/>
  <c r="Q441" i="4"/>
  <c r="Q440" i="4"/>
  <c r="Q439" i="4"/>
  <c r="Q438" i="4"/>
  <c r="Q437" i="4"/>
  <c r="Q436" i="4"/>
  <c r="Q435" i="4"/>
  <c r="Q434" i="4"/>
  <c r="Q433" i="4"/>
  <c r="Q432" i="4"/>
  <c r="Q431" i="4"/>
  <c r="Q430" i="4"/>
  <c r="Q429" i="4"/>
  <c r="Q428" i="4"/>
  <c r="Q427" i="4"/>
  <c r="Q426" i="4"/>
  <c r="Q425" i="4"/>
  <c r="Q424" i="4"/>
  <c r="Q423" i="4"/>
  <c r="Q422" i="4"/>
  <c r="Q421" i="4"/>
  <c r="Q420" i="4"/>
  <c r="Q419" i="4"/>
  <c r="Q418" i="4"/>
  <c r="Q417" i="4"/>
  <c r="Q416" i="4"/>
  <c r="Q415" i="4"/>
  <c r="Q414" i="4"/>
  <c r="Q413" i="4"/>
  <c r="Q412" i="4"/>
  <c r="Q411" i="4"/>
  <c r="Q410" i="4"/>
  <c r="Q409" i="4"/>
  <c r="Q408" i="4"/>
  <c r="Q407" i="4"/>
  <c r="Q406" i="4"/>
  <c r="Q405" i="4"/>
  <c r="Q404" i="4"/>
  <c r="Q403" i="4"/>
  <c r="Q402" i="4"/>
  <c r="Q401" i="4"/>
  <c r="Q400" i="4"/>
  <c r="Q399" i="4"/>
  <c r="Q398" i="4"/>
  <c r="Q397" i="4"/>
  <c r="Q396" i="4"/>
  <c r="Q395" i="4"/>
  <c r="Q394" i="4"/>
  <c r="Q393" i="4"/>
  <c r="Q392" i="4"/>
  <c r="Q391" i="4"/>
  <c r="Q390" i="4"/>
  <c r="Q389" i="4"/>
  <c r="Q388" i="4"/>
  <c r="Q387" i="4"/>
  <c r="Q386" i="4"/>
  <c r="Q385" i="4"/>
  <c r="Q384" i="4"/>
  <c r="Q383" i="4"/>
  <c r="Q382" i="4"/>
  <c r="Q381" i="4"/>
  <c r="Q380" i="4"/>
  <c r="Q379" i="4"/>
  <c r="Q378" i="4"/>
  <c r="Q377" i="4"/>
  <c r="Q376" i="4"/>
  <c r="Q375" i="4"/>
  <c r="Q374" i="4"/>
  <c r="Q373" i="4"/>
  <c r="Q372" i="4"/>
  <c r="Q371" i="4"/>
  <c r="Q370" i="4"/>
  <c r="Q369" i="4"/>
  <c r="Q368" i="4"/>
  <c r="Q367" i="4"/>
  <c r="Q366" i="4"/>
  <c r="Q365" i="4"/>
  <c r="Q364" i="4"/>
  <c r="Q363" i="4"/>
  <c r="Q362" i="4"/>
  <c r="Q361" i="4"/>
  <c r="Q360" i="4"/>
  <c r="Q359" i="4"/>
  <c r="Q358" i="4"/>
  <c r="Q357" i="4"/>
  <c r="Q356" i="4"/>
  <c r="Q355" i="4"/>
  <c r="Q354" i="4"/>
  <c r="Q353" i="4"/>
  <c r="Q352" i="4"/>
  <c r="Q351" i="4"/>
  <c r="Q350" i="4"/>
  <c r="Q349" i="4"/>
  <c r="Q348" i="4"/>
  <c r="Q347" i="4"/>
  <c r="Q346" i="4"/>
  <c r="Q345" i="4"/>
  <c r="Q344" i="4"/>
  <c r="Q343" i="4"/>
  <c r="Q342" i="4"/>
  <c r="Q341" i="4"/>
  <c r="Q340" i="4"/>
  <c r="Q339" i="4"/>
  <c r="Q338" i="4"/>
  <c r="Q337" i="4"/>
  <c r="Q336" i="4"/>
  <c r="Q335" i="4"/>
  <c r="Q334" i="4"/>
  <c r="Q333" i="4"/>
  <c r="Q332" i="4"/>
  <c r="Q331" i="4"/>
  <c r="Q330" i="4"/>
  <c r="Q329" i="4"/>
  <c r="Q328" i="4"/>
  <c r="Q327" i="4"/>
  <c r="Q326" i="4"/>
  <c r="Q325" i="4"/>
  <c r="Q324" i="4"/>
  <c r="Q323" i="4"/>
  <c r="Q322" i="4"/>
  <c r="Q321" i="4"/>
  <c r="Q320" i="4"/>
  <c r="Q319" i="4"/>
  <c r="Q318" i="4"/>
  <c r="Q317" i="4"/>
  <c r="Q316" i="4"/>
  <c r="Q315" i="4"/>
  <c r="Q314" i="4"/>
  <c r="Q313" i="4"/>
  <c r="Q312" i="4"/>
  <c r="Q311" i="4"/>
  <c r="Q310" i="4"/>
  <c r="Q309" i="4"/>
  <c r="Q308" i="4"/>
  <c r="Q307" i="4"/>
  <c r="Q306" i="4"/>
  <c r="Q305" i="4"/>
  <c r="Q304" i="4"/>
  <c r="Q303" i="4"/>
  <c r="Q302" i="4"/>
  <c r="Q301" i="4"/>
  <c r="Q300" i="4"/>
  <c r="Q299" i="4"/>
  <c r="Q298" i="4"/>
  <c r="Q297" i="4"/>
  <c r="Q296" i="4"/>
  <c r="Q295" i="4"/>
  <c r="Q294" i="4"/>
  <c r="Q293" i="4"/>
  <c r="Q292" i="4"/>
  <c r="Q291" i="4"/>
  <c r="Q290" i="4"/>
  <c r="Q289" i="4"/>
  <c r="Q288" i="4"/>
  <c r="Q287" i="4"/>
  <c r="Q286" i="4"/>
  <c r="Q285" i="4"/>
  <c r="Q284" i="4"/>
  <c r="Q283" i="4"/>
  <c r="Q282" i="4"/>
  <c r="Q281" i="4"/>
  <c r="Q280" i="4"/>
  <c r="Q279" i="4"/>
  <c r="Q278" i="4"/>
  <c r="Q277" i="4"/>
  <c r="Q276" i="4"/>
  <c r="Q275" i="4"/>
  <c r="Q274" i="4"/>
  <c r="Q273" i="4"/>
  <c r="Q272" i="4"/>
  <c r="Q271" i="4"/>
  <c r="Q270" i="4"/>
  <c r="Q269" i="4"/>
  <c r="Q268" i="4"/>
  <c r="Q267" i="4"/>
  <c r="Q266" i="4"/>
  <c r="Q265" i="4"/>
  <c r="Q264" i="4"/>
  <c r="Q263" i="4"/>
  <c r="Q262" i="4"/>
  <c r="Q261" i="4"/>
  <c r="Q260" i="4"/>
  <c r="Q259" i="4"/>
  <c r="Q258" i="4"/>
  <c r="Q257" i="4"/>
  <c r="Q256" i="4"/>
  <c r="Q255" i="4"/>
  <c r="Q254" i="4"/>
  <c r="Q253" i="4"/>
  <c r="Q252" i="4"/>
  <c r="Q251" i="4"/>
  <c r="Q250" i="4"/>
  <c r="Q249" i="4"/>
  <c r="Q248" i="4"/>
  <c r="Q247" i="4"/>
  <c r="Q246" i="4"/>
  <c r="Q245" i="4"/>
  <c r="Q244" i="4"/>
  <c r="Q243" i="4"/>
  <c r="Q242" i="4"/>
  <c r="Q241" i="4"/>
  <c r="Q240" i="4"/>
  <c r="Q239" i="4"/>
  <c r="Q238" i="4"/>
  <c r="Q237" i="4"/>
  <c r="Q236" i="4"/>
  <c r="Q235" i="4"/>
  <c r="Q234" i="4"/>
  <c r="Q233" i="4"/>
  <c r="Q232" i="4"/>
  <c r="Q231" i="4"/>
  <c r="Q230" i="4"/>
  <c r="Q229" i="4"/>
  <c r="Q228" i="4"/>
  <c r="Q227" i="4"/>
  <c r="Q226" i="4"/>
  <c r="Q225" i="4"/>
  <c r="Q224" i="4"/>
  <c r="Q223" i="4"/>
  <c r="Q222" i="4"/>
  <c r="Q221" i="4"/>
  <c r="Q220" i="4"/>
  <c r="Q219" i="4"/>
  <c r="Q218" i="4"/>
  <c r="Q217" i="4"/>
  <c r="Q216" i="4"/>
  <c r="Q215" i="4"/>
  <c r="Q214" i="4"/>
  <c r="Q213" i="4"/>
  <c r="Q212" i="4"/>
  <c r="Q211" i="4"/>
  <c r="Q210" i="4"/>
  <c r="Q209" i="4"/>
  <c r="Q208" i="4"/>
  <c r="Q207" i="4"/>
  <c r="Q206" i="4"/>
  <c r="Q205" i="4"/>
  <c r="Q204" i="4"/>
  <c r="Q203" i="4"/>
  <c r="Q202" i="4"/>
  <c r="Q201" i="4"/>
  <c r="Q200" i="4"/>
  <c r="Q199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AB505" i="4"/>
  <c r="AA505" i="4"/>
  <c r="AB504" i="4"/>
  <c r="AA504" i="4"/>
  <c r="AB503" i="4"/>
  <c r="AA503" i="4"/>
  <c r="AB502" i="4"/>
  <c r="AA502" i="4"/>
  <c r="AB501" i="4"/>
  <c r="AA501" i="4"/>
  <c r="AB500" i="4"/>
  <c r="AA500" i="4"/>
  <c r="AB499" i="4"/>
  <c r="AA499" i="4"/>
  <c r="AB498" i="4"/>
  <c r="AA498" i="4"/>
  <c r="AB497" i="4"/>
  <c r="AA497" i="4"/>
  <c r="AB496" i="4"/>
  <c r="AA496" i="4"/>
  <c r="AB495" i="4"/>
  <c r="AA495" i="4"/>
  <c r="AB494" i="4"/>
  <c r="AA494" i="4"/>
  <c r="AB493" i="4"/>
  <c r="AA493" i="4"/>
  <c r="AB492" i="4"/>
  <c r="AA492" i="4"/>
  <c r="AB491" i="4"/>
  <c r="AA491" i="4"/>
  <c r="AB490" i="4"/>
  <c r="AA490" i="4"/>
  <c r="AB489" i="4"/>
  <c r="AA489" i="4"/>
  <c r="AB488" i="4"/>
  <c r="AA488" i="4"/>
  <c r="AB487" i="4"/>
  <c r="AA487" i="4"/>
  <c r="AB486" i="4"/>
  <c r="AA486" i="4"/>
  <c r="AB485" i="4"/>
  <c r="AA485" i="4"/>
  <c r="AB484" i="4"/>
  <c r="AA484" i="4"/>
  <c r="AB483" i="4"/>
  <c r="AA483" i="4"/>
  <c r="AB482" i="4"/>
  <c r="AA482" i="4"/>
  <c r="AB481" i="4"/>
  <c r="AA481" i="4"/>
  <c r="AB480" i="4"/>
  <c r="AA480" i="4"/>
  <c r="AB479" i="4"/>
  <c r="AA479" i="4"/>
  <c r="AB478" i="4"/>
  <c r="AA478" i="4"/>
  <c r="AB477" i="4"/>
  <c r="AA477" i="4"/>
  <c r="AB476" i="4"/>
  <c r="AA476" i="4"/>
  <c r="AB475" i="4"/>
  <c r="AA475" i="4"/>
  <c r="AB474" i="4"/>
  <c r="AA474" i="4"/>
  <c r="AB473" i="4"/>
  <c r="AA473" i="4"/>
  <c r="AB472" i="4"/>
  <c r="AA472" i="4"/>
  <c r="AB471" i="4"/>
  <c r="AA471" i="4"/>
  <c r="AB470" i="4"/>
  <c r="AA470" i="4"/>
  <c r="AB469" i="4"/>
  <c r="AA469" i="4"/>
  <c r="AB468" i="4"/>
  <c r="AA468" i="4"/>
  <c r="AB467" i="4"/>
  <c r="AA467" i="4"/>
  <c r="AB466" i="4"/>
  <c r="AA466" i="4"/>
  <c r="AB465" i="4"/>
  <c r="AA465" i="4"/>
  <c r="AB464" i="4"/>
  <c r="AA464" i="4"/>
  <c r="AB463" i="4"/>
  <c r="AA463" i="4"/>
  <c r="AB462" i="4"/>
  <c r="AA462" i="4"/>
  <c r="AB461" i="4"/>
  <c r="AA461" i="4"/>
  <c r="AB460" i="4"/>
  <c r="AA460" i="4"/>
  <c r="AB459" i="4"/>
  <c r="AA459" i="4"/>
  <c r="AB458" i="4"/>
  <c r="AA458" i="4"/>
  <c r="AB457" i="4"/>
  <c r="AA457" i="4"/>
  <c r="AB456" i="4"/>
  <c r="AA456" i="4"/>
  <c r="AB455" i="4"/>
  <c r="AA455" i="4"/>
  <c r="AB454" i="4"/>
  <c r="AA454" i="4"/>
  <c r="AB453" i="4"/>
  <c r="AA453" i="4"/>
  <c r="AB452" i="4"/>
  <c r="AA452" i="4"/>
  <c r="AB451" i="4"/>
  <c r="AA451" i="4"/>
  <c r="AB450" i="4"/>
  <c r="AA450" i="4"/>
  <c r="AB449" i="4"/>
  <c r="AA449" i="4"/>
  <c r="AB448" i="4"/>
  <c r="AA448" i="4"/>
  <c r="AB447" i="4"/>
  <c r="AA447" i="4"/>
  <c r="AB446" i="4"/>
  <c r="AA446" i="4"/>
  <c r="AB445" i="4"/>
  <c r="AA445" i="4"/>
  <c r="AB444" i="4"/>
  <c r="AA444" i="4"/>
  <c r="AB443" i="4"/>
  <c r="AA443" i="4"/>
  <c r="AB442" i="4"/>
  <c r="AA442" i="4"/>
  <c r="AB441" i="4"/>
  <c r="AA441" i="4"/>
  <c r="AB440" i="4"/>
  <c r="AA440" i="4"/>
  <c r="AB439" i="4"/>
  <c r="AA439" i="4"/>
  <c r="AB438" i="4"/>
  <c r="AA438" i="4"/>
  <c r="AB437" i="4"/>
  <c r="AA437" i="4"/>
  <c r="AB436" i="4"/>
  <c r="AA436" i="4"/>
  <c r="AB435" i="4"/>
  <c r="AA435" i="4"/>
  <c r="AB434" i="4"/>
  <c r="AA434" i="4"/>
  <c r="AB433" i="4"/>
  <c r="AA433" i="4"/>
  <c r="AB432" i="4"/>
  <c r="AA432" i="4"/>
  <c r="AB431" i="4"/>
  <c r="AA431" i="4"/>
  <c r="AB430" i="4"/>
  <c r="AA430" i="4"/>
  <c r="AB429" i="4"/>
  <c r="AA429" i="4"/>
  <c r="AB428" i="4"/>
  <c r="AA428" i="4"/>
  <c r="AB427" i="4"/>
  <c r="AA427" i="4"/>
  <c r="AB426" i="4"/>
  <c r="AA426" i="4"/>
  <c r="AB425" i="4"/>
  <c r="AA425" i="4"/>
  <c r="AB424" i="4"/>
  <c r="AA424" i="4"/>
  <c r="AB423" i="4"/>
  <c r="AA423" i="4"/>
  <c r="AB422" i="4"/>
  <c r="AA422" i="4"/>
  <c r="AB421" i="4"/>
  <c r="AA421" i="4"/>
  <c r="AB420" i="4"/>
  <c r="AA420" i="4"/>
  <c r="AB419" i="4"/>
  <c r="AA419" i="4"/>
  <c r="AB418" i="4"/>
  <c r="AA418" i="4"/>
  <c r="AB417" i="4"/>
  <c r="AA417" i="4"/>
  <c r="AB416" i="4"/>
  <c r="AA416" i="4"/>
  <c r="AB415" i="4"/>
  <c r="AA415" i="4"/>
  <c r="AB414" i="4"/>
  <c r="AA414" i="4"/>
  <c r="AB413" i="4"/>
  <c r="AA413" i="4"/>
  <c r="AB412" i="4"/>
  <c r="AA412" i="4"/>
  <c r="AB411" i="4"/>
  <c r="AA411" i="4"/>
  <c r="AB410" i="4"/>
  <c r="AA410" i="4"/>
  <c r="AB409" i="4"/>
  <c r="AA409" i="4"/>
  <c r="AB408" i="4"/>
  <c r="AA408" i="4"/>
  <c r="AB407" i="4"/>
  <c r="AA407" i="4"/>
  <c r="AB406" i="4"/>
  <c r="AA406" i="4"/>
  <c r="AB405" i="4"/>
  <c r="AA405" i="4"/>
  <c r="AB404" i="4"/>
  <c r="AA404" i="4"/>
  <c r="AB403" i="4"/>
  <c r="AA403" i="4"/>
  <c r="AB402" i="4"/>
  <c r="AA402" i="4"/>
  <c r="AB401" i="4"/>
  <c r="AA401" i="4"/>
  <c r="AB400" i="4"/>
  <c r="AA400" i="4"/>
  <c r="AB399" i="4"/>
  <c r="AA399" i="4"/>
  <c r="AB398" i="4"/>
  <c r="AA398" i="4"/>
  <c r="AB397" i="4"/>
  <c r="AA397" i="4"/>
  <c r="AB396" i="4"/>
  <c r="AA396" i="4"/>
  <c r="AB395" i="4"/>
  <c r="AA395" i="4"/>
  <c r="AB394" i="4"/>
  <c r="AA394" i="4"/>
  <c r="AB393" i="4"/>
  <c r="AA393" i="4"/>
  <c r="AB392" i="4"/>
  <c r="AA392" i="4"/>
  <c r="AB391" i="4"/>
  <c r="AA391" i="4"/>
  <c r="AB390" i="4"/>
  <c r="AA390" i="4"/>
  <c r="AB389" i="4"/>
  <c r="AA389" i="4"/>
  <c r="AB388" i="4"/>
  <c r="AA388" i="4"/>
  <c r="AB387" i="4"/>
  <c r="AA387" i="4"/>
  <c r="AB386" i="4"/>
  <c r="AA386" i="4"/>
  <c r="AB385" i="4"/>
  <c r="AA385" i="4"/>
  <c r="AB384" i="4"/>
  <c r="AA384" i="4"/>
  <c r="AB383" i="4"/>
  <c r="AA383" i="4"/>
  <c r="AB382" i="4"/>
  <c r="AA382" i="4"/>
  <c r="AB381" i="4"/>
  <c r="AA381" i="4"/>
  <c r="AB380" i="4"/>
  <c r="AA380" i="4"/>
  <c r="AB379" i="4"/>
  <c r="AA379" i="4"/>
  <c r="AB378" i="4"/>
  <c r="AA378" i="4"/>
  <c r="AB377" i="4"/>
  <c r="AA377" i="4"/>
  <c r="AB376" i="4"/>
  <c r="AA376" i="4"/>
  <c r="AB375" i="4"/>
  <c r="AA375" i="4"/>
  <c r="AB374" i="4"/>
  <c r="AA374" i="4"/>
  <c r="AB373" i="4"/>
  <c r="AA373" i="4"/>
  <c r="AB372" i="4"/>
  <c r="AA372" i="4"/>
  <c r="AB371" i="4"/>
  <c r="AA371" i="4"/>
  <c r="AB370" i="4"/>
  <c r="AA370" i="4"/>
  <c r="AB369" i="4"/>
  <c r="AA369" i="4"/>
  <c r="AB368" i="4"/>
  <c r="AA368" i="4"/>
  <c r="AB367" i="4"/>
  <c r="AA367" i="4"/>
  <c r="AB366" i="4"/>
  <c r="AA366" i="4"/>
  <c r="AB365" i="4"/>
  <c r="AA365" i="4"/>
  <c r="AB364" i="4"/>
  <c r="AA364" i="4"/>
  <c r="AB363" i="4"/>
  <c r="AA363" i="4"/>
  <c r="AB362" i="4"/>
  <c r="AA362" i="4"/>
  <c r="AB361" i="4"/>
  <c r="AA361" i="4"/>
  <c r="AB360" i="4"/>
  <c r="AA360" i="4"/>
  <c r="AB359" i="4"/>
  <c r="AA359" i="4"/>
  <c r="AB358" i="4"/>
  <c r="AA358" i="4"/>
  <c r="AB357" i="4"/>
  <c r="AA357" i="4"/>
  <c r="AB356" i="4"/>
  <c r="AA356" i="4"/>
  <c r="AB355" i="4"/>
  <c r="AA355" i="4"/>
  <c r="AB354" i="4"/>
  <c r="AA354" i="4"/>
  <c r="AB353" i="4"/>
  <c r="AA353" i="4"/>
  <c r="AB352" i="4"/>
  <c r="AA352" i="4"/>
  <c r="AB351" i="4"/>
  <c r="AA351" i="4"/>
  <c r="AB350" i="4"/>
  <c r="AA350" i="4"/>
  <c r="AB349" i="4"/>
  <c r="AA349" i="4"/>
  <c r="AB348" i="4"/>
  <c r="AA348" i="4"/>
  <c r="AB347" i="4"/>
  <c r="AA347" i="4"/>
  <c r="AB346" i="4"/>
  <c r="AA346" i="4"/>
  <c r="AB345" i="4"/>
  <c r="AA345" i="4"/>
  <c r="AB344" i="4"/>
  <c r="AA344" i="4"/>
  <c r="AB343" i="4"/>
  <c r="AA343" i="4"/>
  <c r="AB342" i="4"/>
  <c r="AA342" i="4"/>
  <c r="AB341" i="4"/>
  <c r="AA341" i="4"/>
  <c r="AB340" i="4"/>
  <c r="AA340" i="4"/>
  <c r="AB339" i="4"/>
  <c r="AA339" i="4"/>
  <c r="AB338" i="4"/>
  <c r="AA338" i="4"/>
  <c r="AB337" i="4"/>
  <c r="AA337" i="4"/>
  <c r="AB336" i="4"/>
  <c r="AA336" i="4"/>
  <c r="AB335" i="4"/>
  <c r="AA335" i="4"/>
  <c r="AB334" i="4"/>
  <c r="AA334" i="4"/>
  <c r="AB333" i="4"/>
  <c r="AA333" i="4"/>
  <c r="AB332" i="4"/>
  <c r="AA332" i="4"/>
  <c r="AB331" i="4"/>
  <c r="AA331" i="4"/>
  <c r="AB330" i="4"/>
  <c r="AA330" i="4"/>
  <c r="AB329" i="4"/>
  <c r="AA329" i="4"/>
  <c r="AB328" i="4"/>
  <c r="AA328" i="4"/>
  <c r="AB327" i="4"/>
  <c r="AA327" i="4"/>
  <c r="AB326" i="4"/>
  <c r="AA326" i="4"/>
  <c r="AB325" i="4"/>
  <c r="AA325" i="4"/>
  <c r="AB324" i="4"/>
  <c r="AA324" i="4"/>
  <c r="AB323" i="4"/>
  <c r="AA323" i="4"/>
  <c r="AB322" i="4"/>
  <c r="AA322" i="4"/>
  <c r="AB321" i="4"/>
  <c r="AA321" i="4"/>
  <c r="AB320" i="4"/>
  <c r="AA320" i="4"/>
  <c r="AB319" i="4"/>
  <c r="AA319" i="4"/>
  <c r="AB318" i="4"/>
  <c r="AA318" i="4"/>
  <c r="AB317" i="4"/>
  <c r="AA317" i="4"/>
  <c r="AB316" i="4"/>
  <c r="AA316" i="4"/>
  <c r="AB315" i="4"/>
  <c r="AA315" i="4"/>
  <c r="AB314" i="4"/>
  <c r="AA314" i="4"/>
  <c r="AB313" i="4"/>
  <c r="AA313" i="4"/>
  <c r="AB312" i="4"/>
  <c r="AA312" i="4"/>
  <c r="AB311" i="4"/>
  <c r="AA311" i="4"/>
  <c r="AB310" i="4"/>
  <c r="AA310" i="4"/>
  <c r="AB309" i="4"/>
  <c r="AA309" i="4"/>
  <c r="AB308" i="4"/>
  <c r="AA308" i="4"/>
  <c r="AB307" i="4"/>
  <c r="AA307" i="4"/>
  <c r="AB306" i="4"/>
  <c r="AA306" i="4"/>
  <c r="AB305" i="4"/>
  <c r="AA305" i="4"/>
  <c r="AB304" i="4"/>
  <c r="AA304" i="4"/>
  <c r="AB303" i="4"/>
  <c r="AA303" i="4"/>
  <c r="AB302" i="4"/>
  <c r="AA302" i="4"/>
  <c r="AB301" i="4"/>
  <c r="AA301" i="4"/>
  <c r="AB300" i="4"/>
  <c r="AA300" i="4"/>
  <c r="AB299" i="4"/>
  <c r="AA299" i="4"/>
  <c r="AB298" i="4"/>
  <c r="AA298" i="4"/>
  <c r="AB297" i="4"/>
  <c r="AA297" i="4"/>
  <c r="AB296" i="4"/>
  <c r="AA296" i="4"/>
  <c r="AB295" i="4"/>
  <c r="AA295" i="4"/>
  <c r="AB294" i="4"/>
  <c r="AA294" i="4"/>
  <c r="AB293" i="4"/>
  <c r="AA293" i="4"/>
  <c r="AB292" i="4"/>
  <c r="AA292" i="4"/>
  <c r="AB291" i="4"/>
  <c r="AA291" i="4"/>
  <c r="AB290" i="4"/>
  <c r="AA290" i="4"/>
  <c r="AB289" i="4"/>
  <c r="AA289" i="4"/>
  <c r="AB288" i="4"/>
  <c r="AA288" i="4"/>
  <c r="AB287" i="4"/>
  <c r="AA287" i="4"/>
  <c r="AB286" i="4"/>
  <c r="AA286" i="4"/>
  <c r="AB285" i="4"/>
  <c r="AA285" i="4"/>
  <c r="AB284" i="4"/>
  <c r="AA284" i="4"/>
  <c r="AB283" i="4"/>
  <c r="AA283" i="4"/>
  <c r="AB282" i="4"/>
  <c r="AA282" i="4"/>
  <c r="AB281" i="4"/>
  <c r="AA281" i="4"/>
  <c r="AB280" i="4"/>
  <c r="AA280" i="4"/>
  <c r="AB279" i="4"/>
  <c r="AA279" i="4"/>
  <c r="AB278" i="4"/>
  <c r="AA278" i="4"/>
  <c r="AB277" i="4"/>
  <c r="AA277" i="4"/>
  <c r="AB276" i="4"/>
  <c r="AA276" i="4"/>
  <c r="AB275" i="4"/>
  <c r="AA275" i="4"/>
  <c r="AB274" i="4"/>
  <c r="AA274" i="4"/>
  <c r="AB273" i="4"/>
  <c r="AA273" i="4"/>
  <c r="AB272" i="4"/>
  <c r="AA272" i="4"/>
  <c r="AB271" i="4"/>
  <c r="AA271" i="4"/>
  <c r="AB270" i="4"/>
  <c r="AA270" i="4"/>
  <c r="AB269" i="4"/>
  <c r="AA269" i="4"/>
  <c r="AB268" i="4"/>
  <c r="AA268" i="4"/>
  <c r="AB267" i="4"/>
  <c r="AA267" i="4"/>
  <c r="AB266" i="4"/>
  <c r="AA266" i="4"/>
  <c r="AB265" i="4"/>
  <c r="AA265" i="4"/>
  <c r="AB264" i="4"/>
  <c r="AA264" i="4"/>
  <c r="AB263" i="4"/>
  <c r="AA263" i="4"/>
  <c r="AB262" i="4"/>
  <c r="AA262" i="4"/>
  <c r="AB261" i="4"/>
  <c r="AA261" i="4"/>
  <c r="AB260" i="4"/>
  <c r="AA260" i="4"/>
  <c r="AB259" i="4"/>
  <c r="AA259" i="4"/>
  <c r="AB258" i="4"/>
  <c r="AA258" i="4"/>
  <c r="AB257" i="4"/>
  <c r="AA257" i="4"/>
  <c r="AB256" i="4"/>
  <c r="AA256" i="4"/>
  <c r="AB255" i="4"/>
  <c r="AA255" i="4"/>
  <c r="AB254" i="4"/>
  <c r="AA254" i="4"/>
  <c r="AB253" i="4"/>
  <c r="AA253" i="4"/>
  <c r="AB252" i="4"/>
  <c r="AA252" i="4"/>
  <c r="AB251" i="4"/>
  <c r="AA251" i="4"/>
  <c r="AB250" i="4"/>
  <c r="AA250" i="4"/>
  <c r="AB249" i="4"/>
  <c r="AA249" i="4"/>
  <c r="AB248" i="4"/>
  <c r="AA248" i="4"/>
  <c r="AB247" i="4"/>
  <c r="AA247" i="4"/>
  <c r="AB246" i="4"/>
  <c r="AA246" i="4"/>
  <c r="AB245" i="4"/>
  <c r="AA245" i="4"/>
  <c r="AB244" i="4"/>
  <c r="AA244" i="4"/>
  <c r="AB243" i="4"/>
  <c r="AA243" i="4"/>
  <c r="AB242" i="4"/>
  <c r="AA242" i="4"/>
  <c r="AB241" i="4"/>
  <c r="AA241" i="4"/>
  <c r="AB240" i="4"/>
  <c r="AA240" i="4"/>
  <c r="AB239" i="4"/>
  <c r="AA239" i="4"/>
  <c r="AB238" i="4"/>
  <c r="AA238" i="4"/>
  <c r="AB237" i="4"/>
  <c r="AA237" i="4"/>
  <c r="AB236" i="4"/>
  <c r="AA236" i="4"/>
  <c r="AB235" i="4"/>
  <c r="AA235" i="4"/>
  <c r="AB234" i="4"/>
  <c r="AA234" i="4"/>
  <c r="AB233" i="4"/>
  <c r="AA233" i="4"/>
  <c r="AB232" i="4"/>
  <c r="AA232" i="4"/>
  <c r="AB231" i="4"/>
  <c r="AA231" i="4"/>
  <c r="AB230" i="4"/>
  <c r="AA230" i="4"/>
  <c r="AB229" i="4"/>
  <c r="AA229" i="4"/>
  <c r="AB228" i="4"/>
  <c r="AA228" i="4"/>
  <c r="AB227" i="4"/>
  <c r="AA227" i="4"/>
  <c r="AB226" i="4"/>
  <c r="AA226" i="4"/>
  <c r="AB225" i="4"/>
  <c r="AA225" i="4"/>
  <c r="AB224" i="4"/>
  <c r="AA224" i="4"/>
  <c r="AB223" i="4"/>
  <c r="AA223" i="4"/>
  <c r="AB222" i="4"/>
  <c r="AA222" i="4"/>
  <c r="AB221" i="4"/>
  <c r="AA221" i="4"/>
  <c r="AB220" i="4"/>
  <c r="AA220" i="4"/>
  <c r="AB219" i="4"/>
  <c r="AA219" i="4"/>
  <c r="AB218" i="4"/>
  <c r="AA218" i="4"/>
  <c r="AB217" i="4"/>
  <c r="AA217" i="4"/>
  <c r="AB216" i="4"/>
  <c r="AA216" i="4"/>
  <c r="AB215" i="4"/>
  <c r="AA215" i="4"/>
  <c r="AB214" i="4"/>
  <c r="AA214" i="4"/>
  <c r="AB213" i="4"/>
  <c r="AA213" i="4"/>
  <c r="AB212" i="4"/>
  <c r="AA212" i="4"/>
  <c r="AB211" i="4"/>
  <c r="AA211" i="4"/>
  <c r="AB210" i="4"/>
  <c r="AA210" i="4"/>
  <c r="AB209" i="4"/>
  <c r="AA209" i="4"/>
  <c r="AB208" i="4"/>
  <c r="AA208" i="4"/>
  <c r="AB207" i="4"/>
  <c r="AA207" i="4"/>
  <c r="AB206" i="4"/>
  <c r="AA206" i="4"/>
  <c r="AB205" i="4"/>
  <c r="AA205" i="4"/>
  <c r="AB204" i="4"/>
  <c r="AA204" i="4"/>
  <c r="AB203" i="4"/>
  <c r="AA203" i="4"/>
  <c r="AB202" i="4"/>
  <c r="AA202" i="4"/>
  <c r="AB201" i="4"/>
  <c r="AA201" i="4"/>
  <c r="AB200" i="4"/>
  <c r="AA200" i="4"/>
  <c r="AB199" i="4"/>
  <c r="AA199" i="4"/>
  <c r="AB198" i="4"/>
  <c r="AA198" i="4"/>
  <c r="AB197" i="4"/>
  <c r="AA197" i="4"/>
  <c r="AB196" i="4"/>
  <c r="AA196" i="4"/>
  <c r="AB195" i="4"/>
  <c r="AA195" i="4"/>
  <c r="AB194" i="4"/>
  <c r="AA194" i="4"/>
  <c r="AB193" i="4"/>
  <c r="AA193" i="4"/>
  <c r="AB192" i="4"/>
  <c r="AA192" i="4"/>
  <c r="AB191" i="4"/>
  <c r="AA191" i="4"/>
  <c r="AB190" i="4"/>
  <c r="AA190" i="4"/>
  <c r="AB189" i="4"/>
  <c r="AA189" i="4"/>
  <c r="AB188" i="4"/>
  <c r="AA188" i="4"/>
  <c r="AB187" i="4"/>
  <c r="AA187" i="4"/>
  <c r="AB186" i="4"/>
  <c r="AA186" i="4"/>
  <c r="AB185" i="4"/>
  <c r="AA185" i="4"/>
  <c r="AB184" i="4"/>
  <c r="AA184" i="4"/>
  <c r="AB183" i="4"/>
  <c r="AA183" i="4"/>
  <c r="AB182" i="4"/>
  <c r="AA182" i="4"/>
  <c r="AB181" i="4"/>
  <c r="AA181" i="4"/>
  <c r="AB180" i="4"/>
  <c r="AA180" i="4"/>
  <c r="AB179" i="4"/>
  <c r="AA179" i="4"/>
  <c r="AB178" i="4"/>
  <c r="AA178" i="4"/>
  <c r="AB177" i="4"/>
  <c r="AA177" i="4"/>
  <c r="AB176" i="4"/>
  <c r="AA176" i="4"/>
  <c r="AB175" i="4"/>
  <c r="AA175" i="4"/>
  <c r="AB174" i="4"/>
  <c r="AA174" i="4"/>
  <c r="AB173" i="4"/>
  <c r="AA173" i="4"/>
  <c r="AB172" i="4"/>
  <c r="AA172" i="4"/>
  <c r="AB171" i="4"/>
  <c r="AA171" i="4"/>
  <c r="AB170" i="4"/>
  <c r="AA170" i="4"/>
  <c r="AB169" i="4"/>
  <c r="AA169" i="4"/>
  <c r="AB168" i="4"/>
  <c r="AA168" i="4"/>
  <c r="AB167" i="4"/>
  <c r="AA167" i="4"/>
  <c r="AB166" i="4"/>
  <c r="AA166" i="4"/>
  <c r="AB165" i="4"/>
  <c r="AA165" i="4"/>
  <c r="AB164" i="4"/>
  <c r="AA164" i="4"/>
  <c r="AB163" i="4"/>
  <c r="AA163" i="4"/>
  <c r="AB162" i="4"/>
  <c r="AA162" i="4"/>
  <c r="AB161" i="4"/>
  <c r="AA161" i="4"/>
  <c r="AB160" i="4"/>
  <c r="AA160" i="4"/>
  <c r="AB159" i="4"/>
  <c r="AA159" i="4"/>
  <c r="AB158" i="4"/>
  <c r="AA158" i="4"/>
  <c r="AB157" i="4"/>
  <c r="AA157" i="4"/>
  <c r="AB156" i="4"/>
  <c r="AA156" i="4"/>
  <c r="AB155" i="4"/>
  <c r="AA155" i="4"/>
  <c r="AB154" i="4"/>
  <c r="AA154" i="4"/>
  <c r="AB153" i="4"/>
  <c r="AA153" i="4"/>
  <c r="AB152" i="4"/>
  <c r="AA152" i="4"/>
  <c r="AB151" i="4"/>
  <c r="AA151" i="4"/>
  <c r="AB150" i="4"/>
  <c r="AA150" i="4"/>
  <c r="AB149" i="4"/>
  <c r="AA149" i="4"/>
  <c r="AB148" i="4"/>
  <c r="AA148" i="4"/>
  <c r="AB147" i="4"/>
  <c r="AA147" i="4"/>
  <c r="AB146" i="4"/>
  <c r="AA146" i="4"/>
  <c r="AB145" i="4"/>
  <c r="AA145" i="4"/>
  <c r="AB144" i="4"/>
  <c r="AA144" i="4"/>
  <c r="AB143" i="4"/>
  <c r="AA143" i="4"/>
  <c r="AB142" i="4"/>
  <c r="AA142" i="4"/>
  <c r="AB141" i="4"/>
  <c r="AA141" i="4"/>
  <c r="AB140" i="4"/>
  <c r="AA140" i="4"/>
  <c r="AB139" i="4"/>
  <c r="AA139" i="4"/>
  <c r="AB138" i="4"/>
  <c r="AA138" i="4"/>
  <c r="AB137" i="4"/>
  <c r="AA137" i="4"/>
  <c r="AB136" i="4"/>
  <c r="AA136" i="4"/>
  <c r="AB135" i="4"/>
  <c r="AA135" i="4"/>
  <c r="AB134" i="4"/>
  <c r="AA134" i="4"/>
  <c r="AB133" i="4"/>
  <c r="AA133" i="4"/>
  <c r="AB132" i="4"/>
  <c r="AA132" i="4"/>
  <c r="AB131" i="4"/>
  <c r="AA131" i="4"/>
  <c r="AB130" i="4"/>
  <c r="AA130" i="4"/>
  <c r="AB129" i="4"/>
  <c r="AA129" i="4"/>
  <c r="AB128" i="4"/>
  <c r="AA128" i="4"/>
  <c r="AB127" i="4"/>
  <c r="AA127" i="4"/>
  <c r="AB126" i="4"/>
  <c r="AA126" i="4"/>
  <c r="AB125" i="4"/>
  <c r="AA125" i="4"/>
  <c r="AB124" i="4"/>
  <c r="AA124" i="4"/>
  <c r="AB123" i="4"/>
  <c r="AA123" i="4"/>
  <c r="AB122" i="4"/>
  <c r="AA122" i="4"/>
  <c r="AB121" i="4"/>
  <c r="AA121" i="4"/>
  <c r="AB120" i="4"/>
  <c r="AA120" i="4"/>
  <c r="AB119" i="4"/>
  <c r="AA119" i="4"/>
  <c r="AB118" i="4"/>
  <c r="AA118" i="4"/>
  <c r="AB117" i="4"/>
  <c r="AA117" i="4"/>
  <c r="AB116" i="4"/>
  <c r="AA116" i="4"/>
  <c r="AB115" i="4"/>
  <c r="AA115" i="4"/>
  <c r="AB114" i="4"/>
  <c r="AA114" i="4"/>
  <c r="AB113" i="4"/>
  <c r="AA113" i="4"/>
  <c r="AB112" i="4"/>
  <c r="AA112" i="4"/>
  <c r="AB111" i="4"/>
  <c r="AA111" i="4"/>
  <c r="AB110" i="4"/>
  <c r="AA110" i="4"/>
  <c r="AB109" i="4"/>
  <c r="AA109" i="4"/>
  <c r="AB108" i="4"/>
  <c r="AA108" i="4"/>
  <c r="AB107" i="4"/>
  <c r="AA107" i="4"/>
  <c r="AB106" i="4"/>
  <c r="AA106" i="4"/>
  <c r="AB105" i="4"/>
  <c r="AA105" i="4"/>
  <c r="AB104" i="4"/>
  <c r="AA104" i="4"/>
  <c r="AB103" i="4"/>
  <c r="AA103" i="4"/>
  <c r="AB102" i="4"/>
  <c r="AA102" i="4"/>
  <c r="AB101" i="4"/>
  <c r="AA101" i="4"/>
  <c r="AB100" i="4"/>
  <c r="AA100" i="4"/>
  <c r="AB99" i="4"/>
  <c r="AA99" i="4"/>
  <c r="AB98" i="4"/>
  <c r="AA98" i="4"/>
  <c r="AB97" i="4"/>
  <c r="AA97" i="4"/>
  <c r="AB96" i="4"/>
  <c r="AA96" i="4"/>
  <c r="AB95" i="4"/>
  <c r="AA95" i="4"/>
  <c r="AB94" i="4"/>
  <c r="AA94" i="4"/>
  <c r="AB93" i="4"/>
  <c r="AA93" i="4"/>
  <c r="AB92" i="4"/>
  <c r="AA92" i="4"/>
  <c r="AB91" i="4"/>
  <c r="AA91" i="4"/>
  <c r="AB90" i="4"/>
  <c r="AA90" i="4"/>
  <c r="AB89" i="4"/>
  <c r="AA89" i="4"/>
  <c r="AB88" i="4"/>
  <c r="AA88" i="4"/>
  <c r="AB87" i="4"/>
  <c r="AA87" i="4"/>
  <c r="AB86" i="4"/>
  <c r="AA86" i="4"/>
  <c r="AB85" i="4"/>
  <c r="AA85" i="4"/>
  <c r="AB84" i="4"/>
  <c r="AA84" i="4"/>
  <c r="AB83" i="4"/>
  <c r="AA83" i="4"/>
  <c r="AB82" i="4"/>
  <c r="AA82" i="4"/>
  <c r="AB81" i="4"/>
  <c r="AA81" i="4"/>
  <c r="AB80" i="4"/>
  <c r="AA80" i="4"/>
  <c r="AB79" i="4"/>
  <c r="AA79" i="4"/>
  <c r="AB78" i="4"/>
  <c r="AA78" i="4"/>
  <c r="AB77" i="4"/>
  <c r="AA77" i="4"/>
  <c r="AB76" i="4"/>
  <c r="AA76" i="4"/>
  <c r="AB75" i="4"/>
  <c r="AA75" i="4"/>
  <c r="AB74" i="4"/>
  <c r="AA74" i="4"/>
  <c r="AB73" i="4"/>
  <c r="AA73" i="4"/>
  <c r="AB72" i="4"/>
  <c r="AA72" i="4"/>
  <c r="AB71" i="4"/>
  <c r="AA71" i="4"/>
  <c r="AB70" i="4"/>
  <c r="AA70" i="4"/>
  <c r="AB69" i="4"/>
  <c r="AA69" i="4"/>
  <c r="AB68" i="4"/>
  <c r="AA68" i="4"/>
  <c r="AB67" i="4"/>
  <c r="AA67" i="4"/>
  <c r="AB66" i="4"/>
  <c r="AA66" i="4"/>
  <c r="AB65" i="4"/>
  <c r="AA65" i="4"/>
  <c r="AB64" i="4"/>
  <c r="AA64" i="4"/>
  <c r="AB63" i="4"/>
  <c r="AA63" i="4"/>
  <c r="AB62" i="4"/>
  <c r="AA62" i="4"/>
  <c r="AB61" i="4"/>
  <c r="AA61" i="4"/>
  <c r="AB60" i="4"/>
  <c r="AA60" i="4"/>
  <c r="AB59" i="4"/>
  <c r="AA59" i="4"/>
  <c r="AB58" i="4"/>
  <c r="AA58" i="4"/>
  <c r="AB57" i="4"/>
  <c r="AA57" i="4"/>
  <c r="AB56" i="4"/>
  <c r="AA56" i="4"/>
  <c r="AB55" i="4"/>
  <c r="AA55" i="4"/>
  <c r="AB54" i="4"/>
  <c r="AA54" i="4"/>
  <c r="AB53" i="4"/>
  <c r="AA53" i="4"/>
  <c r="AB52" i="4"/>
  <c r="AA52" i="4"/>
  <c r="AB51" i="4"/>
  <c r="AA51" i="4"/>
  <c r="AB50" i="4"/>
  <c r="AA50" i="4"/>
  <c r="AB49" i="4"/>
  <c r="AA49" i="4"/>
  <c r="AB48" i="4"/>
  <c r="AA48" i="4"/>
  <c r="AB47" i="4"/>
  <c r="AA47" i="4"/>
  <c r="AB46" i="4"/>
  <c r="AA46" i="4"/>
  <c r="AB45" i="4"/>
  <c r="AA45" i="4"/>
  <c r="AB44" i="4"/>
  <c r="AA44" i="4"/>
  <c r="AB43" i="4"/>
  <c r="AA43" i="4"/>
  <c r="AB42" i="4"/>
  <c r="AA42" i="4"/>
  <c r="AB41" i="4"/>
  <c r="AA41" i="4"/>
  <c r="AB40" i="4"/>
  <c r="AA40" i="4"/>
  <c r="AB39" i="4"/>
  <c r="AA39" i="4"/>
  <c r="AB38" i="4"/>
  <c r="AA38" i="4"/>
  <c r="AB37" i="4"/>
  <c r="AA37" i="4"/>
  <c r="AB36" i="4"/>
  <c r="AA36" i="4"/>
  <c r="AB35" i="4"/>
  <c r="AA35" i="4"/>
  <c r="AB34" i="4"/>
  <c r="AA34" i="4"/>
  <c r="AB33" i="4"/>
  <c r="AA33" i="4"/>
  <c r="AB32" i="4"/>
  <c r="AA32" i="4"/>
  <c r="AB31" i="4"/>
  <c r="AA31" i="4"/>
  <c r="AB30" i="4"/>
  <c r="AA30" i="4"/>
  <c r="AB29" i="4"/>
  <c r="AA29" i="4"/>
  <c r="AB28" i="4"/>
  <c r="AA28" i="4"/>
  <c r="AB27" i="4"/>
  <c r="AA27" i="4"/>
  <c r="AB26" i="4"/>
  <c r="AA26" i="4"/>
  <c r="AB25" i="4"/>
  <c r="AA25" i="4"/>
  <c r="AB24" i="4"/>
  <c r="AA24" i="4"/>
  <c r="AB23" i="4"/>
  <c r="AA23" i="4"/>
  <c r="AB22" i="4"/>
  <c r="AA22" i="4"/>
  <c r="AB21" i="4"/>
  <c r="AA21" i="4"/>
  <c r="AB20" i="4"/>
  <c r="AA20" i="4"/>
  <c r="AB19" i="4"/>
  <c r="AA19" i="4"/>
  <c r="AB18" i="4"/>
  <c r="AA18" i="4"/>
  <c r="AB17" i="4"/>
  <c r="AA17" i="4"/>
  <c r="AB16" i="4"/>
  <c r="AA16" i="4"/>
  <c r="AB15" i="4"/>
  <c r="AA15" i="4"/>
  <c r="AB14" i="4"/>
  <c r="AA14" i="4"/>
  <c r="AB13" i="4"/>
  <c r="AA13" i="4"/>
  <c r="AB12" i="4"/>
  <c r="AA12" i="4"/>
  <c r="AB11" i="4"/>
  <c r="AA11" i="4"/>
  <c r="AB10" i="4"/>
  <c r="AA10" i="4"/>
  <c r="AB9" i="4"/>
  <c r="AA9" i="4"/>
  <c r="AB8" i="4"/>
  <c r="AA8" i="4"/>
  <c r="AB7" i="4"/>
  <c r="AA7" i="4"/>
  <c r="AB6" i="4"/>
  <c r="AA6" i="4"/>
  <c r="AK505" i="1"/>
  <c r="AK505" i="4"/>
  <c r="AJ505" i="4"/>
  <c r="AI505" i="4"/>
  <c r="AH505" i="4"/>
  <c r="AG505" i="4"/>
  <c r="AF505" i="4"/>
  <c r="AE505" i="4"/>
  <c r="AD505" i="4"/>
  <c r="AC505" i="4"/>
  <c r="Z505" i="4"/>
  <c r="Y505" i="4"/>
  <c r="X505" i="4"/>
  <c r="W505" i="4"/>
  <c r="V505" i="4"/>
  <c r="T505" i="4"/>
  <c r="S505" i="4"/>
  <c r="R505" i="4"/>
  <c r="P505" i="4"/>
  <c r="O505" i="4"/>
  <c r="N505" i="4"/>
  <c r="M505" i="4"/>
  <c r="L505" i="4"/>
  <c r="K505" i="4"/>
  <c r="J505" i="4"/>
  <c r="I505" i="4"/>
  <c r="H505" i="4"/>
  <c r="G505" i="4"/>
  <c r="F505" i="4"/>
  <c r="E505" i="4"/>
  <c r="D505" i="4"/>
  <c r="C505" i="4"/>
  <c r="B505" i="4"/>
  <c r="A505" i="4"/>
  <c r="AK504" i="1"/>
  <c r="AK504" i="4"/>
  <c r="AJ504" i="4"/>
  <c r="AI504" i="4"/>
  <c r="AH504" i="4"/>
  <c r="AG504" i="4"/>
  <c r="AF504" i="4"/>
  <c r="AE504" i="4"/>
  <c r="AD504" i="4"/>
  <c r="AC504" i="4"/>
  <c r="Z504" i="4"/>
  <c r="Y504" i="4"/>
  <c r="X504" i="4"/>
  <c r="W504" i="4"/>
  <c r="V504" i="4"/>
  <c r="T504" i="4"/>
  <c r="S504" i="4"/>
  <c r="R504" i="4"/>
  <c r="P504" i="4"/>
  <c r="O504" i="4"/>
  <c r="N504" i="4"/>
  <c r="M504" i="4"/>
  <c r="L504" i="4"/>
  <c r="K504" i="4"/>
  <c r="J504" i="4"/>
  <c r="I504" i="4"/>
  <c r="H504" i="4"/>
  <c r="G504" i="4"/>
  <c r="F504" i="4"/>
  <c r="E504" i="4"/>
  <c r="D504" i="4"/>
  <c r="C504" i="4"/>
  <c r="B504" i="4"/>
  <c r="A504" i="4"/>
  <c r="AK503" i="1"/>
  <c r="AK503" i="4"/>
  <c r="AJ503" i="4"/>
  <c r="AI503" i="4"/>
  <c r="AH503" i="4"/>
  <c r="AG503" i="4"/>
  <c r="AF503" i="4"/>
  <c r="AE503" i="4"/>
  <c r="AD503" i="4"/>
  <c r="AC503" i="4"/>
  <c r="Z503" i="4"/>
  <c r="Y503" i="4"/>
  <c r="X503" i="4"/>
  <c r="W503" i="4"/>
  <c r="V503" i="4"/>
  <c r="T503" i="4"/>
  <c r="S503" i="4"/>
  <c r="R503" i="4"/>
  <c r="P503" i="4"/>
  <c r="O503" i="4"/>
  <c r="N503" i="4"/>
  <c r="M503" i="4"/>
  <c r="L503" i="4"/>
  <c r="K503" i="4"/>
  <c r="J503" i="4"/>
  <c r="I503" i="4"/>
  <c r="H503" i="4"/>
  <c r="G503" i="4"/>
  <c r="F503" i="4"/>
  <c r="E503" i="4"/>
  <c r="D503" i="4"/>
  <c r="C503" i="4"/>
  <c r="B503" i="4"/>
  <c r="A503" i="4"/>
  <c r="AK502" i="1"/>
  <c r="AK502" i="4"/>
  <c r="AJ502" i="4"/>
  <c r="AI502" i="4"/>
  <c r="AH502" i="4"/>
  <c r="AG502" i="4"/>
  <c r="AF502" i="4"/>
  <c r="AE502" i="4"/>
  <c r="AD502" i="4"/>
  <c r="AC502" i="4"/>
  <c r="Z502" i="4"/>
  <c r="Y502" i="4"/>
  <c r="X502" i="4"/>
  <c r="W502" i="4"/>
  <c r="V502" i="4"/>
  <c r="T502" i="4"/>
  <c r="S502" i="4"/>
  <c r="R502" i="4"/>
  <c r="P502" i="4"/>
  <c r="O502" i="4"/>
  <c r="N502" i="4"/>
  <c r="M502" i="4"/>
  <c r="L502" i="4"/>
  <c r="K502" i="4"/>
  <c r="J502" i="4"/>
  <c r="I502" i="4"/>
  <c r="H502" i="4"/>
  <c r="G502" i="4"/>
  <c r="F502" i="4"/>
  <c r="E502" i="4"/>
  <c r="D502" i="4"/>
  <c r="C502" i="4"/>
  <c r="B502" i="4"/>
  <c r="A502" i="4"/>
  <c r="AK501" i="1"/>
  <c r="AK501" i="4"/>
  <c r="AJ501" i="4"/>
  <c r="AI501" i="4"/>
  <c r="AH501" i="4"/>
  <c r="AG501" i="4"/>
  <c r="AF501" i="4"/>
  <c r="AE501" i="4"/>
  <c r="AD501" i="4"/>
  <c r="AC501" i="4"/>
  <c r="Z501" i="4"/>
  <c r="Y501" i="4"/>
  <c r="X501" i="4"/>
  <c r="W501" i="4"/>
  <c r="V501" i="4"/>
  <c r="T501" i="4"/>
  <c r="S501" i="4"/>
  <c r="R501" i="4"/>
  <c r="P501" i="4"/>
  <c r="O501" i="4"/>
  <c r="N501" i="4"/>
  <c r="M501" i="4"/>
  <c r="L501" i="4"/>
  <c r="K501" i="4"/>
  <c r="J501" i="4"/>
  <c r="I501" i="4"/>
  <c r="H501" i="4"/>
  <c r="G501" i="4"/>
  <c r="F501" i="4"/>
  <c r="E501" i="4"/>
  <c r="D501" i="4"/>
  <c r="C501" i="4"/>
  <c r="B501" i="4"/>
  <c r="A501" i="4"/>
  <c r="AK500" i="1"/>
  <c r="AK500" i="4"/>
  <c r="AJ500" i="4"/>
  <c r="AI500" i="4"/>
  <c r="AH500" i="4"/>
  <c r="AG500" i="4"/>
  <c r="AF500" i="4"/>
  <c r="AE500" i="4"/>
  <c r="AD500" i="4"/>
  <c r="AC500" i="4"/>
  <c r="Z500" i="4"/>
  <c r="Y500" i="4"/>
  <c r="X500" i="4"/>
  <c r="W500" i="4"/>
  <c r="V500" i="4"/>
  <c r="T500" i="4"/>
  <c r="S500" i="4"/>
  <c r="R500" i="4"/>
  <c r="P500" i="4"/>
  <c r="O500" i="4"/>
  <c r="N500" i="4"/>
  <c r="M500" i="4"/>
  <c r="L500" i="4"/>
  <c r="K500" i="4"/>
  <c r="J500" i="4"/>
  <c r="I500" i="4"/>
  <c r="H500" i="4"/>
  <c r="G500" i="4"/>
  <c r="F500" i="4"/>
  <c r="E500" i="4"/>
  <c r="D500" i="4"/>
  <c r="C500" i="4"/>
  <c r="B500" i="4"/>
  <c r="A500" i="4"/>
  <c r="AK499" i="1"/>
  <c r="AK499" i="4"/>
  <c r="AJ499" i="4"/>
  <c r="AI499" i="4"/>
  <c r="AH499" i="4"/>
  <c r="AG499" i="4"/>
  <c r="AF499" i="4"/>
  <c r="AE499" i="4"/>
  <c r="AD499" i="4"/>
  <c r="AC499" i="4"/>
  <c r="Z499" i="4"/>
  <c r="Y499" i="4"/>
  <c r="X499" i="4"/>
  <c r="W499" i="4"/>
  <c r="V499" i="4"/>
  <c r="T499" i="4"/>
  <c r="S499" i="4"/>
  <c r="R499" i="4"/>
  <c r="P499" i="4"/>
  <c r="O499" i="4"/>
  <c r="N499" i="4"/>
  <c r="M499" i="4"/>
  <c r="L499" i="4"/>
  <c r="K499" i="4"/>
  <c r="J499" i="4"/>
  <c r="I499" i="4"/>
  <c r="H499" i="4"/>
  <c r="G499" i="4"/>
  <c r="F499" i="4"/>
  <c r="E499" i="4"/>
  <c r="D499" i="4"/>
  <c r="C499" i="4"/>
  <c r="B499" i="4"/>
  <c r="A499" i="4"/>
  <c r="AK498" i="1"/>
  <c r="AK498" i="4"/>
  <c r="AJ498" i="4"/>
  <c r="AI498" i="4"/>
  <c r="AH498" i="4"/>
  <c r="AG498" i="4"/>
  <c r="AF498" i="4"/>
  <c r="AE498" i="4"/>
  <c r="AD498" i="4"/>
  <c r="AC498" i="4"/>
  <c r="Z498" i="4"/>
  <c r="Y498" i="4"/>
  <c r="X498" i="4"/>
  <c r="W498" i="4"/>
  <c r="V498" i="4"/>
  <c r="T498" i="4"/>
  <c r="S498" i="4"/>
  <c r="R498" i="4"/>
  <c r="P498" i="4"/>
  <c r="O498" i="4"/>
  <c r="N498" i="4"/>
  <c r="M498" i="4"/>
  <c r="L498" i="4"/>
  <c r="K498" i="4"/>
  <c r="J498" i="4"/>
  <c r="I498" i="4"/>
  <c r="H498" i="4"/>
  <c r="G498" i="4"/>
  <c r="F498" i="4"/>
  <c r="E498" i="4"/>
  <c r="D498" i="4"/>
  <c r="C498" i="4"/>
  <c r="B498" i="4"/>
  <c r="A498" i="4"/>
  <c r="AK497" i="1"/>
  <c r="AK497" i="4"/>
  <c r="AJ497" i="4"/>
  <c r="AI497" i="4"/>
  <c r="AH497" i="4"/>
  <c r="AG497" i="4"/>
  <c r="AF497" i="4"/>
  <c r="AE497" i="4"/>
  <c r="AD497" i="4"/>
  <c r="AC497" i="4"/>
  <c r="Z497" i="4"/>
  <c r="Y497" i="4"/>
  <c r="X497" i="4"/>
  <c r="W497" i="4"/>
  <c r="V497" i="4"/>
  <c r="T497" i="4"/>
  <c r="S497" i="4"/>
  <c r="R497" i="4"/>
  <c r="P497" i="4"/>
  <c r="O497" i="4"/>
  <c r="N497" i="4"/>
  <c r="M497" i="4"/>
  <c r="L497" i="4"/>
  <c r="K497" i="4"/>
  <c r="J497" i="4"/>
  <c r="I497" i="4"/>
  <c r="H497" i="4"/>
  <c r="G497" i="4"/>
  <c r="F497" i="4"/>
  <c r="E497" i="4"/>
  <c r="D497" i="4"/>
  <c r="C497" i="4"/>
  <c r="B497" i="4"/>
  <c r="A497" i="4"/>
  <c r="AK496" i="1"/>
  <c r="AK496" i="4"/>
  <c r="AJ496" i="4"/>
  <c r="AI496" i="4"/>
  <c r="AH496" i="4"/>
  <c r="AG496" i="4"/>
  <c r="AF496" i="4"/>
  <c r="AE496" i="4"/>
  <c r="AD496" i="4"/>
  <c r="AC496" i="4"/>
  <c r="Z496" i="4"/>
  <c r="Y496" i="4"/>
  <c r="X496" i="4"/>
  <c r="W496" i="4"/>
  <c r="V496" i="4"/>
  <c r="T496" i="4"/>
  <c r="S496" i="4"/>
  <c r="R496" i="4"/>
  <c r="P496" i="4"/>
  <c r="O496" i="4"/>
  <c r="N496" i="4"/>
  <c r="M496" i="4"/>
  <c r="L496" i="4"/>
  <c r="K496" i="4"/>
  <c r="J496" i="4"/>
  <c r="I496" i="4"/>
  <c r="H496" i="4"/>
  <c r="G496" i="4"/>
  <c r="F496" i="4"/>
  <c r="E496" i="4"/>
  <c r="D496" i="4"/>
  <c r="C496" i="4"/>
  <c r="B496" i="4"/>
  <c r="A496" i="4"/>
  <c r="AK495" i="1"/>
  <c r="AK495" i="4"/>
  <c r="AJ495" i="4"/>
  <c r="AI495" i="4"/>
  <c r="AH495" i="4"/>
  <c r="AG495" i="4"/>
  <c r="AF495" i="4"/>
  <c r="AE495" i="4"/>
  <c r="AD495" i="4"/>
  <c r="AC495" i="4"/>
  <c r="Z495" i="4"/>
  <c r="Y495" i="4"/>
  <c r="X495" i="4"/>
  <c r="W495" i="4"/>
  <c r="V495" i="4"/>
  <c r="T495" i="4"/>
  <c r="S495" i="4"/>
  <c r="R495" i="4"/>
  <c r="P495" i="4"/>
  <c r="O495" i="4"/>
  <c r="N495" i="4"/>
  <c r="M495" i="4"/>
  <c r="L495" i="4"/>
  <c r="K495" i="4"/>
  <c r="J495" i="4"/>
  <c r="I495" i="4"/>
  <c r="H495" i="4"/>
  <c r="G495" i="4"/>
  <c r="F495" i="4"/>
  <c r="E495" i="4"/>
  <c r="D495" i="4"/>
  <c r="C495" i="4"/>
  <c r="B495" i="4"/>
  <c r="A495" i="4"/>
  <c r="AK494" i="1"/>
  <c r="AK494" i="4"/>
  <c r="AJ494" i="4"/>
  <c r="AI494" i="4"/>
  <c r="AH494" i="4"/>
  <c r="AG494" i="4"/>
  <c r="AF494" i="4"/>
  <c r="AE494" i="4"/>
  <c r="AD494" i="4"/>
  <c r="AC494" i="4"/>
  <c r="Z494" i="4"/>
  <c r="Y494" i="4"/>
  <c r="X494" i="4"/>
  <c r="W494" i="4"/>
  <c r="V494" i="4"/>
  <c r="T494" i="4"/>
  <c r="S494" i="4"/>
  <c r="R494" i="4"/>
  <c r="P494" i="4"/>
  <c r="O494" i="4"/>
  <c r="N494" i="4"/>
  <c r="M494" i="4"/>
  <c r="L494" i="4"/>
  <c r="K494" i="4"/>
  <c r="J494" i="4"/>
  <c r="I494" i="4"/>
  <c r="H494" i="4"/>
  <c r="G494" i="4"/>
  <c r="F494" i="4"/>
  <c r="E494" i="4"/>
  <c r="D494" i="4"/>
  <c r="C494" i="4"/>
  <c r="B494" i="4"/>
  <c r="A494" i="4"/>
  <c r="AK493" i="1"/>
  <c r="AK493" i="4"/>
  <c r="AJ493" i="4"/>
  <c r="AI493" i="4"/>
  <c r="AH493" i="4"/>
  <c r="AG493" i="4"/>
  <c r="AF493" i="4"/>
  <c r="AE493" i="4"/>
  <c r="AD493" i="4"/>
  <c r="AC493" i="4"/>
  <c r="Z493" i="4"/>
  <c r="Y493" i="4"/>
  <c r="X493" i="4"/>
  <c r="W493" i="4"/>
  <c r="V493" i="4"/>
  <c r="T493" i="4"/>
  <c r="S493" i="4"/>
  <c r="R493" i="4"/>
  <c r="P493" i="4"/>
  <c r="O493" i="4"/>
  <c r="N493" i="4"/>
  <c r="M493" i="4"/>
  <c r="L493" i="4"/>
  <c r="K493" i="4"/>
  <c r="J493" i="4"/>
  <c r="I493" i="4"/>
  <c r="H493" i="4"/>
  <c r="G493" i="4"/>
  <c r="F493" i="4"/>
  <c r="E493" i="4"/>
  <c r="D493" i="4"/>
  <c r="C493" i="4"/>
  <c r="B493" i="4"/>
  <c r="A493" i="4"/>
  <c r="AK492" i="1"/>
  <c r="AK492" i="4"/>
  <c r="AJ492" i="4"/>
  <c r="AI492" i="4"/>
  <c r="AH492" i="4"/>
  <c r="AG492" i="4"/>
  <c r="AF492" i="4"/>
  <c r="AE492" i="4"/>
  <c r="AD492" i="4"/>
  <c r="AC492" i="4"/>
  <c r="Z492" i="4"/>
  <c r="Y492" i="4"/>
  <c r="X492" i="4"/>
  <c r="W492" i="4"/>
  <c r="V492" i="4"/>
  <c r="T492" i="4"/>
  <c r="S492" i="4"/>
  <c r="R492" i="4"/>
  <c r="P492" i="4"/>
  <c r="O492" i="4"/>
  <c r="N492" i="4"/>
  <c r="M492" i="4"/>
  <c r="L492" i="4"/>
  <c r="K492" i="4"/>
  <c r="J492" i="4"/>
  <c r="I492" i="4"/>
  <c r="H492" i="4"/>
  <c r="G492" i="4"/>
  <c r="F492" i="4"/>
  <c r="E492" i="4"/>
  <c r="D492" i="4"/>
  <c r="C492" i="4"/>
  <c r="B492" i="4"/>
  <c r="A492" i="4"/>
  <c r="AK491" i="1"/>
  <c r="AK491" i="4"/>
  <c r="AJ491" i="4"/>
  <c r="AI491" i="4"/>
  <c r="AH491" i="4"/>
  <c r="AG491" i="4"/>
  <c r="AF491" i="4"/>
  <c r="AE491" i="4"/>
  <c r="AD491" i="4"/>
  <c r="AC491" i="4"/>
  <c r="Z491" i="4"/>
  <c r="Y491" i="4"/>
  <c r="X491" i="4"/>
  <c r="W491" i="4"/>
  <c r="V491" i="4"/>
  <c r="T491" i="4"/>
  <c r="S491" i="4"/>
  <c r="R491" i="4"/>
  <c r="P491" i="4"/>
  <c r="O491" i="4"/>
  <c r="N491" i="4"/>
  <c r="M491" i="4"/>
  <c r="L491" i="4"/>
  <c r="K491" i="4"/>
  <c r="J491" i="4"/>
  <c r="I491" i="4"/>
  <c r="H491" i="4"/>
  <c r="G491" i="4"/>
  <c r="F491" i="4"/>
  <c r="E491" i="4"/>
  <c r="D491" i="4"/>
  <c r="C491" i="4"/>
  <c r="B491" i="4"/>
  <c r="A491" i="4"/>
  <c r="AK490" i="1"/>
  <c r="AK490" i="4"/>
  <c r="AJ490" i="4"/>
  <c r="AI490" i="4"/>
  <c r="AH490" i="4"/>
  <c r="AG490" i="4"/>
  <c r="AF490" i="4"/>
  <c r="AE490" i="4"/>
  <c r="AD490" i="4"/>
  <c r="AC490" i="4"/>
  <c r="Z490" i="4"/>
  <c r="Y490" i="4"/>
  <c r="X490" i="4"/>
  <c r="W490" i="4"/>
  <c r="V490" i="4"/>
  <c r="T490" i="4"/>
  <c r="S490" i="4"/>
  <c r="R490" i="4"/>
  <c r="P490" i="4"/>
  <c r="O490" i="4"/>
  <c r="N490" i="4"/>
  <c r="M490" i="4"/>
  <c r="L490" i="4"/>
  <c r="K490" i="4"/>
  <c r="J490" i="4"/>
  <c r="I490" i="4"/>
  <c r="H490" i="4"/>
  <c r="G490" i="4"/>
  <c r="F490" i="4"/>
  <c r="E490" i="4"/>
  <c r="D490" i="4"/>
  <c r="C490" i="4"/>
  <c r="B490" i="4"/>
  <c r="A490" i="4"/>
  <c r="AK489" i="1"/>
  <c r="AK489" i="4"/>
  <c r="AJ489" i="4"/>
  <c r="AI489" i="4"/>
  <c r="AH489" i="4"/>
  <c r="AG489" i="4"/>
  <c r="AF489" i="4"/>
  <c r="AE489" i="4"/>
  <c r="AD489" i="4"/>
  <c r="AC489" i="4"/>
  <c r="Z489" i="4"/>
  <c r="Y489" i="4"/>
  <c r="X489" i="4"/>
  <c r="W489" i="4"/>
  <c r="V489" i="4"/>
  <c r="T489" i="4"/>
  <c r="S489" i="4"/>
  <c r="R489" i="4"/>
  <c r="P489" i="4"/>
  <c r="O489" i="4"/>
  <c r="N489" i="4"/>
  <c r="M489" i="4"/>
  <c r="L489" i="4"/>
  <c r="K489" i="4"/>
  <c r="J489" i="4"/>
  <c r="I489" i="4"/>
  <c r="H489" i="4"/>
  <c r="G489" i="4"/>
  <c r="F489" i="4"/>
  <c r="E489" i="4"/>
  <c r="D489" i="4"/>
  <c r="C489" i="4"/>
  <c r="B489" i="4"/>
  <c r="A489" i="4"/>
  <c r="AK488" i="1"/>
  <c r="AK488" i="4"/>
  <c r="AJ488" i="4"/>
  <c r="AI488" i="4"/>
  <c r="AH488" i="4"/>
  <c r="AG488" i="4"/>
  <c r="AF488" i="4"/>
  <c r="AE488" i="4"/>
  <c r="AD488" i="4"/>
  <c r="AC488" i="4"/>
  <c r="Z488" i="4"/>
  <c r="Y488" i="4"/>
  <c r="X488" i="4"/>
  <c r="W488" i="4"/>
  <c r="V488" i="4"/>
  <c r="T488" i="4"/>
  <c r="S488" i="4"/>
  <c r="R488" i="4"/>
  <c r="P488" i="4"/>
  <c r="O488" i="4"/>
  <c r="N488" i="4"/>
  <c r="M488" i="4"/>
  <c r="L488" i="4"/>
  <c r="K488" i="4"/>
  <c r="J488" i="4"/>
  <c r="I488" i="4"/>
  <c r="H488" i="4"/>
  <c r="G488" i="4"/>
  <c r="F488" i="4"/>
  <c r="E488" i="4"/>
  <c r="D488" i="4"/>
  <c r="C488" i="4"/>
  <c r="B488" i="4"/>
  <c r="A488" i="4"/>
  <c r="AK487" i="1"/>
  <c r="AK487" i="4"/>
  <c r="AJ487" i="4"/>
  <c r="AI487" i="4"/>
  <c r="AH487" i="4"/>
  <c r="AG487" i="4"/>
  <c r="AF487" i="4"/>
  <c r="AE487" i="4"/>
  <c r="AD487" i="4"/>
  <c r="AC487" i="4"/>
  <c r="Z487" i="4"/>
  <c r="Y487" i="4"/>
  <c r="X487" i="4"/>
  <c r="W487" i="4"/>
  <c r="V487" i="4"/>
  <c r="T487" i="4"/>
  <c r="S487" i="4"/>
  <c r="R487" i="4"/>
  <c r="P487" i="4"/>
  <c r="O487" i="4"/>
  <c r="N487" i="4"/>
  <c r="M487" i="4"/>
  <c r="L487" i="4"/>
  <c r="K487" i="4"/>
  <c r="J487" i="4"/>
  <c r="I487" i="4"/>
  <c r="H487" i="4"/>
  <c r="G487" i="4"/>
  <c r="F487" i="4"/>
  <c r="E487" i="4"/>
  <c r="D487" i="4"/>
  <c r="C487" i="4"/>
  <c r="B487" i="4"/>
  <c r="A487" i="4"/>
  <c r="AK486" i="1"/>
  <c r="AK486" i="4"/>
  <c r="AJ486" i="4"/>
  <c r="AI486" i="4"/>
  <c r="AH486" i="4"/>
  <c r="AG486" i="4"/>
  <c r="AF486" i="4"/>
  <c r="AE486" i="4"/>
  <c r="AD486" i="4"/>
  <c r="AC486" i="4"/>
  <c r="Z486" i="4"/>
  <c r="Y486" i="4"/>
  <c r="X486" i="4"/>
  <c r="W486" i="4"/>
  <c r="V486" i="4"/>
  <c r="T486" i="4"/>
  <c r="S486" i="4"/>
  <c r="R486" i="4"/>
  <c r="P486" i="4"/>
  <c r="O486" i="4"/>
  <c r="N486" i="4"/>
  <c r="M486" i="4"/>
  <c r="L486" i="4"/>
  <c r="K486" i="4"/>
  <c r="J486" i="4"/>
  <c r="I486" i="4"/>
  <c r="H486" i="4"/>
  <c r="G486" i="4"/>
  <c r="F486" i="4"/>
  <c r="E486" i="4"/>
  <c r="D486" i="4"/>
  <c r="C486" i="4"/>
  <c r="B486" i="4"/>
  <c r="A486" i="4"/>
  <c r="AK485" i="1"/>
  <c r="AK485" i="4"/>
  <c r="AJ485" i="4"/>
  <c r="AI485" i="4"/>
  <c r="AH485" i="4"/>
  <c r="AG485" i="4"/>
  <c r="AF485" i="4"/>
  <c r="AE485" i="4"/>
  <c r="AD485" i="4"/>
  <c r="AC485" i="4"/>
  <c r="Z485" i="4"/>
  <c r="Y485" i="4"/>
  <c r="X485" i="4"/>
  <c r="W485" i="4"/>
  <c r="V485" i="4"/>
  <c r="T485" i="4"/>
  <c r="S485" i="4"/>
  <c r="R485" i="4"/>
  <c r="P485" i="4"/>
  <c r="O485" i="4"/>
  <c r="N485" i="4"/>
  <c r="M485" i="4"/>
  <c r="L485" i="4"/>
  <c r="K485" i="4"/>
  <c r="J485" i="4"/>
  <c r="I485" i="4"/>
  <c r="H485" i="4"/>
  <c r="G485" i="4"/>
  <c r="F485" i="4"/>
  <c r="E485" i="4"/>
  <c r="D485" i="4"/>
  <c r="C485" i="4"/>
  <c r="B485" i="4"/>
  <c r="A485" i="4"/>
  <c r="AK484" i="1"/>
  <c r="AK484" i="4"/>
  <c r="AJ484" i="4"/>
  <c r="AI484" i="4"/>
  <c r="AH484" i="4"/>
  <c r="AG484" i="4"/>
  <c r="AF484" i="4"/>
  <c r="AE484" i="4"/>
  <c r="AD484" i="4"/>
  <c r="AC484" i="4"/>
  <c r="Z484" i="4"/>
  <c r="Y484" i="4"/>
  <c r="X484" i="4"/>
  <c r="W484" i="4"/>
  <c r="V484" i="4"/>
  <c r="T484" i="4"/>
  <c r="S484" i="4"/>
  <c r="R484" i="4"/>
  <c r="P484" i="4"/>
  <c r="O484" i="4"/>
  <c r="N484" i="4"/>
  <c r="M484" i="4"/>
  <c r="L484" i="4"/>
  <c r="K484" i="4"/>
  <c r="J484" i="4"/>
  <c r="I484" i="4"/>
  <c r="H484" i="4"/>
  <c r="G484" i="4"/>
  <c r="F484" i="4"/>
  <c r="E484" i="4"/>
  <c r="D484" i="4"/>
  <c r="C484" i="4"/>
  <c r="B484" i="4"/>
  <c r="A484" i="4"/>
  <c r="AK483" i="1"/>
  <c r="AK483" i="4"/>
  <c r="AJ483" i="4"/>
  <c r="AI483" i="4"/>
  <c r="AH483" i="4"/>
  <c r="AG483" i="4"/>
  <c r="AF483" i="4"/>
  <c r="AE483" i="4"/>
  <c r="AD483" i="4"/>
  <c r="AC483" i="4"/>
  <c r="Z483" i="4"/>
  <c r="Y483" i="4"/>
  <c r="X483" i="4"/>
  <c r="W483" i="4"/>
  <c r="V483" i="4"/>
  <c r="T483" i="4"/>
  <c r="S483" i="4"/>
  <c r="R483" i="4"/>
  <c r="P483" i="4"/>
  <c r="O483" i="4"/>
  <c r="N483" i="4"/>
  <c r="M483" i="4"/>
  <c r="L483" i="4"/>
  <c r="K483" i="4"/>
  <c r="J483" i="4"/>
  <c r="I483" i="4"/>
  <c r="H483" i="4"/>
  <c r="G483" i="4"/>
  <c r="F483" i="4"/>
  <c r="E483" i="4"/>
  <c r="D483" i="4"/>
  <c r="C483" i="4"/>
  <c r="B483" i="4"/>
  <c r="A483" i="4"/>
  <c r="AK482" i="1"/>
  <c r="AK482" i="4"/>
  <c r="AJ482" i="4"/>
  <c r="AI482" i="4"/>
  <c r="AH482" i="4"/>
  <c r="AG482" i="4"/>
  <c r="AF482" i="4"/>
  <c r="AE482" i="4"/>
  <c r="AD482" i="4"/>
  <c r="AC482" i="4"/>
  <c r="Z482" i="4"/>
  <c r="Y482" i="4"/>
  <c r="X482" i="4"/>
  <c r="W482" i="4"/>
  <c r="V482" i="4"/>
  <c r="T482" i="4"/>
  <c r="S482" i="4"/>
  <c r="R482" i="4"/>
  <c r="P482" i="4"/>
  <c r="O482" i="4"/>
  <c r="N482" i="4"/>
  <c r="M482" i="4"/>
  <c r="L482" i="4"/>
  <c r="K482" i="4"/>
  <c r="J482" i="4"/>
  <c r="I482" i="4"/>
  <c r="H482" i="4"/>
  <c r="G482" i="4"/>
  <c r="F482" i="4"/>
  <c r="E482" i="4"/>
  <c r="D482" i="4"/>
  <c r="C482" i="4"/>
  <c r="B482" i="4"/>
  <c r="A482" i="4"/>
  <c r="AK481" i="1"/>
  <c r="AK481" i="4"/>
  <c r="AJ481" i="4"/>
  <c r="AI481" i="4"/>
  <c r="AH481" i="4"/>
  <c r="AG481" i="4"/>
  <c r="AF481" i="4"/>
  <c r="AE481" i="4"/>
  <c r="AD481" i="4"/>
  <c r="AC481" i="4"/>
  <c r="Z481" i="4"/>
  <c r="Y481" i="4"/>
  <c r="X481" i="4"/>
  <c r="W481" i="4"/>
  <c r="V481" i="4"/>
  <c r="T481" i="4"/>
  <c r="S481" i="4"/>
  <c r="R481" i="4"/>
  <c r="P481" i="4"/>
  <c r="O481" i="4"/>
  <c r="N481" i="4"/>
  <c r="M481" i="4"/>
  <c r="L481" i="4"/>
  <c r="K481" i="4"/>
  <c r="J481" i="4"/>
  <c r="I481" i="4"/>
  <c r="H481" i="4"/>
  <c r="G481" i="4"/>
  <c r="F481" i="4"/>
  <c r="E481" i="4"/>
  <c r="D481" i="4"/>
  <c r="C481" i="4"/>
  <c r="B481" i="4"/>
  <c r="A481" i="4"/>
  <c r="AK480" i="1"/>
  <c r="AK480" i="4"/>
  <c r="AJ480" i="4"/>
  <c r="AI480" i="4"/>
  <c r="AH480" i="4"/>
  <c r="AG480" i="4"/>
  <c r="AF480" i="4"/>
  <c r="AE480" i="4"/>
  <c r="AD480" i="4"/>
  <c r="AC480" i="4"/>
  <c r="Z480" i="4"/>
  <c r="Y480" i="4"/>
  <c r="X480" i="4"/>
  <c r="W480" i="4"/>
  <c r="V480" i="4"/>
  <c r="T480" i="4"/>
  <c r="S480" i="4"/>
  <c r="R480" i="4"/>
  <c r="P480" i="4"/>
  <c r="O480" i="4"/>
  <c r="N480" i="4"/>
  <c r="M480" i="4"/>
  <c r="L480" i="4"/>
  <c r="K480" i="4"/>
  <c r="J480" i="4"/>
  <c r="I480" i="4"/>
  <c r="H480" i="4"/>
  <c r="G480" i="4"/>
  <c r="F480" i="4"/>
  <c r="E480" i="4"/>
  <c r="D480" i="4"/>
  <c r="C480" i="4"/>
  <c r="B480" i="4"/>
  <c r="A480" i="4"/>
  <c r="AK479" i="1"/>
  <c r="AK479" i="4"/>
  <c r="AJ479" i="4"/>
  <c r="AI479" i="4"/>
  <c r="AH479" i="4"/>
  <c r="AG479" i="4"/>
  <c r="AF479" i="4"/>
  <c r="AE479" i="4"/>
  <c r="AD479" i="4"/>
  <c r="AC479" i="4"/>
  <c r="Z479" i="4"/>
  <c r="Y479" i="4"/>
  <c r="X479" i="4"/>
  <c r="W479" i="4"/>
  <c r="V479" i="4"/>
  <c r="T479" i="4"/>
  <c r="S479" i="4"/>
  <c r="R479" i="4"/>
  <c r="P479" i="4"/>
  <c r="O479" i="4"/>
  <c r="N479" i="4"/>
  <c r="M479" i="4"/>
  <c r="L479" i="4"/>
  <c r="K479" i="4"/>
  <c r="J479" i="4"/>
  <c r="I479" i="4"/>
  <c r="H479" i="4"/>
  <c r="G479" i="4"/>
  <c r="F479" i="4"/>
  <c r="E479" i="4"/>
  <c r="D479" i="4"/>
  <c r="C479" i="4"/>
  <c r="B479" i="4"/>
  <c r="A479" i="4"/>
  <c r="AK478" i="1"/>
  <c r="AK478" i="4"/>
  <c r="AJ478" i="4"/>
  <c r="AI478" i="4"/>
  <c r="AH478" i="4"/>
  <c r="AG478" i="4"/>
  <c r="AF478" i="4"/>
  <c r="AE478" i="4"/>
  <c r="AD478" i="4"/>
  <c r="AC478" i="4"/>
  <c r="Z478" i="4"/>
  <c r="Y478" i="4"/>
  <c r="X478" i="4"/>
  <c r="W478" i="4"/>
  <c r="V478" i="4"/>
  <c r="T478" i="4"/>
  <c r="S478" i="4"/>
  <c r="R478" i="4"/>
  <c r="P478" i="4"/>
  <c r="O478" i="4"/>
  <c r="N478" i="4"/>
  <c r="M478" i="4"/>
  <c r="L478" i="4"/>
  <c r="K478" i="4"/>
  <c r="J478" i="4"/>
  <c r="I478" i="4"/>
  <c r="H478" i="4"/>
  <c r="G478" i="4"/>
  <c r="F478" i="4"/>
  <c r="E478" i="4"/>
  <c r="D478" i="4"/>
  <c r="C478" i="4"/>
  <c r="B478" i="4"/>
  <c r="A478" i="4"/>
  <c r="AK477" i="1"/>
  <c r="AK477" i="4"/>
  <c r="AJ477" i="4"/>
  <c r="AI477" i="4"/>
  <c r="AH477" i="4"/>
  <c r="AG477" i="4"/>
  <c r="AF477" i="4"/>
  <c r="AE477" i="4"/>
  <c r="AD477" i="4"/>
  <c r="AC477" i="4"/>
  <c r="Z477" i="4"/>
  <c r="Y477" i="4"/>
  <c r="X477" i="4"/>
  <c r="W477" i="4"/>
  <c r="V477" i="4"/>
  <c r="T477" i="4"/>
  <c r="S477" i="4"/>
  <c r="R477" i="4"/>
  <c r="P477" i="4"/>
  <c r="O477" i="4"/>
  <c r="N477" i="4"/>
  <c r="M477" i="4"/>
  <c r="L477" i="4"/>
  <c r="K477" i="4"/>
  <c r="J477" i="4"/>
  <c r="I477" i="4"/>
  <c r="H477" i="4"/>
  <c r="G477" i="4"/>
  <c r="F477" i="4"/>
  <c r="E477" i="4"/>
  <c r="D477" i="4"/>
  <c r="C477" i="4"/>
  <c r="B477" i="4"/>
  <c r="A477" i="4"/>
  <c r="AK476" i="1"/>
  <c r="AK476" i="4"/>
  <c r="AJ476" i="4"/>
  <c r="AI476" i="4"/>
  <c r="AH476" i="4"/>
  <c r="AG476" i="4"/>
  <c r="AF476" i="4"/>
  <c r="AE476" i="4"/>
  <c r="AD476" i="4"/>
  <c r="AC476" i="4"/>
  <c r="Z476" i="4"/>
  <c r="Y476" i="4"/>
  <c r="X476" i="4"/>
  <c r="W476" i="4"/>
  <c r="V476" i="4"/>
  <c r="T476" i="4"/>
  <c r="S476" i="4"/>
  <c r="R476" i="4"/>
  <c r="P476" i="4"/>
  <c r="O476" i="4"/>
  <c r="N476" i="4"/>
  <c r="M476" i="4"/>
  <c r="L476" i="4"/>
  <c r="K476" i="4"/>
  <c r="J476" i="4"/>
  <c r="I476" i="4"/>
  <c r="H476" i="4"/>
  <c r="G476" i="4"/>
  <c r="F476" i="4"/>
  <c r="E476" i="4"/>
  <c r="D476" i="4"/>
  <c r="C476" i="4"/>
  <c r="B476" i="4"/>
  <c r="A476" i="4"/>
  <c r="AK475" i="1"/>
  <c r="AK475" i="4"/>
  <c r="AJ475" i="4"/>
  <c r="AI475" i="4"/>
  <c r="AH475" i="4"/>
  <c r="AG475" i="4"/>
  <c r="AF475" i="4"/>
  <c r="AE475" i="4"/>
  <c r="AD475" i="4"/>
  <c r="AC475" i="4"/>
  <c r="Z475" i="4"/>
  <c r="Y475" i="4"/>
  <c r="X475" i="4"/>
  <c r="W475" i="4"/>
  <c r="V475" i="4"/>
  <c r="T475" i="4"/>
  <c r="S475" i="4"/>
  <c r="R475" i="4"/>
  <c r="P475" i="4"/>
  <c r="O475" i="4"/>
  <c r="N475" i="4"/>
  <c r="M475" i="4"/>
  <c r="L475" i="4"/>
  <c r="K475" i="4"/>
  <c r="J475" i="4"/>
  <c r="I475" i="4"/>
  <c r="H475" i="4"/>
  <c r="G475" i="4"/>
  <c r="F475" i="4"/>
  <c r="E475" i="4"/>
  <c r="D475" i="4"/>
  <c r="C475" i="4"/>
  <c r="B475" i="4"/>
  <c r="A475" i="4"/>
  <c r="AK474" i="1"/>
  <c r="AK474" i="4"/>
  <c r="AJ474" i="4"/>
  <c r="AI474" i="4"/>
  <c r="AH474" i="4"/>
  <c r="AG474" i="4"/>
  <c r="AF474" i="4"/>
  <c r="AE474" i="4"/>
  <c r="AD474" i="4"/>
  <c r="AC474" i="4"/>
  <c r="Z474" i="4"/>
  <c r="Y474" i="4"/>
  <c r="X474" i="4"/>
  <c r="W474" i="4"/>
  <c r="V474" i="4"/>
  <c r="T474" i="4"/>
  <c r="S474" i="4"/>
  <c r="R474" i="4"/>
  <c r="P474" i="4"/>
  <c r="O474" i="4"/>
  <c r="N474" i="4"/>
  <c r="M474" i="4"/>
  <c r="L474" i="4"/>
  <c r="K474" i="4"/>
  <c r="J474" i="4"/>
  <c r="I474" i="4"/>
  <c r="H474" i="4"/>
  <c r="G474" i="4"/>
  <c r="F474" i="4"/>
  <c r="E474" i="4"/>
  <c r="D474" i="4"/>
  <c r="C474" i="4"/>
  <c r="B474" i="4"/>
  <c r="A474" i="4"/>
  <c r="AK473" i="1"/>
  <c r="AK473" i="4"/>
  <c r="AJ473" i="4"/>
  <c r="AI473" i="4"/>
  <c r="AH473" i="4"/>
  <c r="AG473" i="4"/>
  <c r="AF473" i="4"/>
  <c r="AE473" i="4"/>
  <c r="AD473" i="4"/>
  <c r="AC473" i="4"/>
  <c r="Z473" i="4"/>
  <c r="Y473" i="4"/>
  <c r="X473" i="4"/>
  <c r="W473" i="4"/>
  <c r="V473" i="4"/>
  <c r="T473" i="4"/>
  <c r="S473" i="4"/>
  <c r="R473" i="4"/>
  <c r="P473" i="4"/>
  <c r="O473" i="4"/>
  <c r="N473" i="4"/>
  <c r="M473" i="4"/>
  <c r="L473" i="4"/>
  <c r="K473" i="4"/>
  <c r="J473" i="4"/>
  <c r="I473" i="4"/>
  <c r="H473" i="4"/>
  <c r="G473" i="4"/>
  <c r="F473" i="4"/>
  <c r="E473" i="4"/>
  <c r="D473" i="4"/>
  <c r="C473" i="4"/>
  <c r="B473" i="4"/>
  <c r="A473" i="4"/>
  <c r="AK472" i="1"/>
  <c r="AK472" i="4"/>
  <c r="AJ472" i="4"/>
  <c r="AI472" i="4"/>
  <c r="AH472" i="4"/>
  <c r="AG472" i="4"/>
  <c r="AF472" i="4"/>
  <c r="AE472" i="4"/>
  <c r="AD472" i="4"/>
  <c r="AC472" i="4"/>
  <c r="Z472" i="4"/>
  <c r="Y472" i="4"/>
  <c r="X472" i="4"/>
  <c r="W472" i="4"/>
  <c r="V472" i="4"/>
  <c r="T472" i="4"/>
  <c r="S472" i="4"/>
  <c r="R472" i="4"/>
  <c r="P472" i="4"/>
  <c r="O472" i="4"/>
  <c r="N472" i="4"/>
  <c r="M472" i="4"/>
  <c r="L472" i="4"/>
  <c r="K472" i="4"/>
  <c r="J472" i="4"/>
  <c r="I472" i="4"/>
  <c r="H472" i="4"/>
  <c r="G472" i="4"/>
  <c r="F472" i="4"/>
  <c r="E472" i="4"/>
  <c r="D472" i="4"/>
  <c r="C472" i="4"/>
  <c r="B472" i="4"/>
  <c r="A472" i="4"/>
  <c r="AK471" i="1"/>
  <c r="AK471" i="4"/>
  <c r="AJ471" i="4"/>
  <c r="AI471" i="4"/>
  <c r="AH471" i="4"/>
  <c r="AG471" i="4"/>
  <c r="AF471" i="4"/>
  <c r="AE471" i="4"/>
  <c r="AD471" i="4"/>
  <c r="AC471" i="4"/>
  <c r="Z471" i="4"/>
  <c r="Y471" i="4"/>
  <c r="X471" i="4"/>
  <c r="W471" i="4"/>
  <c r="V471" i="4"/>
  <c r="T471" i="4"/>
  <c r="S471" i="4"/>
  <c r="R471" i="4"/>
  <c r="P471" i="4"/>
  <c r="O471" i="4"/>
  <c r="N471" i="4"/>
  <c r="M471" i="4"/>
  <c r="L471" i="4"/>
  <c r="K471" i="4"/>
  <c r="J471" i="4"/>
  <c r="I471" i="4"/>
  <c r="H471" i="4"/>
  <c r="G471" i="4"/>
  <c r="F471" i="4"/>
  <c r="E471" i="4"/>
  <c r="D471" i="4"/>
  <c r="C471" i="4"/>
  <c r="B471" i="4"/>
  <c r="A471" i="4"/>
  <c r="AK470" i="1"/>
  <c r="AK470" i="4"/>
  <c r="AJ470" i="4"/>
  <c r="AI470" i="4"/>
  <c r="AH470" i="4"/>
  <c r="AG470" i="4"/>
  <c r="AF470" i="4"/>
  <c r="AE470" i="4"/>
  <c r="AD470" i="4"/>
  <c r="AC470" i="4"/>
  <c r="Z470" i="4"/>
  <c r="Y470" i="4"/>
  <c r="X470" i="4"/>
  <c r="W470" i="4"/>
  <c r="V470" i="4"/>
  <c r="T470" i="4"/>
  <c r="S470" i="4"/>
  <c r="R470" i="4"/>
  <c r="P470" i="4"/>
  <c r="O470" i="4"/>
  <c r="N470" i="4"/>
  <c r="M470" i="4"/>
  <c r="L470" i="4"/>
  <c r="K470" i="4"/>
  <c r="J470" i="4"/>
  <c r="I470" i="4"/>
  <c r="H470" i="4"/>
  <c r="G470" i="4"/>
  <c r="F470" i="4"/>
  <c r="E470" i="4"/>
  <c r="D470" i="4"/>
  <c r="C470" i="4"/>
  <c r="B470" i="4"/>
  <c r="A470" i="4"/>
  <c r="AK469" i="1"/>
  <c r="AK469" i="4"/>
  <c r="AJ469" i="4"/>
  <c r="AI469" i="4"/>
  <c r="AH469" i="4"/>
  <c r="AG469" i="4"/>
  <c r="AF469" i="4"/>
  <c r="AE469" i="4"/>
  <c r="AD469" i="4"/>
  <c r="AC469" i="4"/>
  <c r="Z469" i="4"/>
  <c r="Y469" i="4"/>
  <c r="X469" i="4"/>
  <c r="W469" i="4"/>
  <c r="V469" i="4"/>
  <c r="T469" i="4"/>
  <c r="S469" i="4"/>
  <c r="R469" i="4"/>
  <c r="P469" i="4"/>
  <c r="O469" i="4"/>
  <c r="N469" i="4"/>
  <c r="M469" i="4"/>
  <c r="L469" i="4"/>
  <c r="K469" i="4"/>
  <c r="J469" i="4"/>
  <c r="I469" i="4"/>
  <c r="H469" i="4"/>
  <c r="G469" i="4"/>
  <c r="F469" i="4"/>
  <c r="E469" i="4"/>
  <c r="D469" i="4"/>
  <c r="C469" i="4"/>
  <c r="B469" i="4"/>
  <c r="A469" i="4"/>
  <c r="AK468" i="1"/>
  <c r="AK468" i="4"/>
  <c r="AJ468" i="4"/>
  <c r="AI468" i="4"/>
  <c r="AH468" i="4"/>
  <c r="AG468" i="4"/>
  <c r="AF468" i="4"/>
  <c r="AE468" i="4"/>
  <c r="AD468" i="4"/>
  <c r="AC468" i="4"/>
  <c r="Z468" i="4"/>
  <c r="Y468" i="4"/>
  <c r="X468" i="4"/>
  <c r="W468" i="4"/>
  <c r="V468" i="4"/>
  <c r="T468" i="4"/>
  <c r="S468" i="4"/>
  <c r="R468" i="4"/>
  <c r="P468" i="4"/>
  <c r="O468" i="4"/>
  <c r="N468" i="4"/>
  <c r="M468" i="4"/>
  <c r="L468" i="4"/>
  <c r="K468" i="4"/>
  <c r="J468" i="4"/>
  <c r="I468" i="4"/>
  <c r="H468" i="4"/>
  <c r="G468" i="4"/>
  <c r="F468" i="4"/>
  <c r="E468" i="4"/>
  <c r="D468" i="4"/>
  <c r="C468" i="4"/>
  <c r="B468" i="4"/>
  <c r="A468" i="4"/>
  <c r="AK467" i="1"/>
  <c r="AK467" i="4"/>
  <c r="AJ467" i="4"/>
  <c r="AI467" i="4"/>
  <c r="AH467" i="4"/>
  <c r="AG467" i="4"/>
  <c r="AF467" i="4"/>
  <c r="AE467" i="4"/>
  <c r="AD467" i="4"/>
  <c r="AC467" i="4"/>
  <c r="Z467" i="4"/>
  <c r="Y467" i="4"/>
  <c r="X467" i="4"/>
  <c r="W467" i="4"/>
  <c r="V467" i="4"/>
  <c r="T467" i="4"/>
  <c r="S467" i="4"/>
  <c r="R467" i="4"/>
  <c r="P467" i="4"/>
  <c r="O467" i="4"/>
  <c r="N467" i="4"/>
  <c r="M467" i="4"/>
  <c r="L467" i="4"/>
  <c r="K467" i="4"/>
  <c r="J467" i="4"/>
  <c r="I467" i="4"/>
  <c r="H467" i="4"/>
  <c r="G467" i="4"/>
  <c r="F467" i="4"/>
  <c r="E467" i="4"/>
  <c r="D467" i="4"/>
  <c r="C467" i="4"/>
  <c r="B467" i="4"/>
  <c r="A467" i="4"/>
  <c r="AK466" i="1"/>
  <c r="AK466" i="4"/>
  <c r="AJ466" i="4"/>
  <c r="AI466" i="4"/>
  <c r="AH466" i="4"/>
  <c r="AG466" i="4"/>
  <c r="AF466" i="4"/>
  <c r="AE466" i="4"/>
  <c r="AD466" i="4"/>
  <c r="AC466" i="4"/>
  <c r="Z466" i="4"/>
  <c r="Y466" i="4"/>
  <c r="X466" i="4"/>
  <c r="W466" i="4"/>
  <c r="V466" i="4"/>
  <c r="T466" i="4"/>
  <c r="S466" i="4"/>
  <c r="R466" i="4"/>
  <c r="P466" i="4"/>
  <c r="O466" i="4"/>
  <c r="N466" i="4"/>
  <c r="M466" i="4"/>
  <c r="L466" i="4"/>
  <c r="K466" i="4"/>
  <c r="J466" i="4"/>
  <c r="I466" i="4"/>
  <c r="H466" i="4"/>
  <c r="G466" i="4"/>
  <c r="F466" i="4"/>
  <c r="E466" i="4"/>
  <c r="D466" i="4"/>
  <c r="C466" i="4"/>
  <c r="B466" i="4"/>
  <c r="A466" i="4"/>
  <c r="AK465" i="1"/>
  <c r="AK465" i="4"/>
  <c r="AJ465" i="4"/>
  <c r="AI465" i="4"/>
  <c r="AH465" i="4"/>
  <c r="AG465" i="4"/>
  <c r="AF465" i="4"/>
  <c r="AE465" i="4"/>
  <c r="AD465" i="4"/>
  <c r="AC465" i="4"/>
  <c r="Z465" i="4"/>
  <c r="Y465" i="4"/>
  <c r="X465" i="4"/>
  <c r="W465" i="4"/>
  <c r="V465" i="4"/>
  <c r="T465" i="4"/>
  <c r="S465" i="4"/>
  <c r="R465" i="4"/>
  <c r="P465" i="4"/>
  <c r="O465" i="4"/>
  <c r="N465" i="4"/>
  <c r="M465" i="4"/>
  <c r="L465" i="4"/>
  <c r="K465" i="4"/>
  <c r="J465" i="4"/>
  <c r="I465" i="4"/>
  <c r="H465" i="4"/>
  <c r="G465" i="4"/>
  <c r="F465" i="4"/>
  <c r="E465" i="4"/>
  <c r="D465" i="4"/>
  <c r="C465" i="4"/>
  <c r="B465" i="4"/>
  <c r="A465" i="4"/>
  <c r="AK464" i="1"/>
  <c r="AK464" i="4"/>
  <c r="AJ464" i="4"/>
  <c r="AI464" i="4"/>
  <c r="AH464" i="4"/>
  <c r="AG464" i="4"/>
  <c r="AF464" i="4"/>
  <c r="AE464" i="4"/>
  <c r="AD464" i="4"/>
  <c r="AC464" i="4"/>
  <c r="Z464" i="4"/>
  <c r="Y464" i="4"/>
  <c r="X464" i="4"/>
  <c r="W464" i="4"/>
  <c r="V464" i="4"/>
  <c r="T464" i="4"/>
  <c r="S464" i="4"/>
  <c r="R464" i="4"/>
  <c r="P464" i="4"/>
  <c r="O464" i="4"/>
  <c r="N464" i="4"/>
  <c r="M464" i="4"/>
  <c r="L464" i="4"/>
  <c r="K464" i="4"/>
  <c r="J464" i="4"/>
  <c r="I464" i="4"/>
  <c r="H464" i="4"/>
  <c r="G464" i="4"/>
  <c r="F464" i="4"/>
  <c r="E464" i="4"/>
  <c r="D464" i="4"/>
  <c r="C464" i="4"/>
  <c r="B464" i="4"/>
  <c r="A464" i="4"/>
  <c r="AK463" i="1"/>
  <c r="AK463" i="4"/>
  <c r="AJ463" i="4"/>
  <c r="AI463" i="4"/>
  <c r="AH463" i="4"/>
  <c r="AG463" i="4"/>
  <c r="AF463" i="4"/>
  <c r="AE463" i="4"/>
  <c r="AD463" i="4"/>
  <c r="AC463" i="4"/>
  <c r="Z463" i="4"/>
  <c r="Y463" i="4"/>
  <c r="X463" i="4"/>
  <c r="W463" i="4"/>
  <c r="V463" i="4"/>
  <c r="T463" i="4"/>
  <c r="S463" i="4"/>
  <c r="R463" i="4"/>
  <c r="P463" i="4"/>
  <c r="O463" i="4"/>
  <c r="N463" i="4"/>
  <c r="M463" i="4"/>
  <c r="L463" i="4"/>
  <c r="K463" i="4"/>
  <c r="J463" i="4"/>
  <c r="I463" i="4"/>
  <c r="H463" i="4"/>
  <c r="G463" i="4"/>
  <c r="F463" i="4"/>
  <c r="E463" i="4"/>
  <c r="D463" i="4"/>
  <c r="C463" i="4"/>
  <c r="B463" i="4"/>
  <c r="A463" i="4"/>
  <c r="AK462" i="1"/>
  <c r="AK462" i="4"/>
  <c r="AJ462" i="4"/>
  <c r="AI462" i="4"/>
  <c r="AH462" i="4"/>
  <c r="AG462" i="4"/>
  <c r="AF462" i="4"/>
  <c r="AE462" i="4"/>
  <c r="AD462" i="4"/>
  <c r="AC462" i="4"/>
  <c r="Z462" i="4"/>
  <c r="Y462" i="4"/>
  <c r="X462" i="4"/>
  <c r="W462" i="4"/>
  <c r="V462" i="4"/>
  <c r="T462" i="4"/>
  <c r="S462" i="4"/>
  <c r="R462" i="4"/>
  <c r="P462" i="4"/>
  <c r="O462" i="4"/>
  <c r="N462" i="4"/>
  <c r="M462" i="4"/>
  <c r="L462" i="4"/>
  <c r="K462" i="4"/>
  <c r="J462" i="4"/>
  <c r="I462" i="4"/>
  <c r="H462" i="4"/>
  <c r="G462" i="4"/>
  <c r="F462" i="4"/>
  <c r="E462" i="4"/>
  <c r="D462" i="4"/>
  <c r="C462" i="4"/>
  <c r="B462" i="4"/>
  <c r="A462" i="4"/>
  <c r="AK461" i="1"/>
  <c r="AK461" i="4"/>
  <c r="AJ461" i="4"/>
  <c r="AI461" i="4"/>
  <c r="AH461" i="4"/>
  <c r="AG461" i="4"/>
  <c r="AF461" i="4"/>
  <c r="AE461" i="4"/>
  <c r="AD461" i="4"/>
  <c r="AC461" i="4"/>
  <c r="Z461" i="4"/>
  <c r="Y461" i="4"/>
  <c r="X461" i="4"/>
  <c r="W461" i="4"/>
  <c r="V461" i="4"/>
  <c r="T461" i="4"/>
  <c r="S461" i="4"/>
  <c r="R461" i="4"/>
  <c r="P461" i="4"/>
  <c r="O461" i="4"/>
  <c r="N461" i="4"/>
  <c r="M461" i="4"/>
  <c r="L461" i="4"/>
  <c r="K461" i="4"/>
  <c r="J461" i="4"/>
  <c r="I461" i="4"/>
  <c r="H461" i="4"/>
  <c r="G461" i="4"/>
  <c r="F461" i="4"/>
  <c r="E461" i="4"/>
  <c r="D461" i="4"/>
  <c r="C461" i="4"/>
  <c r="B461" i="4"/>
  <c r="A461" i="4"/>
  <c r="AK460" i="1"/>
  <c r="AK460" i="4"/>
  <c r="AJ460" i="4"/>
  <c r="AI460" i="4"/>
  <c r="AH460" i="4"/>
  <c r="AG460" i="4"/>
  <c r="AF460" i="4"/>
  <c r="AE460" i="4"/>
  <c r="AD460" i="4"/>
  <c r="AC460" i="4"/>
  <c r="Z460" i="4"/>
  <c r="Y460" i="4"/>
  <c r="X460" i="4"/>
  <c r="W460" i="4"/>
  <c r="V460" i="4"/>
  <c r="T460" i="4"/>
  <c r="S460" i="4"/>
  <c r="R460" i="4"/>
  <c r="P460" i="4"/>
  <c r="O460" i="4"/>
  <c r="N460" i="4"/>
  <c r="M460" i="4"/>
  <c r="L460" i="4"/>
  <c r="K460" i="4"/>
  <c r="J460" i="4"/>
  <c r="I460" i="4"/>
  <c r="H460" i="4"/>
  <c r="G460" i="4"/>
  <c r="F460" i="4"/>
  <c r="E460" i="4"/>
  <c r="D460" i="4"/>
  <c r="C460" i="4"/>
  <c r="B460" i="4"/>
  <c r="A460" i="4"/>
  <c r="AK459" i="1"/>
  <c r="AK459" i="4"/>
  <c r="AJ459" i="4"/>
  <c r="AI459" i="4"/>
  <c r="AH459" i="4"/>
  <c r="AG459" i="4"/>
  <c r="AF459" i="4"/>
  <c r="AE459" i="4"/>
  <c r="AD459" i="4"/>
  <c r="AC459" i="4"/>
  <c r="Z459" i="4"/>
  <c r="Y459" i="4"/>
  <c r="X459" i="4"/>
  <c r="W459" i="4"/>
  <c r="V459" i="4"/>
  <c r="T459" i="4"/>
  <c r="S459" i="4"/>
  <c r="R459" i="4"/>
  <c r="P459" i="4"/>
  <c r="O459" i="4"/>
  <c r="N459" i="4"/>
  <c r="M459" i="4"/>
  <c r="L459" i="4"/>
  <c r="K459" i="4"/>
  <c r="J459" i="4"/>
  <c r="I459" i="4"/>
  <c r="H459" i="4"/>
  <c r="G459" i="4"/>
  <c r="F459" i="4"/>
  <c r="E459" i="4"/>
  <c r="D459" i="4"/>
  <c r="C459" i="4"/>
  <c r="B459" i="4"/>
  <c r="A459" i="4"/>
  <c r="AK458" i="1"/>
  <c r="AK458" i="4"/>
  <c r="AJ458" i="4"/>
  <c r="AI458" i="4"/>
  <c r="AH458" i="4"/>
  <c r="AG458" i="4"/>
  <c r="AF458" i="4"/>
  <c r="AE458" i="4"/>
  <c r="AD458" i="4"/>
  <c r="AC458" i="4"/>
  <c r="Z458" i="4"/>
  <c r="Y458" i="4"/>
  <c r="X458" i="4"/>
  <c r="W458" i="4"/>
  <c r="V458" i="4"/>
  <c r="T458" i="4"/>
  <c r="S458" i="4"/>
  <c r="R458" i="4"/>
  <c r="P458" i="4"/>
  <c r="O458" i="4"/>
  <c r="N458" i="4"/>
  <c r="M458" i="4"/>
  <c r="L458" i="4"/>
  <c r="K458" i="4"/>
  <c r="J458" i="4"/>
  <c r="I458" i="4"/>
  <c r="H458" i="4"/>
  <c r="G458" i="4"/>
  <c r="F458" i="4"/>
  <c r="E458" i="4"/>
  <c r="D458" i="4"/>
  <c r="C458" i="4"/>
  <c r="B458" i="4"/>
  <c r="A458" i="4"/>
  <c r="AK457" i="1"/>
  <c r="AK457" i="4"/>
  <c r="AJ457" i="4"/>
  <c r="AI457" i="4"/>
  <c r="AH457" i="4"/>
  <c r="AG457" i="4"/>
  <c r="AF457" i="4"/>
  <c r="AE457" i="4"/>
  <c r="AD457" i="4"/>
  <c r="AC457" i="4"/>
  <c r="Z457" i="4"/>
  <c r="Y457" i="4"/>
  <c r="X457" i="4"/>
  <c r="W457" i="4"/>
  <c r="V457" i="4"/>
  <c r="T457" i="4"/>
  <c r="S457" i="4"/>
  <c r="R457" i="4"/>
  <c r="P457" i="4"/>
  <c r="O457" i="4"/>
  <c r="N457" i="4"/>
  <c r="M457" i="4"/>
  <c r="L457" i="4"/>
  <c r="K457" i="4"/>
  <c r="J457" i="4"/>
  <c r="I457" i="4"/>
  <c r="H457" i="4"/>
  <c r="G457" i="4"/>
  <c r="F457" i="4"/>
  <c r="E457" i="4"/>
  <c r="D457" i="4"/>
  <c r="C457" i="4"/>
  <c r="B457" i="4"/>
  <c r="A457" i="4"/>
  <c r="AK456" i="1"/>
  <c r="AK456" i="4"/>
  <c r="AJ456" i="4"/>
  <c r="AI456" i="4"/>
  <c r="AH456" i="4"/>
  <c r="AG456" i="4"/>
  <c r="AF456" i="4"/>
  <c r="AE456" i="4"/>
  <c r="AD456" i="4"/>
  <c r="AC456" i="4"/>
  <c r="Z456" i="4"/>
  <c r="Y456" i="4"/>
  <c r="X456" i="4"/>
  <c r="W456" i="4"/>
  <c r="V456" i="4"/>
  <c r="T456" i="4"/>
  <c r="S456" i="4"/>
  <c r="R456" i="4"/>
  <c r="P456" i="4"/>
  <c r="O456" i="4"/>
  <c r="N456" i="4"/>
  <c r="M456" i="4"/>
  <c r="L456" i="4"/>
  <c r="K456" i="4"/>
  <c r="J456" i="4"/>
  <c r="I456" i="4"/>
  <c r="H456" i="4"/>
  <c r="G456" i="4"/>
  <c r="F456" i="4"/>
  <c r="E456" i="4"/>
  <c r="D456" i="4"/>
  <c r="C456" i="4"/>
  <c r="B456" i="4"/>
  <c r="A456" i="4"/>
  <c r="AK455" i="1"/>
  <c r="AK455" i="4"/>
  <c r="AJ455" i="4"/>
  <c r="AI455" i="4"/>
  <c r="AH455" i="4"/>
  <c r="AG455" i="4"/>
  <c r="AF455" i="4"/>
  <c r="AE455" i="4"/>
  <c r="AD455" i="4"/>
  <c r="AC455" i="4"/>
  <c r="Z455" i="4"/>
  <c r="Y455" i="4"/>
  <c r="X455" i="4"/>
  <c r="W455" i="4"/>
  <c r="V455" i="4"/>
  <c r="T455" i="4"/>
  <c r="S455" i="4"/>
  <c r="R455" i="4"/>
  <c r="P455" i="4"/>
  <c r="O455" i="4"/>
  <c r="N455" i="4"/>
  <c r="M455" i="4"/>
  <c r="L455" i="4"/>
  <c r="K455" i="4"/>
  <c r="J455" i="4"/>
  <c r="I455" i="4"/>
  <c r="H455" i="4"/>
  <c r="G455" i="4"/>
  <c r="F455" i="4"/>
  <c r="E455" i="4"/>
  <c r="D455" i="4"/>
  <c r="C455" i="4"/>
  <c r="B455" i="4"/>
  <c r="A455" i="4"/>
  <c r="AK454" i="1"/>
  <c r="AK454" i="4"/>
  <c r="AJ454" i="4"/>
  <c r="AI454" i="4"/>
  <c r="AH454" i="4"/>
  <c r="AG454" i="4"/>
  <c r="AF454" i="4"/>
  <c r="AE454" i="4"/>
  <c r="AD454" i="4"/>
  <c r="AC454" i="4"/>
  <c r="Z454" i="4"/>
  <c r="Y454" i="4"/>
  <c r="X454" i="4"/>
  <c r="W454" i="4"/>
  <c r="V454" i="4"/>
  <c r="T454" i="4"/>
  <c r="S454" i="4"/>
  <c r="R454" i="4"/>
  <c r="P454" i="4"/>
  <c r="O454" i="4"/>
  <c r="N454" i="4"/>
  <c r="M454" i="4"/>
  <c r="L454" i="4"/>
  <c r="K454" i="4"/>
  <c r="J454" i="4"/>
  <c r="I454" i="4"/>
  <c r="H454" i="4"/>
  <c r="G454" i="4"/>
  <c r="F454" i="4"/>
  <c r="E454" i="4"/>
  <c r="D454" i="4"/>
  <c r="C454" i="4"/>
  <c r="B454" i="4"/>
  <c r="A454" i="4"/>
  <c r="AK453" i="1"/>
  <c r="AK453" i="4"/>
  <c r="AJ453" i="4"/>
  <c r="AI453" i="4"/>
  <c r="AH453" i="4"/>
  <c r="AG453" i="4"/>
  <c r="AF453" i="4"/>
  <c r="AE453" i="4"/>
  <c r="AD453" i="4"/>
  <c r="AC453" i="4"/>
  <c r="Z453" i="4"/>
  <c r="Y453" i="4"/>
  <c r="X453" i="4"/>
  <c r="W453" i="4"/>
  <c r="V453" i="4"/>
  <c r="T453" i="4"/>
  <c r="S453" i="4"/>
  <c r="R453" i="4"/>
  <c r="P453" i="4"/>
  <c r="O453" i="4"/>
  <c r="N453" i="4"/>
  <c r="M453" i="4"/>
  <c r="L453" i="4"/>
  <c r="K453" i="4"/>
  <c r="J453" i="4"/>
  <c r="I453" i="4"/>
  <c r="H453" i="4"/>
  <c r="G453" i="4"/>
  <c r="F453" i="4"/>
  <c r="E453" i="4"/>
  <c r="D453" i="4"/>
  <c r="C453" i="4"/>
  <c r="B453" i="4"/>
  <c r="A453" i="4"/>
  <c r="AK452" i="1"/>
  <c r="AK452" i="4"/>
  <c r="AJ452" i="4"/>
  <c r="AI452" i="4"/>
  <c r="AH452" i="4"/>
  <c r="AG452" i="4"/>
  <c r="AF452" i="4"/>
  <c r="AE452" i="4"/>
  <c r="AD452" i="4"/>
  <c r="AC452" i="4"/>
  <c r="Z452" i="4"/>
  <c r="Y452" i="4"/>
  <c r="X452" i="4"/>
  <c r="W452" i="4"/>
  <c r="V452" i="4"/>
  <c r="T452" i="4"/>
  <c r="S452" i="4"/>
  <c r="R452" i="4"/>
  <c r="P452" i="4"/>
  <c r="O452" i="4"/>
  <c r="N452" i="4"/>
  <c r="M452" i="4"/>
  <c r="L452" i="4"/>
  <c r="K452" i="4"/>
  <c r="J452" i="4"/>
  <c r="I452" i="4"/>
  <c r="H452" i="4"/>
  <c r="G452" i="4"/>
  <c r="F452" i="4"/>
  <c r="E452" i="4"/>
  <c r="D452" i="4"/>
  <c r="C452" i="4"/>
  <c r="B452" i="4"/>
  <c r="A452" i="4"/>
  <c r="AK451" i="1"/>
  <c r="AK451" i="4"/>
  <c r="AJ451" i="4"/>
  <c r="AI451" i="4"/>
  <c r="AH451" i="4"/>
  <c r="AG451" i="4"/>
  <c r="AF451" i="4"/>
  <c r="AE451" i="4"/>
  <c r="AD451" i="4"/>
  <c r="AC451" i="4"/>
  <c r="Z451" i="4"/>
  <c r="Y451" i="4"/>
  <c r="X451" i="4"/>
  <c r="W451" i="4"/>
  <c r="V451" i="4"/>
  <c r="T451" i="4"/>
  <c r="S451" i="4"/>
  <c r="R451" i="4"/>
  <c r="P451" i="4"/>
  <c r="O451" i="4"/>
  <c r="N451" i="4"/>
  <c r="M451" i="4"/>
  <c r="L451" i="4"/>
  <c r="K451" i="4"/>
  <c r="J451" i="4"/>
  <c r="I451" i="4"/>
  <c r="H451" i="4"/>
  <c r="G451" i="4"/>
  <c r="F451" i="4"/>
  <c r="E451" i="4"/>
  <c r="D451" i="4"/>
  <c r="C451" i="4"/>
  <c r="B451" i="4"/>
  <c r="A451" i="4"/>
  <c r="AK450" i="1"/>
  <c r="AK450" i="4"/>
  <c r="AJ450" i="4"/>
  <c r="AI450" i="4"/>
  <c r="AH450" i="4"/>
  <c r="AG450" i="4"/>
  <c r="AF450" i="4"/>
  <c r="AE450" i="4"/>
  <c r="AD450" i="4"/>
  <c r="AC450" i="4"/>
  <c r="Z450" i="4"/>
  <c r="Y450" i="4"/>
  <c r="X450" i="4"/>
  <c r="W450" i="4"/>
  <c r="V450" i="4"/>
  <c r="T450" i="4"/>
  <c r="S450" i="4"/>
  <c r="R450" i="4"/>
  <c r="P450" i="4"/>
  <c r="O450" i="4"/>
  <c r="N450" i="4"/>
  <c r="M450" i="4"/>
  <c r="L450" i="4"/>
  <c r="K450" i="4"/>
  <c r="J450" i="4"/>
  <c r="I450" i="4"/>
  <c r="H450" i="4"/>
  <c r="G450" i="4"/>
  <c r="F450" i="4"/>
  <c r="E450" i="4"/>
  <c r="D450" i="4"/>
  <c r="C450" i="4"/>
  <c r="B450" i="4"/>
  <c r="A450" i="4"/>
  <c r="AK449" i="1"/>
  <c r="AK449" i="4"/>
  <c r="AJ449" i="4"/>
  <c r="AI449" i="4"/>
  <c r="AH449" i="4"/>
  <c r="AG449" i="4"/>
  <c r="AF449" i="4"/>
  <c r="AE449" i="4"/>
  <c r="AD449" i="4"/>
  <c r="AC449" i="4"/>
  <c r="Z449" i="4"/>
  <c r="Y449" i="4"/>
  <c r="X449" i="4"/>
  <c r="W449" i="4"/>
  <c r="V449" i="4"/>
  <c r="T449" i="4"/>
  <c r="S449" i="4"/>
  <c r="R449" i="4"/>
  <c r="P449" i="4"/>
  <c r="O449" i="4"/>
  <c r="N449" i="4"/>
  <c r="M449" i="4"/>
  <c r="L449" i="4"/>
  <c r="K449" i="4"/>
  <c r="J449" i="4"/>
  <c r="I449" i="4"/>
  <c r="H449" i="4"/>
  <c r="G449" i="4"/>
  <c r="F449" i="4"/>
  <c r="E449" i="4"/>
  <c r="D449" i="4"/>
  <c r="C449" i="4"/>
  <c r="B449" i="4"/>
  <c r="A449" i="4"/>
  <c r="AK448" i="1"/>
  <c r="AK448" i="4"/>
  <c r="AJ448" i="4"/>
  <c r="AI448" i="4"/>
  <c r="AH448" i="4"/>
  <c r="AG448" i="4"/>
  <c r="AF448" i="4"/>
  <c r="AE448" i="4"/>
  <c r="AD448" i="4"/>
  <c r="AC448" i="4"/>
  <c r="Z448" i="4"/>
  <c r="Y448" i="4"/>
  <c r="X448" i="4"/>
  <c r="W448" i="4"/>
  <c r="V448" i="4"/>
  <c r="T448" i="4"/>
  <c r="S448" i="4"/>
  <c r="R448" i="4"/>
  <c r="P448" i="4"/>
  <c r="O448" i="4"/>
  <c r="N448" i="4"/>
  <c r="M448" i="4"/>
  <c r="L448" i="4"/>
  <c r="K448" i="4"/>
  <c r="J448" i="4"/>
  <c r="I448" i="4"/>
  <c r="H448" i="4"/>
  <c r="G448" i="4"/>
  <c r="F448" i="4"/>
  <c r="E448" i="4"/>
  <c r="D448" i="4"/>
  <c r="C448" i="4"/>
  <c r="B448" i="4"/>
  <c r="A448" i="4"/>
  <c r="AK447" i="1"/>
  <c r="AK447" i="4"/>
  <c r="AJ447" i="4"/>
  <c r="AI447" i="4"/>
  <c r="AH447" i="4"/>
  <c r="AG447" i="4"/>
  <c r="AF447" i="4"/>
  <c r="AE447" i="4"/>
  <c r="AD447" i="4"/>
  <c r="AC447" i="4"/>
  <c r="Z447" i="4"/>
  <c r="Y447" i="4"/>
  <c r="X447" i="4"/>
  <c r="W447" i="4"/>
  <c r="V447" i="4"/>
  <c r="T447" i="4"/>
  <c r="S447" i="4"/>
  <c r="R447" i="4"/>
  <c r="P447" i="4"/>
  <c r="O447" i="4"/>
  <c r="N447" i="4"/>
  <c r="M447" i="4"/>
  <c r="L447" i="4"/>
  <c r="K447" i="4"/>
  <c r="J447" i="4"/>
  <c r="I447" i="4"/>
  <c r="H447" i="4"/>
  <c r="G447" i="4"/>
  <c r="F447" i="4"/>
  <c r="E447" i="4"/>
  <c r="D447" i="4"/>
  <c r="C447" i="4"/>
  <c r="B447" i="4"/>
  <c r="A447" i="4"/>
  <c r="AK446" i="1"/>
  <c r="AK446" i="4"/>
  <c r="AJ446" i="4"/>
  <c r="AI446" i="4"/>
  <c r="AH446" i="4"/>
  <c r="AG446" i="4"/>
  <c r="AF446" i="4"/>
  <c r="AE446" i="4"/>
  <c r="AD446" i="4"/>
  <c r="AC446" i="4"/>
  <c r="Z446" i="4"/>
  <c r="Y446" i="4"/>
  <c r="X446" i="4"/>
  <c r="W446" i="4"/>
  <c r="V446" i="4"/>
  <c r="T446" i="4"/>
  <c r="S446" i="4"/>
  <c r="R446" i="4"/>
  <c r="P446" i="4"/>
  <c r="O446" i="4"/>
  <c r="N446" i="4"/>
  <c r="M446" i="4"/>
  <c r="L446" i="4"/>
  <c r="K446" i="4"/>
  <c r="J446" i="4"/>
  <c r="I446" i="4"/>
  <c r="H446" i="4"/>
  <c r="G446" i="4"/>
  <c r="F446" i="4"/>
  <c r="E446" i="4"/>
  <c r="D446" i="4"/>
  <c r="C446" i="4"/>
  <c r="B446" i="4"/>
  <c r="A446" i="4"/>
  <c r="AK445" i="1"/>
  <c r="AK445" i="4"/>
  <c r="AJ445" i="4"/>
  <c r="AI445" i="4"/>
  <c r="AH445" i="4"/>
  <c r="AG445" i="4"/>
  <c r="AF445" i="4"/>
  <c r="AE445" i="4"/>
  <c r="AD445" i="4"/>
  <c r="AC445" i="4"/>
  <c r="Z445" i="4"/>
  <c r="Y445" i="4"/>
  <c r="X445" i="4"/>
  <c r="W445" i="4"/>
  <c r="V445" i="4"/>
  <c r="T445" i="4"/>
  <c r="S445" i="4"/>
  <c r="R445" i="4"/>
  <c r="P445" i="4"/>
  <c r="O445" i="4"/>
  <c r="N445" i="4"/>
  <c r="M445" i="4"/>
  <c r="L445" i="4"/>
  <c r="K445" i="4"/>
  <c r="J445" i="4"/>
  <c r="I445" i="4"/>
  <c r="H445" i="4"/>
  <c r="G445" i="4"/>
  <c r="F445" i="4"/>
  <c r="E445" i="4"/>
  <c r="D445" i="4"/>
  <c r="C445" i="4"/>
  <c r="B445" i="4"/>
  <c r="A445" i="4"/>
  <c r="AK444" i="1"/>
  <c r="AK444" i="4"/>
  <c r="AJ444" i="4"/>
  <c r="AI444" i="4"/>
  <c r="AH444" i="4"/>
  <c r="AG444" i="4"/>
  <c r="AF444" i="4"/>
  <c r="AE444" i="4"/>
  <c r="AD444" i="4"/>
  <c r="AC444" i="4"/>
  <c r="Z444" i="4"/>
  <c r="Y444" i="4"/>
  <c r="X444" i="4"/>
  <c r="W444" i="4"/>
  <c r="V444" i="4"/>
  <c r="T444" i="4"/>
  <c r="S444" i="4"/>
  <c r="R444" i="4"/>
  <c r="P444" i="4"/>
  <c r="O444" i="4"/>
  <c r="N444" i="4"/>
  <c r="M444" i="4"/>
  <c r="L444" i="4"/>
  <c r="K444" i="4"/>
  <c r="J444" i="4"/>
  <c r="I444" i="4"/>
  <c r="H444" i="4"/>
  <c r="G444" i="4"/>
  <c r="F444" i="4"/>
  <c r="E444" i="4"/>
  <c r="D444" i="4"/>
  <c r="C444" i="4"/>
  <c r="B444" i="4"/>
  <c r="A444" i="4"/>
  <c r="AK443" i="1"/>
  <c r="AK443" i="4"/>
  <c r="AJ443" i="4"/>
  <c r="AI443" i="4"/>
  <c r="AH443" i="4"/>
  <c r="AG443" i="4"/>
  <c r="AF443" i="4"/>
  <c r="AE443" i="4"/>
  <c r="AD443" i="4"/>
  <c r="AC443" i="4"/>
  <c r="Z443" i="4"/>
  <c r="Y443" i="4"/>
  <c r="X443" i="4"/>
  <c r="W443" i="4"/>
  <c r="V443" i="4"/>
  <c r="T443" i="4"/>
  <c r="S443" i="4"/>
  <c r="R443" i="4"/>
  <c r="P443" i="4"/>
  <c r="O443" i="4"/>
  <c r="N443" i="4"/>
  <c r="M443" i="4"/>
  <c r="L443" i="4"/>
  <c r="K443" i="4"/>
  <c r="J443" i="4"/>
  <c r="I443" i="4"/>
  <c r="H443" i="4"/>
  <c r="G443" i="4"/>
  <c r="F443" i="4"/>
  <c r="E443" i="4"/>
  <c r="D443" i="4"/>
  <c r="C443" i="4"/>
  <c r="B443" i="4"/>
  <c r="A443" i="4"/>
  <c r="AK442" i="1"/>
  <c r="AK442" i="4"/>
  <c r="AJ442" i="4"/>
  <c r="AI442" i="4"/>
  <c r="AH442" i="4"/>
  <c r="AG442" i="4"/>
  <c r="AF442" i="4"/>
  <c r="AE442" i="4"/>
  <c r="AD442" i="4"/>
  <c r="AC442" i="4"/>
  <c r="Z442" i="4"/>
  <c r="Y442" i="4"/>
  <c r="X442" i="4"/>
  <c r="W442" i="4"/>
  <c r="V442" i="4"/>
  <c r="T442" i="4"/>
  <c r="S442" i="4"/>
  <c r="R442" i="4"/>
  <c r="P442" i="4"/>
  <c r="O442" i="4"/>
  <c r="N442" i="4"/>
  <c r="M442" i="4"/>
  <c r="L442" i="4"/>
  <c r="K442" i="4"/>
  <c r="J442" i="4"/>
  <c r="I442" i="4"/>
  <c r="H442" i="4"/>
  <c r="G442" i="4"/>
  <c r="F442" i="4"/>
  <c r="E442" i="4"/>
  <c r="D442" i="4"/>
  <c r="C442" i="4"/>
  <c r="B442" i="4"/>
  <c r="A442" i="4"/>
  <c r="AK441" i="1"/>
  <c r="AK441" i="4"/>
  <c r="AJ441" i="4"/>
  <c r="AI441" i="4"/>
  <c r="AH441" i="4"/>
  <c r="AG441" i="4"/>
  <c r="AF441" i="4"/>
  <c r="AE441" i="4"/>
  <c r="AD441" i="4"/>
  <c r="AC441" i="4"/>
  <c r="Z441" i="4"/>
  <c r="Y441" i="4"/>
  <c r="X441" i="4"/>
  <c r="W441" i="4"/>
  <c r="V441" i="4"/>
  <c r="T441" i="4"/>
  <c r="S441" i="4"/>
  <c r="R441" i="4"/>
  <c r="P441" i="4"/>
  <c r="O441" i="4"/>
  <c r="N441" i="4"/>
  <c r="M441" i="4"/>
  <c r="L441" i="4"/>
  <c r="K441" i="4"/>
  <c r="J441" i="4"/>
  <c r="I441" i="4"/>
  <c r="H441" i="4"/>
  <c r="G441" i="4"/>
  <c r="F441" i="4"/>
  <c r="E441" i="4"/>
  <c r="D441" i="4"/>
  <c r="C441" i="4"/>
  <c r="B441" i="4"/>
  <c r="A441" i="4"/>
  <c r="AK440" i="1"/>
  <c r="AK440" i="4"/>
  <c r="AJ440" i="4"/>
  <c r="AI440" i="4"/>
  <c r="AH440" i="4"/>
  <c r="AG440" i="4"/>
  <c r="AF440" i="4"/>
  <c r="AE440" i="4"/>
  <c r="AD440" i="4"/>
  <c r="AC440" i="4"/>
  <c r="Z440" i="4"/>
  <c r="Y440" i="4"/>
  <c r="X440" i="4"/>
  <c r="W440" i="4"/>
  <c r="V440" i="4"/>
  <c r="T440" i="4"/>
  <c r="S440" i="4"/>
  <c r="R440" i="4"/>
  <c r="P440" i="4"/>
  <c r="O440" i="4"/>
  <c r="N440" i="4"/>
  <c r="M440" i="4"/>
  <c r="L440" i="4"/>
  <c r="K440" i="4"/>
  <c r="J440" i="4"/>
  <c r="I440" i="4"/>
  <c r="H440" i="4"/>
  <c r="G440" i="4"/>
  <c r="F440" i="4"/>
  <c r="E440" i="4"/>
  <c r="D440" i="4"/>
  <c r="C440" i="4"/>
  <c r="B440" i="4"/>
  <c r="A440" i="4"/>
  <c r="AK439" i="1"/>
  <c r="AK439" i="4"/>
  <c r="AJ439" i="4"/>
  <c r="AI439" i="4"/>
  <c r="AH439" i="4"/>
  <c r="AG439" i="4"/>
  <c r="AF439" i="4"/>
  <c r="AE439" i="4"/>
  <c r="AD439" i="4"/>
  <c r="AC439" i="4"/>
  <c r="Z439" i="4"/>
  <c r="Y439" i="4"/>
  <c r="X439" i="4"/>
  <c r="W439" i="4"/>
  <c r="V439" i="4"/>
  <c r="T439" i="4"/>
  <c r="S439" i="4"/>
  <c r="R439" i="4"/>
  <c r="P439" i="4"/>
  <c r="O439" i="4"/>
  <c r="N439" i="4"/>
  <c r="M439" i="4"/>
  <c r="L439" i="4"/>
  <c r="K439" i="4"/>
  <c r="J439" i="4"/>
  <c r="I439" i="4"/>
  <c r="H439" i="4"/>
  <c r="G439" i="4"/>
  <c r="F439" i="4"/>
  <c r="E439" i="4"/>
  <c r="D439" i="4"/>
  <c r="C439" i="4"/>
  <c r="B439" i="4"/>
  <c r="A439" i="4"/>
  <c r="AK438" i="1"/>
  <c r="AK438" i="4"/>
  <c r="AJ438" i="4"/>
  <c r="AI438" i="4"/>
  <c r="AH438" i="4"/>
  <c r="AG438" i="4"/>
  <c r="AF438" i="4"/>
  <c r="AE438" i="4"/>
  <c r="AD438" i="4"/>
  <c r="AC438" i="4"/>
  <c r="Z438" i="4"/>
  <c r="Y438" i="4"/>
  <c r="X438" i="4"/>
  <c r="W438" i="4"/>
  <c r="V438" i="4"/>
  <c r="T438" i="4"/>
  <c r="S438" i="4"/>
  <c r="R438" i="4"/>
  <c r="P438" i="4"/>
  <c r="O438" i="4"/>
  <c r="N438" i="4"/>
  <c r="M438" i="4"/>
  <c r="L438" i="4"/>
  <c r="K438" i="4"/>
  <c r="J438" i="4"/>
  <c r="I438" i="4"/>
  <c r="H438" i="4"/>
  <c r="G438" i="4"/>
  <c r="F438" i="4"/>
  <c r="E438" i="4"/>
  <c r="D438" i="4"/>
  <c r="C438" i="4"/>
  <c r="B438" i="4"/>
  <c r="A438" i="4"/>
  <c r="AK437" i="1"/>
  <c r="AK437" i="4"/>
  <c r="AJ437" i="4"/>
  <c r="AI437" i="4"/>
  <c r="AH437" i="4"/>
  <c r="AG437" i="4"/>
  <c r="AF437" i="4"/>
  <c r="AE437" i="4"/>
  <c r="AD437" i="4"/>
  <c r="AC437" i="4"/>
  <c r="Z437" i="4"/>
  <c r="Y437" i="4"/>
  <c r="X437" i="4"/>
  <c r="W437" i="4"/>
  <c r="V437" i="4"/>
  <c r="T437" i="4"/>
  <c r="S437" i="4"/>
  <c r="R437" i="4"/>
  <c r="P437" i="4"/>
  <c r="O437" i="4"/>
  <c r="N437" i="4"/>
  <c r="M437" i="4"/>
  <c r="L437" i="4"/>
  <c r="K437" i="4"/>
  <c r="J437" i="4"/>
  <c r="I437" i="4"/>
  <c r="H437" i="4"/>
  <c r="G437" i="4"/>
  <c r="F437" i="4"/>
  <c r="E437" i="4"/>
  <c r="D437" i="4"/>
  <c r="C437" i="4"/>
  <c r="B437" i="4"/>
  <c r="A437" i="4"/>
  <c r="AK436" i="1"/>
  <c r="AK436" i="4"/>
  <c r="AJ436" i="4"/>
  <c r="AI436" i="4"/>
  <c r="AH436" i="4"/>
  <c r="AG436" i="4"/>
  <c r="AF436" i="4"/>
  <c r="AE436" i="4"/>
  <c r="AD436" i="4"/>
  <c r="AC436" i="4"/>
  <c r="Z436" i="4"/>
  <c r="Y436" i="4"/>
  <c r="X436" i="4"/>
  <c r="W436" i="4"/>
  <c r="V436" i="4"/>
  <c r="T436" i="4"/>
  <c r="S436" i="4"/>
  <c r="R436" i="4"/>
  <c r="P436" i="4"/>
  <c r="O436" i="4"/>
  <c r="N436" i="4"/>
  <c r="M436" i="4"/>
  <c r="L436" i="4"/>
  <c r="K436" i="4"/>
  <c r="J436" i="4"/>
  <c r="I436" i="4"/>
  <c r="H436" i="4"/>
  <c r="G436" i="4"/>
  <c r="F436" i="4"/>
  <c r="E436" i="4"/>
  <c r="D436" i="4"/>
  <c r="C436" i="4"/>
  <c r="B436" i="4"/>
  <c r="A436" i="4"/>
  <c r="AK435" i="1"/>
  <c r="AK435" i="4"/>
  <c r="AJ435" i="4"/>
  <c r="AI435" i="4"/>
  <c r="AH435" i="4"/>
  <c r="AG435" i="4"/>
  <c r="AF435" i="4"/>
  <c r="AE435" i="4"/>
  <c r="AD435" i="4"/>
  <c r="AC435" i="4"/>
  <c r="Z435" i="4"/>
  <c r="Y435" i="4"/>
  <c r="X435" i="4"/>
  <c r="W435" i="4"/>
  <c r="V435" i="4"/>
  <c r="T435" i="4"/>
  <c r="S435" i="4"/>
  <c r="R435" i="4"/>
  <c r="P435" i="4"/>
  <c r="O435" i="4"/>
  <c r="N435" i="4"/>
  <c r="M435" i="4"/>
  <c r="L435" i="4"/>
  <c r="K435" i="4"/>
  <c r="J435" i="4"/>
  <c r="I435" i="4"/>
  <c r="H435" i="4"/>
  <c r="G435" i="4"/>
  <c r="F435" i="4"/>
  <c r="E435" i="4"/>
  <c r="D435" i="4"/>
  <c r="C435" i="4"/>
  <c r="B435" i="4"/>
  <c r="A435" i="4"/>
  <c r="AK434" i="1"/>
  <c r="AK434" i="4"/>
  <c r="AJ434" i="4"/>
  <c r="AI434" i="4"/>
  <c r="AH434" i="4"/>
  <c r="AG434" i="4"/>
  <c r="AF434" i="4"/>
  <c r="AE434" i="4"/>
  <c r="AD434" i="4"/>
  <c r="AC434" i="4"/>
  <c r="Z434" i="4"/>
  <c r="Y434" i="4"/>
  <c r="X434" i="4"/>
  <c r="W434" i="4"/>
  <c r="V434" i="4"/>
  <c r="T434" i="4"/>
  <c r="S434" i="4"/>
  <c r="R434" i="4"/>
  <c r="P434" i="4"/>
  <c r="O434" i="4"/>
  <c r="N434" i="4"/>
  <c r="M434" i="4"/>
  <c r="L434" i="4"/>
  <c r="K434" i="4"/>
  <c r="J434" i="4"/>
  <c r="I434" i="4"/>
  <c r="H434" i="4"/>
  <c r="G434" i="4"/>
  <c r="F434" i="4"/>
  <c r="E434" i="4"/>
  <c r="D434" i="4"/>
  <c r="C434" i="4"/>
  <c r="B434" i="4"/>
  <c r="A434" i="4"/>
  <c r="AK433" i="1"/>
  <c r="AK433" i="4"/>
  <c r="AJ433" i="4"/>
  <c r="AI433" i="4"/>
  <c r="AH433" i="4"/>
  <c r="AG433" i="4"/>
  <c r="AF433" i="4"/>
  <c r="AE433" i="4"/>
  <c r="AD433" i="4"/>
  <c r="AC433" i="4"/>
  <c r="Z433" i="4"/>
  <c r="Y433" i="4"/>
  <c r="X433" i="4"/>
  <c r="W433" i="4"/>
  <c r="V433" i="4"/>
  <c r="T433" i="4"/>
  <c r="S433" i="4"/>
  <c r="R433" i="4"/>
  <c r="P433" i="4"/>
  <c r="O433" i="4"/>
  <c r="N433" i="4"/>
  <c r="M433" i="4"/>
  <c r="L433" i="4"/>
  <c r="K433" i="4"/>
  <c r="J433" i="4"/>
  <c r="I433" i="4"/>
  <c r="H433" i="4"/>
  <c r="G433" i="4"/>
  <c r="F433" i="4"/>
  <c r="E433" i="4"/>
  <c r="D433" i="4"/>
  <c r="C433" i="4"/>
  <c r="B433" i="4"/>
  <c r="A433" i="4"/>
  <c r="AK432" i="1"/>
  <c r="AK432" i="4"/>
  <c r="AJ432" i="4"/>
  <c r="AI432" i="4"/>
  <c r="AH432" i="4"/>
  <c r="AG432" i="4"/>
  <c r="AF432" i="4"/>
  <c r="AE432" i="4"/>
  <c r="AD432" i="4"/>
  <c r="AC432" i="4"/>
  <c r="Z432" i="4"/>
  <c r="Y432" i="4"/>
  <c r="X432" i="4"/>
  <c r="W432" i="4"/>
  <c r="V432" i="4"/>
  <c r="T432" i="4"/>
  <c r="S432" i="4"/>
  <c r="R432" i="4"/>
  <c r="P432" i="4"/>
  <c r="O432" i="4"/>
  <c r="N432" i="4"/>
  <c r="M432" i="4"/>
  <c r="L432" i="4"/>
  <c r="K432" i="4"/>
  <c r="J432" i="4"/>
  <c r="I432" i="4"/>
  <c r="H432" i="4"/>
  <c r="G432" i="4"/>
  <c r="F432" i="4"/>
  <c r="E432" i="4"/>
  <c r="D432" i="4"/>
  <c r="C432" i="4"/>
  <c r="B432" i="4"/>
  <c r="A432" i="4"/>
  <c r="AK431" i="1"/>
  <c r="AK431" i="4"/>
  <c r="AJ431" i="4"/>
  <c r="AI431" i="4"/>
  <c r="AH431" i="4"/>
  <c r="AG431" i="4"/>
  <c r="AF431" i="4"/>
  <c r="AE431" i="4"/>
  <c r="AD431" i="4"/>
  <c r="AC431" i="4"/>
  <c r="Z431" i="4"/>
  <c r="Y431" i="4"/>
  <c r="X431" i="4"/>
  <c r="W431" i="4"/>
  <c r="V431" i="4"/>
  <c r="T431" i="4"/>
  <c r="S431" i="4"/>
  <c r="R431" i="4"/>
  <c r="P431" i="4"/>
  <c r="O431" i="4"/>
  <c r="N431" i="4"/>
  <c r="M431" i="4"/>
  <c r="L431" i="4"/>
  <c r="K431" i="4"/>
  <c r="J431" i="4"/>
  <c r="I431" i="4"/>
  <c r="H431" i="4"/>
  <c r="G431" i="4"/>
  <c r="F431" i="4"/>
  <c r="E431" i="4"/>
  <c r="D431" i="4"/>
  <c r="C431" i="4"/>
  <c r="B431" i="4"/>
  <c r="A431" i="4"/>
  <c r="AK430" i="1"/>
  <c r="AK430" i="4"/>
  <c r="AJ430" i="4"/>
  <c r="AI430" i="4"/>
  <c r="AH430" i="4"/>
  <c r="AG430" i="4"/>
  <c r="AF430" i="4"/>
  <c r="AE430" i="4"/>
  <c r="AD430" i="4"/>
  <c r="AC430" i="4"/>
  <c r="Z430" i="4"/>
  <c r="Y430" i="4"/>
  <c r="X430" i="4"/>
  <c r="W430" i="4"/>
  <c r="V430" i="4"/>
  <c r="T430" i="4"/>
  <c r="S430" i="4"/>
  <c r="R430" i="4"/>
  <c r="P430" i="4"/>
  <c r="O430" i="4"/>
  <c r="N430" i="4"/>
  <c r="M430" i="4"/>
  <c r="L430" i="4"/>
  <c r="K430" i="4"/>
  <c r="J430" i="4"/>
  <c r="I430" i="4"/>
  <c r="H430" i="4"/>
  <c r="G430" i="4"/>
  <c r="F430" i="4"/>
  <c r="E430" i="4"/>
  <c r="D430" i="4"/>
  <c r="C430" i="4"/>
  <c r="B430" i="4"/>
  <c r="A430" i="4"/>
  <c r="AK429" i="1"/>
  <c r="AK429" i="4"/>
  <c r="AJ429" i="4"/>
  <c r="AI429" i="4"/>
  <c r="AH429" i="4"/>
  <c r="AG429" i="4"/>
  <c r="AF429" i="4"/>
  <c r="AE429" i="4"/>
  <c r="AD429" i="4"/>
  <c r="AC429" i="4"/>
  <c r="Z429" i="4"/>
  <c r="Y429" i="4"/>
  <c r="X429" i="4"/>
  <c r="W429" i="4"/>
  <c r="V429" i="4"/>
  <c r="T429" i="4"/>
  <c r="S429" i="4"/>
  <c r="R429" i="4"/>
  <c r="P429" i="4"/>
  <c r="O429" i="4"/>
  <c r="N429" i="4"/>
  <c r="M429" i="4"/>
  <c r="L429" i="4"/>
  <c r="K429" i="4"/>
  <c r="J429" i="4"/>
  <c r="I429" i="4"/>
  <c r="H429" i="4"/>
  <c r="G429" i="4"/>
  <c r="F429" i="4"/>
  <c r="E429" i="4"/>
  <c r="D429" i="4"/>
  <c r="C429" i="4"/>
  <c r="B429" i="4"/>
  <c r="A429" i="4"/>
  <c r="AK428" i="1"/>
  <c r="AK428" i="4"/>
  <c r="AJ428" i="4"/>
  <c r="AI428" i="4"/>
  <c r="AH428" i="4"/>
  <c r="AG428" i="4"/>
  <c r="AF428" i="4"/>
  <c r="AE428" i="4"/>
  <c r="AD428" i="4"/>
  <c r="AC428" i="4"/>
  <c r="Z428" i="4"/>
  <c r="Y428" i="4"/>
  <c r="X428" i="4"/>
  <c r="W428" i="4"/>
  <c r="V428" i="4"/>
  <c r="T428" i="4"/>
  <c r="S428" i="4"/>
  <c r="R428" i="4"/>
  <c r="P428" i="4"/>
  <c r="O428" i="4"/>
  <c r="N428" i="4"/>
  <c r="M428" i="4"/>
  <c r="L428" i="4"/>
  <c r="K428" i="4"/>
  <c r="J428" i="4"/>
  <c r="I428" i="4"/>
  <c r="H428" i="4"/>
  <c r="G428" i="4"/>
  <c r="F428" i="4"/>
  <c r="E428" i="4"/>
  <c r="D428" i="4"/>
  <c r="C428" i="4"/>
  <c r="B428" i="4"/>
  <c r="A428" i="4"/>
  <c r="AK427" i="1"/>
  <c r="AK427" i="4"/>
  <c r="AJ427" i="4"/>
  <c r="AI427" i="4"/>
  <c r="AH427" i="4"/>
  <c r="AG427" i="4"/>
  <c r="AF427" i="4"/>
  <c r="AE427" i="4"/>
  <c r="AD427" i="4"/>
  <c r="AC427" i="4"/>
  <c r="Z427" i="4"/>
  <c r="Y427" i="4"/>
  <c r="X427" i="4"/>
  <c r="W427" i="4"/>
  <c r="V427" i="4"/>
  <c r="T427" i="4"/>
  <c r="S427" i="4"/>
  <c r="R427" i="4"/>
  <c r="P427" i="4"/>
  <c r="O427" i="4"/>
  <c r="N427" i="4"/>
  <c r="M427" i="4"/>
  <c r="L427" i="4"/>
  <c r="K427" i="4"/>
  <c r="J427" i="4"/>
  <c r="I427" i="4"/>
  <c r="H427" i="4"/>
  <c r="G427" i="4"/>
  <c r="F427" i="4"/>
  <c r="E427" i="4"/>
  <c r="D427" i="4"/>
  <c r="C427" i="4"/>
  <c r="B427" i="4"/>
  <c r="A427" i="4"/>
  <c r="AK426" i="1"/>
  <c r="AK426" i="4"/>
  <c r="AJ426" i="4"/>
  <c r="AI426" i="4"/>
  <c r="AH426" i="4"/>
  <c r="AG426" i="4"/>
  <c r="AF426" i="4"/>
  <c r="AE426" i="4"/>
  <c r="AD426" i="4"/>
  <c r="AC426" i="4"/>
  <c r="Z426" i="4"/>
  <c r="Y426" i="4"/>
  <c r="X426" i="4"/>
  <c r="W426" i="4"/>
  <c r="V426" i="4"/>
  <c r="T426" i="4"/>
  <c r="S426" i="4"/>
  <c r="R426" i="4"/>
  <c r="P426" i="4"/>
  <c r="O426" i="4"/>
  <c r="N426" i="4"/>
  <c r="M426" i="4"/>
  <c r="L426" i="4"/>
  <c r="K426" i="4"/>
  <c r="J426" i="4"/>
  <c r="I426" i="4"/>
  <c r="H426" i="4"/>
  <c r="G426" i="4"/>
  <c r="F426" i="4"/>
  <c r="E426" i="4"/>
  <c r="D426" i="4"/>
  <c r="C426" i="4"/>
  <c r="B426" i="4"/>
  <c r="A426" i="4"/>
  <c r="AK425" i="1"/>
  <c r="AK425" i="4"/>
  <c r="AJ425" i="4"/>
  <c r="AI425" i="4"/>
  <c r="AH425" i="4"/>
  <c r="AG425" i="4"/>
  <c r="AF425" i="4"/>
  <c r="AE425" i="4"/>
  <c r="AD425" i="4"/>
  <c r="AC425" i="4"/>
  <c r="Z425" i="4"/>
  <c r="Y425" i="4"/>
  <c r="X425" i="4"/>
  <c r="W425" i="4"/>
  <c r="V425" i="4"/>
  <c r="T425" i="4"/>
  <c r="S425" i="4"/>
  <c r="R425" i="4"/>
  <c r="P425" i="4"/>
  <c r="O425" i="4"/>
  <c r="N425" i="4"/>
  <c r="M425" i="4"/>
  <c r="L425" i="4"/>
  <c r="K425" i="4"/>
  <c r="J425" i="4"/>
  <c r="I425" i="4"/>
  <c r="H425" i="4"/>
  <c r="G425" i="4"/>
  <c r="F425" i="4"/>
  <c r="E425" i="4"/>
  <c r="D425" i="4"/>
  <c r="C425" i="4"/>
  <c r="B425" i="4"/>
  <c r="A425" i="4"/>
  <c r="AK424" i="1"/>
  <c r="AK424" i="4"/>
  <c r="AJ424" i="4"/>
  <c r="AI424" i="4"/>
  <c r="AH424" i="4"/>
  <c r="AG424" i="4"/>
  <c r="AF424" i="4"/>
  <c r="AE424" i="4"/>
  <c r="AD424" i="4"/>
  <c r="AC424" i="4"/>
  <c r="Z424" i="4"/>
  <c r="Y424" i="4"/>
  <c r="X424" i="4"/>
  <c r="W424" i="4"/>
  <c r="V424" i="4"/>
  <c r="T424" i="4"/>
  <c r="S424" i="4"/>
  <c r="R424" i="4"/>
  <c r="P424" i="4"/>
  <c r="O424" i="4"/>
  <c r="N424" i="4"/>
  <c r="M424" i="4"/>
  <c r="L424" i="4"/>
  <c r="K424" i="4"/>
  <c r="J424" i="4"/>
  <c r="I424" i="4"/>
  <c r="H424" i="4"/>
  <c r="G424" i="4"/>
  <c r="F424" i="4"/>
  <c r="E424" i="4"/>
  <c r="D424" i="4"/>
  <c r="C424" i="4"/>
  <c r="B424" i="4"/>
  <c r="A424" i="4"/>
  <c r="AK423" i="1"/>
  <c r="AK423" i="4"/>
  <c r="AJ423" i="4"/>
  <c r="AI423" i="4"/>
  <c r="AH423" i="4"/>
  <c r="AG423" i="4"/>
  <c r="AF423" i="4"/>
  <c r="AE423" i="4"/>
  <c r="AD423" i="4"/>
  <c r="AC423" i="4"/>
  <c r="Z423" i="4"/>
  <c r="Y423" i="4"/>
  <c r="X423" i="4"/>
  <c r="W423" i="4"/>
  <c r="V423" i="4"/>
  <c r="T423" i="4"/>
  <c r="S423" i="4"/>
  <c r="R423" i="4"/>
  <c r="P423" i="4"/>
  <c r="O423" i="4"/>
  <c r="N423" i="4"/>
  <c r="M423" i="4"/>
  <c r="L423" i="4"/>
  <c r="K423" i="4"/>
  <c r="J423" i="4"/>
  <c r="I423" i="4"/>
  <c r="H423" i="4"/>
  <c r="G423" i="4"/>
  <c r="F423" i="4"/>
  <c r="E423" i="4"/>
  <c r="D423" i="4"/>
  <c r="C423" i="4"/>
  <c r="B423" i="4"/>
  <c r="A423" i="4"/>
  <c r="AK422" i="1"/>
  <c r="AK422" i="4"/>
  <c r="AJ422" i="4"/>
  <c r="AI422" i="4"/>
  <c r="AH422" i="4"/>
  <c r="AG422" i="4"/>
  <c r="AF422" i="4"/>
  <c r="AE422" i="4"/>
  <c r="AD422" i="4"/>
  <c r="AC422" i="4"/>
  <c r="Z422" i="4"/>
  <c r="Y422" i="4"/>
  <c r="X422" i="4"/>
  <c r="W422" i="4"/>
  <c r="V422" i="4"/>
  <c r="T422" i="4"/>
  <c r="S422" i="4"/>
  <c r="R422" i="4"/>
  <c r="P422" i="4"/>
  <c r="O422" i="4"/>
  <c r="N422" i="4"/>
  <c r="M422" i="4"/>
  <c r="L422" i="4"/>
  <c r="K422" i="4"/>
  <c r="J422" i="4"/>
  <c r="I422" i="4"/>
  <c r="H422" i="4"/>
  <c r="G422" i="4"/>
  <c r="F422" i="4"/>
  <c r="E422" i="4"/>
  <c r="D422" i="4"/>
  <c r="C422" i="4"/>
  <c r="B422" i="4"/>
  <c r="A422" i="4"/>
  <c r="AK421" i="1"/>
  <c r="AK421" i="4"/>
  <c r="AJ421" i="4"/>
  <c r="AI421" i="4"/>
  <c r="AH421" i="4"/>
  <c r="AG421" i="4"/>
  <c r="AF421" i="4"/>
  <c r="AE421" i="4"/>
  <c r="AD421" i="4"/>
  <c r="AC421" i="4"/>
  <c r="Z421" i="4"/>
  <c r="Y421" i="4"/>
  <c r="X421" i="4"/>
  <c r="W421" i="4"/>
  <c r="V421" i="4"/>
  <c r="T421" i="4"/>
  <c r="S421" i="4"/>
  <c r="R421" i="4"/>
  <c r="P421" i="4"/>
  <c r="O421" i="4"/>
  <c r="N421" i="4"/>
  <c r="M421" i="4"/>
  <c r="L421" i="4"/>
  <c r="K421" i="4"/>
  <c r="J421" i="4"/>
  <c r="I421" i="4"/>
  <c r="H421" i="4"/>
  <c r="G421" i="4"/>
  <c r="F421" i="4"/>
  <c r="E421" i="4"/>
  <c r="D421" i="4"/>
  <c r="C421" i="4"/>
  <c r="B421" i="4"/>
  <c r="A421" i="4"/>
  <c r="AK420" i="1"/>
  <c r="AK420" i="4"/>
  <c r="AJ420" i="4"/>
  <c r="AI420" i="4"/>
  <c r="AH420" i="4"/>
  <c r="AG420" i="4"/>
  <c r="AF420" i="4"/>
  <c r="AE420" i="4"/>
  <c r="AD420" i="4"/>
  <c r="AC420" i="4"/>
  <c r="Z420" i="4"/>
  <c r="Y420" i="4"/>
  <c r="X420" i="4"/>
  <c r="W420" i="4"/>
  <c r="V420" i="4"/>
  <c r="T420" i="4"/>
  <c r="S420" i="4"/>
  <c r="R420" i="4"/>
  <c r="P420" i="4"/>
  <c r="O420" i="4"/>
  <c r="N420" i="4"/>
  <c r="M420" i="4"/>
  <c r="L420" i="4"/>
  <c r="K420" i="4"/>
  <c r="J420" i="4"/>
  <c r="I420" i="4"/>
  <c r="H420" i="4"/>
  <c r="G420" i="4"/>
  <c r="F420" i="4"/>
  <c r="E420" i="4"/>
  <c r="D420" i="4"/>
  <c r="C420" i="4"/>
  <c r="B420" i="4"/>
  <c r="A420" i="4"/>
  <c r="AK419" i="1"/>
  <c r="AK419" i="4"/>
  <c r="AJ419" i="4"/>
  <c r="AI419" i="4"/>
  <c r="AH419" i="4"/>
  <c r="AG419" i="4"/>
  <c r="AF419" i="4"/>
  <c r="AE419" i="4"/>
  <c r="AD419" i="4"/>
  <c r="AC419" i="4"/>
  <c r="Z419" i="4"/>
  <c r="Y419" i="4"/>
  <c r="X419" i="4"/>
  <c r="W419" i="4"/>
  <c r="V419" i="4"/>
  <c r="T419" i="4"/>
  <c r="S419" i="4"/>
  <c r="R419" i="4"/>
  <c r="P419" i="4"/>
  <c r="O419" i="4"/>
  <c r="N419" i="4"/>
  <c r="M419" i="4"/>
  <c r="L419" i="4"/>
  <c r="K419" i="4"/>
  <c r="J419" i="4"/>
  <c r="I419" i="4"/>
  <c r="H419" i="4"/>
  <c r="G419" i="4"/>
  <c r="F419" i="4"/>
  <c r="E419" i="4"/>
  <c r="D419" i="4"/>
  <c r="C419" i="4"/>
  <c r="B419" i="4"/>
  <c r="A419" i="4"/>
  <c r="AK418" i="1"/>
  <c r="AK418" i="4"/>
  <c r="AJ418" i="4"/>
  <c r="AI418" i="4"/>
  <c r="AH418" i="4"/>
  <c r="AG418" i="4"/>
  <c r="AF418" i="4"/>
  <c r="AE418" i="4"/>
  <c r="AD418" i="4"/>
  <c r="AC418" i="4"/>
  <c r="Z418" i="4"/>
  <c r="Y418" i="4"/>
  <c r="X418" i="4"/>
  <c r="W418" i="4"/>
  <c r="V418" i="4"/>
  <c r="T418" i="4"/>
  <c r="S418" i="4"/>
  <c r="R418" i="4"/>
  <c r="P418" i="4"/>
  <c r="O418" i="4"/>
  <c r="N418" i="4"/>
  <c r="M418" i="4"/>
  <c r="L418" i="4"/>
  <c r="K418" i="4"/>
  <c r="J418" i="4"/>
  <c r="I418" i="4"/>
  <c r="H418" i="4"/>
  <c r="G418" i="4"/>
  <c r="F418" i="4"/>
  <c r="E418" i="4"/>
  <c r="D418" i="4"/>
  <c r="C418" i="4"/>
  <c r="B418" i="4"/>
  <c r="A418" i="4"/>
  <c r="AK417" i="1"/>
  <c r="AK417" i="4"/>
  <c r="AJ417" i="4"/>
  <c r="AI417" i="4"/>
  <c r="AH417" i="4"/>
  <c r="AG417" i="4"/>
  <c r="AF417" i="4"/>
  <c r="AE417" i="4"/>
  <c r="AD417" i="4"/>
  <c r="AC417" i="4"/>
  <c r="Z417" i="4"/>
  <c r="Y417" i="4"/>
  <c r="X417" i="4"/>
  <c r="W417" i="4"/>
  <c r="V417" i="4"/>
  <c r="T417" i="4"/>
  <c r="S417" i="4"/>
  <c r="R417" i="4"/>
  <c r="P417" i="4"/>
  <c r="O417" i="4"/>
  <c r="N417" i="4"/>
  <c r="M417" i="4"/>
  <c r="L417" i="4"/>
  <c r="K417" i="4"/>
  <c r="J417" i="4"/>
  <c r="I417" i="4"/>
  <c r="H417" i="4"/>
  <c r="G417" i="4"/>
  <c r="F417" i="4"/>
  <c r="E417" i="4"/>
  <c r="D417" i="4"/>
  <c r="C417" i="4"/>
  <c r="B417" i="4"/>
  <c r="A417" i="4"/>
  <c r="AK416" i="1"/>
  <c r="AK416" i="4"/>
  <c r="AJ416" i="4"/>
  <c r="AI416" i="4"/>
  <c r="AH416" i="4"/>
  <c r="AG416" i="4"/>
  <c r="AF416" i="4"/>
  <c r="AE416" i="4"/>
  <c r="AD416" i="4"/>
  <c r="AC416" i="4"/>
  <c r="Z416" i="4"/>
  <c r="Y416" i="4"/>
  <c r="X416" i="4"/>
  <c r="W416" i="4"/>
  <c r="V416" i="4"/>
  <c r="T416" i="4"/>
  <c r="S416" i="4"/>
  <c r="R416" i="4"/>
  <c r="P416" i="4"/>
  <c r="O416" i="4"/>
  <c r="N416" i="4"/>
  <c r="M416" i="4"/>
  <c r="L416" i="4"/>
  <c r="K416" i="4"/>
  <c r="J416" i="4"/>
  <c r="I416" i="4"/>
  <c r="H416" i="4"/>
  <c r="G416" i="4"/>
  <c r="F416" i="4"/>
  <c r="E416" i="4"/>
  <c r="D416" i="4"/>
  <c r="C416" i="4"/>
  <c r="B416" i="4"/>
  <c r="A416" i="4"/>
  <c r="AK415" i="1"/>
  <c r="AK415" i="4"/>
  <c r="AJ415" i="4"/>
  <c r="AI415" i="4"/>
  <c r="AH415" i="4"/>
  <c r="AG415" i="4"/>
  <c r="AF415" i="4"/>
  <c r="AE415" i="4"/>
  <c r="AD415" i="4"/>
  <c r="AC415" i="4"/>
  <c r="Z415" i="4"/>
  <c r="Y415" i="4"/>
  <c r="X415" i="4"/>
  <c r="W415" i="4"/>
  <c r="V415" i="4"/>
  <c r="T415" i="4"/>
  <c r="S415" i="4"/>
  <c r="R415" i="4"/>
  <c r="P415" i="4"/>
  <c r="O415" i="4"/>
  <c r="N415" i="4"/>
  <c r="M415" i="4"/>
  <c r="L415" i="4"/>
  <c r="K415" i="4"/>
  <c r="J415" i="4"/>
  <c r="I415" i="4"/>
  <c r="H415" i="4"/>
  <c r="G415" i="4"/>
  <c r="F415" i="4"/>
  <c r="E415" i="4"/>
  <c r="D415" i="4"/>
  <c r="C415" i="4"/>
  <c r="B415" i="4"/>
  <c r="A415" i="4"/>
  <c r="AK414" i="1"/>
  <c r="AK414" i="4"/>
  <c r="AJ414" i="4"/>
  <c r="AI414" i="4"/>
  <c r="AH414" i="4"/>
  <c r="AG414" i="4"/>
  <c r="AF414" i="4"/>
  <c r="AE414" i="4"/>
  <c r="AD414" i="4"/>
  <c r="AC414" i="4"/>
  <c r="Z414" i="4"/>
  <c r="Y414" i="4"/>
  <c r="X414" i="4"/>
  <c r="W414" i="4"/>
  <c r="V414" i="4"/>
  <c r="T414" i="4"/>
  <c r="S414" i="4"/>
  <c r="R414" i="4"/>
  <c r="P414" i="4"/>
  <c r="O414" i="4"/>
  <c r="N414" i="4"/>
  <c r="M414" i="4"/>
  <c r="L414" i="4"/>
  <c r="K414" i="4"/>
  <c r="J414" i="4"/>
  <c r="I414" i="4"/>
  <c r="H414" i="4"/>
  <c r="G414" i="4"/>
  <c r="F414" i="4"/>
  <c r="E414" i="4"/>
  <c r="D414" i="4"/>
  <c r="C414" i="4"/>
  <c r="B414" i="4"/>
  <c r="A414" i="4"/>
  <c r="AK413" i="1"/>
  <c r="AK413" i="4"/>
  <c r="AJ413" i="4"/>
  <c r="AI413" i="4"/>
  <c r="AH413" i="4"/>
  <c r="AG413" i="4"/>
  <c r="AF413" i="4"/>
  <c r="AE413" i="4"/>
  <c r="AD413" i="4"/>
  <c r="AC413" i="4"/>
  <c r="Z413" i="4"/>
  <c r="Y413" i="4"/>
  <c r="X413" i="4"/>
  <c r="W413" i="4"/>
  <c r="V413" i="4"/>
  <c r="T413" i="4"/>
  <c r="S413" i="4"/>
  <c r="R413" i="4"/>
  <c r="P413" i="4"/>
  <c r="O413" i="4"/>
  <c r="N413" i="4"/>
  <c r="M413" i="4"/>
  <c r="L413" i="4"/>
  <c r="K413" i="4"/>
  <c r="J413" i="4"/>
  <c r="I413" i="4"/>
  <c r="H413" i="4"/>
  <c r="G413" i="4"/>
  <c r="F413" i="4"/>
  <c r="E413" i="4"/>
  <c r="D413" i="4"/>
  <c r="C413" i="4"/>
  <c r="B413" i="4"/>
  <c r="A413" i="4"/>
  <c r="AK412" i="1"/>
  <c r="AK412" i="4"/>
  <c r="AJ412" i="4"/>
  <c r="AI412" i="4"/>
  <c r="AH412" i="4"/>
  <c r="AG412" i="4"/>
  <c r="AF412" i="4"/>
  <c r="AE412" i="4"/>
  <c r="AD412" i="4"/>
  <c r="AC412" i="4"/>
  <c r="Z412" i="4"/>
  <c r="Y412" i="4"/>
  <c r="X412" i="4"/>
  <c r="W412" i="4"/>
  <c r="V412" i="4"/>
  <c r="T412" i="4"/>
  <c r="S412" i="4"/>
  <c r="R412" i="4"/>
  <c r="P412" i="4"/>
  <c r="O412" i="4"/>
  <c r="N412" i="4"/>
  <c r="M412" i="4"/>
  <c r="L412" i="4"/>
  <c r="K412" i="4"/>
  <c r="J412" i="4"/>
  <c r="I412" i="4"/>
  <c r="H412" i="4"/>
  <c r="G412" i="4"/>
  <c r="F412" i="4"/>
  <c r="E412" i="4"/>
  <c r="D412" i="4"/>
  <c r="C412" i="4"/>
  <c r="B412" i="4"/>
  <c r="A412" i="4"/>
  <c r="AK411" i="1"/>
  <c r="AK411" i="4"/>
  <c r="AJ411" i="4"/>
  <c r="AI411" i="4"/>
  <c r="AH411" i="4"/>
  <c r="AG411" i="4"/>
  <c r="AF411" i="4"/>
  <c r="AE411" i="4"/>
  <c r="AD411" i="4"/>
  <c r="AC411" i="4"/>
  <c r="Z411" i="4"/>
  <c r="Y411" i="4"/>
  <c r="X411" i="4"/>
  <c r="W411" i="4"/>
  <c r="V411" i="4"/>
  <c r="T411" i="4"/>
  <c r="S411" i="4"/>
  <c r="R411" i="4"/>
  <c r="P411" i="4"/>
  <c r="O411" i="4"/>
  <c r="N411" i="4"/>
  <c r="M411" i="4"/>
  <c r="L411" i="4"/>
  <c r="K411" i="4"/>
  <c r="J411" i="4"/>
  <c r="I411" i="4"/>
  <c r="H411" i="4"/>
  <c r="G411" i="4"/>
  <c r="F411" i="4"/>
  <c r="E411" i="4"/>
  <c r="D411" i="4"/>
  <c r="C411" i="4"/>
  <c r="B411" i="4"/>
  <c r="A411" i="4"/>
  <c r="AK410" i="1"/>
  <c r="AK410" i="4"/>
  <c r="AJ410" i="4"/>
  <c r="AI410" i="4"/>
  <c r="AH410" i="4"/>
  <c r="AG410" i="4"/>
  <c r="AF410" i="4"/>
  <c r="AE410" i="4"/>
  <c r="AD410" i="4"/>
  <c r="AC410" i="4"/>
  <c r="Z410" i="4"/>
  <c r="Y410" i="4"/>
  <c r="X410" i="4"/>
  <c r="W410" i="4"/>
  <c r="V410" i="4"/>
  <c r="T410" i="4"/>
  <c r="S410" i="4"/>
  <c r="R410" i="4"/>
  <c r="P410" i="4"/>
  <c r="O410" i="4"/>
  <c r="N410" i="4"/>
  <c r="M410" i="4"/>
  <c r="L410" i="4"/>
  <c r="K410" i="4"/>
  <c r="J410" i="4"/>
  <c r="I410" i="4"/>
  <c r="H410" i="4"/>
  <c r="G410" i="4"/>
  <c r="F410" i="4"/>
  <c r="E410" i="4"/>
  <c r="D410" i="4"/>
  <c r="C410" i="4"/>
  <c r="B410" i="4"/>
  <c r="A410" i="4"/>
  <c r="AK409" i="1"/>
  <c r="AK409" i="4"/>
  <c r="AJ409" i="4"/>
  <c r="AI409" i="4"/>
  <c r="AH409" i="4"/>
  <c r="AG409" i="4"/>
  <c r="AF409" i="4"/>
  <c r="AE409" i="4"/>
  <c r="AD409" i="4"/>
  <c r="AC409" i="4"/>
  <c r="Z409" i="4"/>
  <c r="Y409" i="4"/>
  <c r="X409" i="4"/>
  <c r="W409" i="4"/>
  <c r="V409" i="4"/>
  <c r="T409" i="4"/>
  <c r="S409" i="4"/>
  <c r="R409" i="4"/>
  <c r="P409" i="4"/>
  <c r="O409" i="4"/>
  <c r="N409" i="4"/>
  <c r="M409" i="4"/>
  <c r="L409" i="4"/>
  <c r="K409" i="4"/>
  <c r="J409" i="4"/>
  <c r="I409" i="4"/>
  <c r="H409" i="4"/>
  <c r="G409" i="4"/>
  <c r="F409" i="4"/>
  <c r="E409" i="4"/>
  <c r="D409" i="4"/>
  <c r="C409" i="4"/>
  <c r="B409" i="4"/>
  <c r="A409" i="4"/>
  <c r="AK408" i="1"/>
  <c r="AK408" i="4"/>
  <c r="AJ408" i="4"/>
  <c r="AI408" i="4"/>
  <c r="AH408" i="4"/>
  <c r="AG408" i="4"/>
  <c r="AF408" i="4"/>
  <c r="AE408" i="4"/>
  <c r="AD408" i="4"/>
  <c r="AC408" i="4"/>
  <c r="Z408" i="4"/>
  <c r="Y408" i="4"/>
  <c r="X408" i="4"/>
  <c r="W408" i="4"/>
  <c r="V408" i="4"/>
  <c r="T408" i="4"/>
  <c r="S408" i="4"/>
  <c r="R408" i="4"/>
  <c r="P408" i="4"/>
  <c r="O408" i="4"/>
  <c r="N408" i="4"/>
  <c r="M408" i="4"/>
  <c r="L408" i="4"/>
  <c r="K408" i="4"/>
  <c r="J408" i="4"/>
  <c r="I408" i="4"/>
  <c r="H408" i="4"/>
  <c r="G408" i="4"/>
  <c r="F408" i="4"/>
  <c r="E408" i="4"/>
  <c r="D408" i="4"/>
  <c r="C408" i="4"/>
  <c r="B408" i="4"/>
  <c r="A408" i="4"/>
  <c r="AK407" i="1"/>
  <c r="AK407" i="4"/>
  <c r="AJ407" i="4"/>
  <c r="AI407" i="4"/>
  <c r="AH407" i="4"/>
  <c r="AG407" i="4"/>
  <c r="AF407" i="4"/>
  <c r="AE407" i="4"/>
  <c r="AD407" i="4"/>
  <c r="AC407" i="4"/>
  <c r="Z407" i="4"/>
  <c r="Y407" i="4"/>
  <c r="X407" i="4"/>
  <c r="W407" i="4"/>
  <c r="V407" i="4"/>
  <c r="T407" i="4"/>
  <c r="S407" i="4"/>
  <c r="R407" i="4"/>
  <c r="P407" i="4"/>
  <c r="O407" i="4"/>
  <c r="N407" i="4"/>
  <c r="M407" i="4"/>
  <c r="L407" i="4"/>
  <c r="K407" i="4"/>
  <c r="J407" i="4"/>
  <c r="I407" i="4"/>
  <c r="H407" i="4"/>
  <c r="G407" i="4"/>
  <c r="F407" i="4"/>
  <c r="E407" i="4"/>
  <c r="D407" i="4"/>
  <c r="C407" i="4"/>
  <c r="B407" i="4"/>
  <c r="A407" i="4"/>
  <c r="AK406" i="1"/>
  <c r="AK406" i="4"/>
  <c r="AJ406" i="4"/>
  <c r="AI406" i="4"/>
  <c r="AH406" i="4"/>
  <c r="AG406" i="4"/>
  <c r="AF406" i="4"/>
  <c r="AE406" i="4"/>
  <c r="AD406" i="4"/>
  <c r="AC406" i="4"/>
  <c r="Z406" i="4"/>
  <c r="Y406" i="4"/>
  <c r="X406" i="4"/>
  <c r="W406" i="4"/>
  <c r="V406" i="4"/>
  <c r="T406" i="4"/>
  <c r="S406" i="4"/>
  <c r="R406" i="4"/>
  <c r="P406" i="4"/>
  <c r="O406" i="4"/>
  <c r="N406" i="4"/>
  <c r="M406" i="4"/>
  <c r="L406" i="4"/>
  <c r="K406" i="4"/>
  <c r="J406" i="4"/>
  <c r="I406" i="4"/>
  <c r="H406" i="4"/>
  <c r="G406" i="4"/>
  <c r="F406" i="4"/>
  <c r="E406" i="4"/>
  <c r="D406" i="4"/>
  <c r="C406" i="4"/>
  <c r="B406" i="4"/>
  <c r="A406" i="4"/>
  <c r="AK405" i="1"/>
  <c r="AK405" i="4"/>
  <c r="AJ405" i="4"/>
  <c r="AI405" i="4"/>
  <c r="AH405" i="4"/>
  <c r="AG405" i="4"/>
  <c r="AF405" i="4"/>
  <c r="AE405" i="4"/>
  <c r="AD405" i="4"/>
  <c r="AC405" i="4"/>
  <c r="Z405" i="4"/>
  <c r="Y405" i="4"/>
  <c r="X405" i="4"/>
  <c r="W405" i="4"/>
  <c r="V405" i="4"/>
  <c r="T405" i="4"/>
  <c r="S405" i="4"/>
  <c r="R405" i="4"/>
  <c r="P405" i="4"/>
  <c r="O405" i="4"/>
  <c r="N405" i="4"/>
  <c r="M405" i="4"/>
  <c r="L405" i="4"/>
  <c r="K405" i="4"/>
  <c r="J405" i="4"/>
  <c r="I405" i="4"/>
  <c r="H405" i="4"/>
  <c r="G405" i="4"/>
  <c r="F405" i="4"/>
  <c r="E405" i="4"/>
  <c r="D405" i="4"/>
  <c r="C405" i="4"/>
  <c r="B405" i="4"/>
  <c r="A405" i="4"/>
  <c r="AK404" i="1"/>
  <c r="AK404" i="4"/>
  <c r="AJ404" i="4"/>
  <c r="AI404" i="4"/>
  <c r="AH404" i="4"/>
  <c r="AG404" i="4"/>
  <c r="AF404" i="4"/>
  <c r="AE404" i="4"/>
  <c r="AD404" i="4"/>
  <c r="AC404" i="4"/>
  <c r="Z404" i="4"/>
  <c r="Y404" i="4"/>
  <c r="X404" i="4"/>
  <c r="W404" i="4"/>
  <c r="V404" i="4"/>
  <c r="T404" i="4"/>
  <c r="S404" i="4"/>
  <c r="R404" i="4"/>
  <c r="P404" i="4"/>
  <c r="O404" i="4"/>
  <c r="N404" i="4"/>
  <c r="M404" i="4"/>
  <c r="L404" i="4"/>
  <c r="K404" i="4"/>
  <c r="J404" i="4"/>
  <c r="I404" i="4"/>
  <c r="H404" i="4"/>
  <c r="G404" i="4"/>
  <c r="F404" i="4"/>
  <c r="E404" i="4"/>
  <c r="D404" i="4"/>
  <c r="C404" i="4"/>
  <c r="B404" i="4"/>
  <c r="A404" i="4"/>
  <c r="AK403" i="1"/>
  <c r="AK403" i="4"/>
  <c r="AJ403" i="4"/>
  <c r="AI403" i="4"/>
  <c r="AH403" i="4"/>
  <c r="AG403" i="4"/>
  <c r="AF403" i="4"/>
  <c r="AE403" i="4"/>
  <c r="AD403" i="4"/>
  <c r="AC403" i="4"/>
  <c r="Z403" i="4"/>
  <c r="Y403" i="4"/>
  <c r="X403" i="4"/>
  <c r="W403" i="4"/>
  <c r="V403" i="4"/>
  <c r="T403" i="4"/>
  <c r="S403" i="4"/>
  <c r="R403" i="4"/>
  <c r="P403" i="4"/>
  <c r="O403" i="4"/>
  <c r="N403" i="4"/>
  <c r="M403" i="4"/>
  <c r="L403" i="4"/>
  <c r="K403" i="4"/>
  <c r="J403" i="4"/>
  <c r="I403" i="4"/>
  <c r="H403" i="4"/>
  <c r="G403" i="4"/>
  <c r="F403" i="4"/>
  <c r="E403" i="4"/>
  <c r="D403" i="4"/>
  <c r="C403" i="4"/>
  <c r="B403" i="4"/>
  <c r="A403" i="4"/>
  <c r="AK402" i="1"/>
  <c r="AK402" i="4"/>
  <c r="AJ402" i="4"/>
  <c r="AI402" i="4"/>
  <c r="AH402" i="4"/>
  <c r="AG402" i="4"/>
  <c r="AF402" i="4"/>
  <c r="AE402" i="4"/>
  <c r="AD402" i="4"/>
  <c r="AC402" i="4"/>
  <c r="Z402" i="4"/>
  <c r="Y402" i="4"/>
  <c r="X402" i="4"/>
  <c r="W402" i="4"/>
  <c r="V402" i="4"/>
  <c r="T402" i="4"/>
  <c r="S402" i="4"/>
  <c r="R402" i="4"/>
  <c r="P402" i="4"/>
  <c r="O402" i="4"/>
  <c r="N402" i="4"/>
  <c r="M402" i="4"/>
  <c r="L402" i="4"/>
  <c r="K402" i="4"/>
  <c r="J402" i="4"/>
  <c r="I402" i="4"/>
  <c r="H402" i="4"/>
  <c r="G402" i="4"/>
  <c r="F402" i="4"/>
  <c r="E402" i="4"/>
  <c r="D402" i="4"/>
  <c r="C402" i="4"/>
  <c r="B402" i="4"/>
  <c r="A402" i="4"/>
  <c r="AK401" i="1"/>
  <c r="AK401" i="4"/>
  <c r="AJ401" i="4"/>
  <c r="AI401" i="4"/>
  <c r="AH401" i="4"/>
  <c r="AG401" i="4"/>
  <c r="AF401" i="4"/>
  <c r="AE401" i="4"/>
  <c r="AD401" i="4"/>
  <c r="AC401" i="4"/>
  <c r="Z401" i="4"/>
  <c r="Y401" i="4"/>
  <c r="X401" i="4"/>
  <c r="W401" i="4"/>
  <c r="V401" i="4"/>
  <c r="T401" i="4"/>
  <c r="S401" i="4"/>
  <c r="R401" i="4"/>
  <c r="P401" i="4"/>
  <c r="O401" i="4"/>
  <c r="N401" i="4"/>
  <c r="M401" i="4"/>
  <c r="L401" i="4"/>
  <c r="K401" i="4"/>
  <c r="J401" i="4"/>
  <c r="I401" i="4"/>
  <c r="H401" i="4"/>
  <c r="G401" i="4"/>
  <c r="F401" i="4"/>
  <c r="E401" i="4"/>
  <c r="D401" i="4"/>
  <c r="C401" i="4"/>
  <c r="B401" i="4"/>
  <c r="A401" i="4"/>
  <c r="AK400" i="1"/>
  <c r="AK400" i="4"/>
  <c r="AJ400" i="4"/>
  <c r="AI400" i="4"/>
  <c r="AH400" i="4"/>
  <c r="AG400" i="4"/>
  <c r="AF400" i="4"/>
  <c r="AE400" i="4"/>
  <c r="AD400" i="4"/>
  <c r="AC400" i="4"/>
  <c r="Z400" i="4"/>
  <c r="Y400" i="4"/>
  <c r="X400" i="4"/>
  <c r="W400" i="4"/>
  <c r="V400" i="4"/>
  <c r="T400" i="4"/>
  <c r="S400" i="4"/>
  <c r="R400" i="4"/>
  <c r="P400" i="4"/>
  <c r="O400" i="4"/>
  <c r="N400" i="4"/>
  <c r="M400" i="4"/>
  <c r="L400" i="4"/>
  <c r="K400" i="4"/>
  <c r="J400" i="4"/>
  <c r="I400" i="4"/>
  <c r="H400" i="4"/>
  <c r="G400" i="4"/>
  <c r="F400" i="4"/>
  <c r="E400" i="4"/>
  <c r="D400" i="4"/>
  <c r="C400" i="4"/>
  <c r="B400" i="4"/>
  <c r="A400" i="4"/>
  <c r="AK399" i="1"/>
  <c r="AK399" i="4"/>
  <c r="AJ399" i="4"/>
  <c r="AI399" i="4"/>
  <c r="AH399" i="4"/>
  <c r="AG399" i="4"/>
  <c r="AF399" i="4"/>
  <c r="AE399" i="4"/>
  <c r="AD399" i="4"/>
  <c r="AC399" i="4"/>
  <c r="Z399" i="4"/>
  <c r="Y399" i="4"/>
  <c r="X399" i="4"/>
  <c r="W399" i="4"/>
  <c r="V399" i="4"/>
  <c r="T399" i="4"/>
  <c r="S399" i="4"/>
  <c r="R399" i="4"/>
  <c r="P399" i="4"/>
  <c r="O399" i="4"/>
  <c r="N399" i="4"/>
  <c r="M399" i="4"/>
  <c r="L399" i="4"/>
  <c r="K399" i="4"/>
  <c r="J399" i="4"/>
  <c r="I399" i="4"/>
  <c r="H399" i="4"/>
  <c r="G399" i="4"/>
  <c r="F399" i="4"/>
  <c r="E399" i="4"/>
  <c r="D399" i="4"/>
  <c r="C399" i="4"/>
  <c r="B399" i="4"/>
  <c r="A399" i="4"/>
  <c r="AK398" i="1"/>
  <c r="AK398" i="4"/>
  <c r="AJ398" i="4"/>
  <c r="AI398" i="4"/>
  <c r="AH398" i="4"/>
  <c r="AG398" i="4"/>
  <c r="AF398" i="4"/>
  <c r="AE398" i="4"/>
  <c r="AD398" i="4"/>
  <c r="AC398" i="4"/>
  <c r="Z398" i="4"/>
  <c r="Y398" i="4"/>
  <c r="X398" i="4"/>
  <c r="W398" i="4"/>
  <c r="V398" i="4"/>
  <c r="T398" i="4"/>
  <c r="S398" i="4"/>
  <c r="R398" i="4"/>
  <c r="P398" i="4"/>
  <c r="O398" i="4"/>
  <c r="N398" i="4"/>
  <c r="M398" i="4"/>
  <c r="L398" i="4"/>
  <c r="K398" i="4"/>
  <c r="J398" i="4"/>
  <c r="I398" i="4"/>
  <c r="H398" i="4"/>
  <c r="G398" i="4"/>
  <c r="F398" i="4"/>
  <c r="E398" i="4"/>
  <c r="D398" i="4"/>
  <c r="C398" i="4"/>
  <c r="B398" i="4"/>
  <c r="A398" i="4"/>
  <c r="AK397" i="1"/>
  <c r="AK397" i="4"/>
  <c r="AJ397" i="4"/>
  <c r="AI397" i="4"/>
  <c r="AH397" i="4"/>
  <c r="AG397" i="4"/>
  <c r="AF397" i="4"/>
  <c r="AE397" i="4"/>
  <c r="AD397" i="4"/>
  <c r="AC397" i="4"/>
  <c r="Z397" i="4"/>
  <c r="Y397" i="4"/>
  <c r="X397" i="4"/>
  <c r="W397" i="4"/>
  <c r="V397" i="4"/>
  <c r="T397" i="4"/>
  <c r="S397" i="4"/>
  <c r="R397" i="4"/>
  <c r="P397" i="4"/>
  <c r="O397" i="4"/>
  <c r="N397" i="4"/>
  <c r="M397" i="4"/>
  <c r="L397" i="4"/>
  <c r="K397" i="4"/>
  <c r="J397" i="4"/>
  <c r="I397" i="4"/>
  <c r="H397" i="4"/>
  <c r="G397" i="4"/>
  <c r="F397" i="4"/>
  <c r="E397" i="4"/>
  <c r="D397" i="4"/>
  <c r="C397" i="4"/>
  <c r="B397" i="4"/>
  <c r="A397" i="4"/>
  <c r="AK396" i="1"/>
  <c r="AK396" i="4"/>
  <c r="AJ396" i="4"/>
  <c r="AI396" i="4"/>
  <c r="AH396" i="4"/>
  <c r="AG396" i="4"/>
  <c r="AF396" i="4"/>
  <c r="AE396" i="4"/>
  <c r="AD396" i="4"/>
  <c r="AC396" i="4"/>
  <c r="Z396" i="4"/>
  <c r="Y396" i="4"/>
  <c r="X396" i="4"/>
  <c r="W396" i="4"/>
  <c r="V396" i="4"/>
  <c r="T396" i="4"/>
  <c r="S396" i="4"/>
  <c r="R396" i="4"/>
  <c r="P396" i="4"/>
  <c r="O396" i="4"/>
  <c r="N396" i="4"/>
  <c r="M396" i="4"/>
  <c r="L396" i="4"/>
  <c r="K396" i="4"/>
  <c r="J396" i="4"/>
  <c r="I396" i="4"/>
  <c r="H396" i="4"/>
  <c r="G396" i="4"/>
  <c r="F396" i="4"/>
  <c r="E396" i="4"/>
  <c r="D396" i="4"/>
  <c r="C396" i="4"/>
  <c r="B396" i="4"/>
  <c r="A396" i="4"/>
  <c r="AK395" i="1"/>
  <c r="AK395" i="4"/>
  <c r="AJ395" i="4"/>
  <c r="AI395" i="4"/>
  <c r="AH395" i="4"/>
  <c r="AG395" i="4"/>
  <c r="AF395" i="4"/>
  <c r="AE395" i="4"/>
  <c r="AD395" i="4"/>
  <c r="AC395" i="4"/>
  <c r="Z395" i="4"/>
  <c r="Y395" i="4"/>
  <c r="X395" i="4"/>
  <c r="W395" i="4"/>
  <c r="V395" i="4"/>
  <c r="T395" i="4"/>
  <c r="S395" i="4"/>
  <c r="R395" i="4"/>
  <c r="P395" i="4"/>
  <c r="O395" i="4"/>
  <c r="N395" i="4"/>
  <c r="M395" i="4"/>
  <c r="L395" i="4"/>
  <c r="K395" i="4"/>
  <c r="J395" i="4"/>
  <c r="I395" i="4"/>
  <c r="H395" i="4"/>
  <c r="G395" i="4"/>
  <c r="F395" i="4"/>
  <c r="E395" i="4"/>
  <c r="D395" i="4"/>
  <c r="C395" i="4"/>
  <c r="B395" i="4"/>
  <c r="A395" i="4"/>
  <c r="AK394" i="1"/>
  <c r="AK394" i="4"/>
  <c r="AJ394" i="4"/>
  <c r="AI394" i="4"/>
  <c r="AH394" i="4"/>
  <c r="AG394" i="4"/>
  <c r="AF394" i="4"/>
  <c r="AE394" i="4"/>
  <c r="AD394" i="4"/>
  <c r="AC394" i="4"/>
  <c r="Z394" i="4"/>
  <c r="Y394" i="4"/>
  <c r="X394" i="4"/>
  <c r="W394" i="4"/>
  <c r="V394" i="4"/>
  <c r="T394" i="4"/>
  <c r="S394" i="4"/>
  <c r="R394" i="4"/>
  <c r="P394" i="4"/>
  <c r="O394" i="4"/>
  <c r="N394" i="4"/>
  <c r="M394" i="4"/>
  <c r="L394" i="4"/>
  <c r="K394" i="4"/>
  <c r="J394" i="4"/>
  <c r="I394" i="4"/>
  <c r="H394" i="4"/>
  <c r="G394" i="4"/>
  <c r="F394" i="4"/>
  <c r="E394" i="4"/>
  <c r="D394" i="4"/>
  <c r="C394" i="4"/>
  <c r="B394" i="4"/>
  <c r="A394" i="4"/>
  <c r="AK393" i="1"/>
  <c r="AK393" i="4"/>
  <c r="AJ393" i="4"/>
  <c r="AI393" i="4"/>
  <c r="AH393" i="4"/>
  <c r="AG393" i="4"/>
  <c r="AF393" i="4"/>
  <c r="AE393" i="4"/>
  <c r="AD393" i="4"/>
  <c r="AC393" i="4"/>
  <c r="Z393" i="4"/>
  <c r="Y393" i="4"/>
  <c r="X393" i="4"/>
  <c r="W393" i="4"/>
  <c r="V393" i="4"/>
  <c r="T393" i="4"/>
  <c r="S393" i="4"/>
  <c r="R393" i="4"/>
  <c r="P393" i="4"/>
  <c r="O393" i="4"/>
  <c r="N393" i="4"/>
  <c r="M393" i="4"/>
  <c r="L393" i="4"/>
  <c r="K393" i="4"/>
  <c r="J393" i="4"/>
  <c r="I393" i="4"/>
  <c r="H393" i="4"/>
  <c r="G393" i="4"/>
  <c r="F393" i="4"/>
  <c r="E393" i="4"/>
  <c r="D393" i="4"/>
  <c r="C393" i="4"/>
  <c r="B393" i="4"/>
  <c r="A393" i="4"/>
  <c r="AK392" i="1"/>
  <c r="AK392" i="4"/>
  <c r="AJ392" i="4"/>
  <c r="AI392" i="4"/>
  <c r="AH392" i="4"/>
  <c r="AG392" i="4"/>
  <c r="AF392" i="4"/>
  <c r="AE392" i="4"/>
  <c r="AD392" i="4"/>
  <c r="AC392" i="4"/>
  <c r="Z392" i="4"/>
  <c r="Y392" i="4"/>
  <c r="X392" i="4"/>
  <c r="W392" i="4"/>
  <c r="V392" i="4"/>
  <c r="T392" i="4"/>
  <c r="S392" i="4"/>
  <c r="R392" i="4"/>
  <c r="P392" i="4"/>
  <c r="O392" i="4"/>
  <c r="N392" i="4"/>
  <c r="M392" i="4"/>
  <c r="L392" i="4"/>
  <c r="K392" i="4"/>
  <c r="J392" i="4"/>
  <c r="I392" i="4"/>
  <c r="H392" i="4"/>
  <c r="G392" i="4"/>
  <c r="F392" i="4"/>
  <c r="E392" i="4"/>
  <c r="D392" i="4"/>
  <c r="C392" i="4"/>
  <c r="B392" i="4"/>
  <c r="A392" i="4"/>
  <c r="AK391" i="1"/>
  <c r="AK391" i="4"/>
  <c r="AJ391" i="4"/>
  <c r="AI391" i="4"/>
  <c r="AH391" i="4"/>
  <c r="AG391" i="4"/>
  <c r="AF391" i="4"/>
  <c r="AE391" i="4"/>
  <c r="AD391" i="4"/>
  <c r="AC391" i="4"/>
  <c r="Z391" i="4"/>
  <c r="Y391" i="4"/>
  <c r="X391" i="4"/>
  <c r="W391" i="4"/>
  <c r="V391" i="4"/>
  <c r="T391" i="4"/>
  <c r="S391" i="4"/>
  <c r="R391" i="4"/>
  <c r="P391" i="4"/>
  <c r="O391" i="4"/>
  <c r="N391" i="4"/>
  <c r="M391" i="4"/>
  <c r="L391" i="4"/>
  <c r="K391" i="4"/>
  <c r="J391" i="4"/>
  <c r="I391" i="4"/>
  <c r="H391" i="4"/>
  <c r="G391" i="4"/>
  <c r="F391" i="4"/>
  <c r="E391" i="4"/>
  <c r="D391" i="4"/>
  <c r="C391" i="4"/>
  <c r="B391" i="4"/>
  <c r="A391" i="4"/>
  <c r="AK390" i="1"/>
  <c r="AK390" i="4"/>
  <c r="AJ390" i="4"/>
  <c r="AI390" i="4"/>
  <c r="AH390" i="4"/>
  <c r="AG390" i="4"/>
  <c r="AF390" i="4"/>
  <c r="AE390" i="4"/>
  <c r="AD390" i="4"/>
  <c r="AC390" i="4"/>
  <c r="Z390" i="4"/>
  <c r="Y390" i="4"/>
  <c r="X390" i="4"/>
  <c r="W390" i="4"/>
  <c r="V390" i="4"/>
  <c r="T390" i="4"/>
  <c r="S390" i="4"/>
  <c r="R390" i="4"/>
  <c r="P390" i="4"/>
  <c r="O390" i="4"/>
  <c r="N390" i="4"/>
  <c r="M390" i="4"/>
  <c r="L390" i="4"/>
  <c r="K390" i="4"/>
  <c r="J390" i="4"/>
  <c r="I390" i="4"/>
  <c r="H390" i="4"/>
  <c r="G390" i="4"/>
  <c r="F390" i="4"/>
  <c r="E390" i="4"/>
  <c r="D390" i="4"/>
  <c r="C390" i="4"/>
  <c r="B390" i="4"/>
  <c r="A390" i="4"/>
  <c r="AK389" i="1"/>
  <c r="AK389" i="4"/>
  <c r="AJ389" i="4"/>
  <c r="AI389" i="4"/>
  <c r="AH389" i="4"/>
  <c r="AG389" i="4"/>
  <c r="AF389" i="4"/>
  <c r="AE389" i="4"/>
  <c r="AD389" i="4"/>
  <c r="AC389" i="4"/>
  <c r="Z389" i="4"/>
  <c r="Y389" i="4"/>
  <c r="X389" i="4"/>
  <c r="W389" i="4"/>
  <c r="V389" i="4"/>
  <c r="T389" i="4"/>
  <c r="S389" i="4"/>
  <c r="R389" i="4"/>
  <c r="P389" i="4"/>
  <c r="O389" i="4"/>
  <c r="N389" i="4"/>
  <c r="M389" i="4"/>
  <c r="L389" i="4"/>
  <c r="K389" i="4"/>
  <c r="J389" i="4"/>
  <c r="I389" i="4"/>
  <c r="H389" i="4"/>
  <c r="G389" i="4"/>
  <c r="F389" i="4"/>
  <c r="E389" i="4"/>
  <c r="D389" i="4"/>
  <c r="C389" i="4"/>
  <c r="B389" i="4"/>
  <c r="A389" i="4"/>
  <c r="AK388" i="1"/>
  <c r="AK388" i="4"/>
  <c r="AJ388" i="4"/>
  <c r="AI388" i="4"/>
  <c r="AH388" i="4"/>
  <c r="AG388" i="4"/>
  <c r="AF388" i="4"/>
  <c r="AE388" i="4"/>
  <c r="AD388" i="4"/>
  <c r="AC388" i="4"/>
  <c r="Z388" i="4"/>
  <c r="Y388" i="4"/>
  <c r="X388" i="4"/>
  <c r="W388" i="4"/>
  <c r="V388" i="4"/>
  <c r="T388" i="4"/>
  <c r="S388" i="4"/>
  <c r="R388" i="4"/>
  <c r="P388" i="4"/>
  <c r="O388" i="4"/>
  <c r="N388" i="4"/>
  <c r="M388" i="4"/>
  <c r="L388" i="4"/>
  <c r="K388" i="4"/>
  <c r="J388" i="4"/>
  <c r="I388" i="4"/>
  <c r="H388" i="4"/>
  <c r="G388" i="4"/>
  <c r="F388" i="4"/>
  <c r="E388" i="4"/>
  <c r="D388" i="4"/>
  <c r="C388" i="4"/>
  <c r="B388" i="4"/>
  <c r="A388" i="4"/>
  <c r="AK387" i="1"/>
  <c r="AK387" i="4"/>
  <c r="AJ387" i="4"/>
  <c r="AI387" i="4"/>
  <c r="AH387" i="4"/>
  <c r="AG387" i="4"/>
  <c r="AF387" i="4"/>
  <c r="AE387" i="4"/>
  <c r="AD387" i="4"/>
  <c r="AC387" i="4"/>
  <c r="Z387" i="4"/>
  <c r="Y387" i="4"/>
  <c r="X387" i="4"/>
  <c r="W387" i="4"/>
  <c r="V387" i="4"/>
  <c r="T387" i="4"/>
  <c r="S387" i="4"/>
  <c r="R387" i="4"/>
  <c r="P387" i="4"/>
  <c r="O387" i="4"/>
  <c r="N387" i="4"/>
  <c r="M387" i="4"/>
  <c r="L387" i="4"/>
  <c r="K387" i="4"/>
  <c r="J387" i="4"/>
  <c r="I387" i="4"/>
  <c r="H387" i="4"/>
  <c r="G387" i="4"/>
  <c r="F387" i="4"/>
  <c r="E387" i="4"/>
  <c r="D387" i="4"/>
  <c r="C387" i="4"/>
  <c r="B387" i="4"/>
  <c r="A387" i="4"/>
  <c r="AK386" i="1"/>
  <c r="AK386" i="4"/>
  <c r="AJ386" i="4"/>
  <c r="AI386" i="4"/>
  <c r="AH386" i="4"/>
  <c r="AG386" i="4"/>
  <c r="AF386" i="4"/>
  <c r="AE386" i="4"/>
  <c r="AD386" i="4"/>
  <c r="AC386" i="4"/>
  <c r="Z386" i="4"/>
  <c r="Y386" i="4"/>
  <c r="X386" i="4"/>
  <c r="W386" i="4"/>
  <c r="V386" i="4"/>
  <c r="T386" i="4"/>
  <c r="S386" i="4"/>
  <c r="R386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D386" i="4"/>
  <c r="C386" i="4"/>
  <c r="B386" i="4"/>
  <c r="A386" i="4"/>
  <c r="AK385" i="1"/>
  <c r="AK385" i="4"/>
  <c r="AJ385" i="4"/>
  <c r="AI385" i="4"/>
  <c r="AH385" i="4"/>
  <c r="AG385" i="4"/>
  <c r="AF385" i="4"/>
  <c r="AE385" i="4"/>
  <c r="AD385" i="4"/>
  <c r="AC385" i="4"/>
  <c r="Z385" i="4"/>
  <c r="Y385" i="4"/>
  <c r="X385" i="4"/>
  <c r="W385" i="4"/>
  <c r="V385" i="4"/>
  <c r="T385" i="4"/>
  <c r="S385" i="4"/>
  <c r="R385" i="4"/>
  <c r="P385" i="4"/>
  <c r="O385" i="4"/>
  <c r="N385" i="4"/>
  <c r="M385" i="4"/>
  <c r="L385" i="4"/>
  <c r="K385" i="4"/>
  <c r="J385" i="4"/>
  <c r="I385" i="4"/>
  <c r="H385" i="4"/>
  <c r="G385" i="4"/>
  <c r="F385" i="4"/>
  <c r="E385" i="4"/>
  <c r="D385" i="4"/>
  <c r="C385" i="4"/>
  <c r="B385" i="4"/>
  <c r="A385" i="4"/>
  <c r="AK384" i="1"/>
  <c r="AK384" i="4"/>
  <c r="AJ384" i="4"/>
  <c r="AI384" i="4"/>
  <c r="AH384" i="4"/>
  <c r="AG384" i="4"/>
  <c r="AF384" i="4"/>
  <c r="AE384" i="4"/>
  <c r="AD384" i="4"/>
  <c r="AC384" i="4"/>
  <c r="Z384" i="4"/>
  <c r="Y384" i="4"/>
  <c r="X384" i="4"/>
  <c r="W384" i="4"/>
  <c r="V384" i="4"/>
  <c r="T384" i="4"/>
  <c r="S384" i="4"/>
  <c r="R384" i="4"/>
  <c r="P384" i="4"/>
  <c r="O384" i="4"/>
  <c r="N384" i="4"/>
  <c r="M384" i="4"/>
  <c r="L384" i="4"/>
  <c r="K384" i="4"/>
  <c r="J384" i="4"/>
  <c r="I384" i="4"/>
  <c r="H384" i="4"/>
  <c r="G384" i="4"/>
  <c r="F384" i="4"/>
  <c r="E384" i="4"/>
  <c r="D384" i="4"/>
  <c r="C384" i="4"/>
  <c r="B384" i="4"/>
  <c r="A384" i="4"/>
  <c r="AK383" i="1"/>
  <c r="AK383" i="4"/>
  <c r="AJ383" i="4"/>
  <c r="AI383" i="4"/>
  <c r="AH383" i="4"/>
  <c r="AG383" i="4"/>
  <c r="AF383" i="4"/>
  <c r="AE383" i="4"/>
  <c r="AD383" i="4"/>
  <c r="AC383" i="4"/>
  <c r="Z383" i="4"/>
  <c r="Y383" i="4"/>
  <c r="X383" i="4"/>
  <c r="W383" i="4"/>
  <c r="V383" i="4"/>
  <c r="T383" i="4"/>
  <c r="S383" i="4"/>
  <c r="R383" i="4"/>
  <c r="P383" i="4"/>
  <c r="O383" i="4"/>
  <c r="N383" i="4"/>
  <c r="M383" i="4"/>
  <c r="L383" i="4"/>
  <c r="K383" i="4"/>
  <c r="J383" i="4"/>
  <c r="I383" i="4"/>
  <c r="H383" i="4"/>
  <c r="G383" i="4"/>
  <c r="F383" i="4"/>
  <c r="E383" i="4"/>
  <c r="D383" i="4"/>
  <c r="C383" i="4"/>
  <c r="B383" i="4"/>
  <c r="A383" i="4"/>
  <c r="AK382" i="1"/>
  <c r="AK382" i="4"/>
  <c r="AJ382" i="4"/>
  <c r="AI382" i="4"/>
  <c r="AH382" i="4"/>
  <c r="AG382" i="4"/>
  <c r="AF382" i="4"/>
  <c r="AE382" i="4"/>
  <c r="AD382" i="4"/>
  <c r="AC382" i="4"/>
  <c r="Z382" i="4"/>
  <c r="Y382" i="4"/>
  <c r="X382" i="4"/>
  <c r="W382" i="4"/>
  <c r="V382" i="4"/>
  <c r="T382" i="4"/>
  <c r="S382" i="4"/>
  <c r="R382" i="4"/>
  <c r="P382" i="4"/>
  <c r="O382" i="4"/>
  <c r="N382" i="4"/>
  <c r="M382" i="4"/>
  <c r="L382" i="4"/>
  <c r="K382" i="4"/>
  <c r="J382" i="4"/>
  <c r="I382" i="4"/>
  <c r="H382" i="4"/>
  <c r="G382" i="4"/>
  <c r="F382" i="4"/>
  <c r="E382" i="4"/>
  <c r="D382" i="4"/>
  <c r="C382" i="4"/>
  <c r="B382" i="4"/>
  <c r="A382" i="4"/>
  <c r="AK381" i="1"/>
  <c r="AK381" i="4"/>
  <c r="AJ381" i="4"/>
  <c r="AI381" i="4"/>
  <c r="AH381" i="4"/>
  <c r="AG381" i="4"/>
  <c r="AF381" i="4"/>
  <c r="AE381" i="4"/>
  <c r="AD381" i="4"/>
  <c r="AC381" i="4"/>
  <c r="Z381" i="4"/>
  <c r="Y381" i="4"/>
  <c r="X381" i="4"/>
  <c r="W381" i="4"/>
  <c r="V381" i="4"/>
  <c r="T381" i="4"/>
  <c r="S381" i="4"/>
  <c r="R381" i="4"/>
  <c r="P381" i="4"/>
  <c r="O381" i="4"/>
  <c r="N381" i="4"/>
  <c r="M381" i="4"/>
  <c r="L381" i="4"/>
  <c r="K381" i="4"/>
  <c r="J381" i="4"/>
  <c r="I381" i="4"/>
  <c r="H381" i="4"/>
  <c r="G381" i="4"/>
  <c r="F381" i="4"/>
  <c r="E381" i="4"/>
  <c r="D381" i="4"/>
  <c r="C381" i="4"/>
  <c r="B381" i="4"/>
  <c r="A381" i="4"/>
  <c r="AK380" i="1"/>
  <c r="AK380" i="4"/>
  <c r="AJ380" i="4"/>
  <c r="AI380" i="4"/>
  <c r="AH380" i="4"/>
  <c r="AG380" i="4"/>
  <c r="AF380" i="4"/>
  <c r="AE380" i="4"/>
  <c r="AD380" i="4"/>
  <c r="AC380" i="4"/>
  <c r="Z380" i="4"/>
  <c r="Y380" i="4"/>
  <c r="X380" i="4"/>
  <c r="W380" i="4"/>
  <c r="V380" i="4"/>
  <c r="T380" i="4"/>
  <c r="S380" i="4"/>
  <c r="R380" i="4"/>
  <c r="P380" i="4"/>
  <c r="O380" i="4"/>
  <c r="N380" i="4"/>
  <c r="M380" i="4"/>
  <c r="L380" i="4"/>
  <c r="K380" i="4"/>
  <c r="J380" i="4"/>
  <c r="I380" i="4"/>
  <c r="H380" i="4"/>
  <c r="G380" i="4"/>
  <c r="F380" i="4"/>
  <c r="E380" i="4"/>
  <c r="D380" i="4"/>
  <c r="C380" i="4"/>
  <c r="B380" i="4"/>
  <c r="A380" i="4"/>
  <c r="AK379" i="1"/>
  <c r="AK379" i="4"/>
  <c r="AJ379" i="4"/>
  <c r="AI379" i="4"/>
  <c r="AH379" i="4"/>
  <c r="AG379" i="4"/>
  <c r="AF379" i="4"/>
  <c r="AE379" i="4"/>
  <c r="AD379" i="4"/>
  <c r="AC379" i="4"/>
  <c r="Z379" i="4"/>
  <c r="Y379" i="4"/>
  <c r="X379" i="4"/>
  <c r="W379" i="4"/>
  <c r="V379" i="4"/>
  <c r="T379" i="4"/>
  <c r="S379" i="4"/>
  <c r="R379" i="4"/>
  <c r="P379" i="4"/>
  <c r="O379" i="4"/>
  <c r="N379" i="4"/>
  <c r="M379" i="4"/>
  <c r="L379" i="4"/>
  <c r="K379" i="4"/>
  <c r="J379" i="4"/>
  <c r="I379" i="4"/>
  <c r="H379" i="4"/>
  <c r="G379" i="4"/>
  <c r="F379" i="4"/>
  <c r="E379" i="4"/>
  <c r="D379" i="4"/>
  <c r="C379" i="4"/>
  <c r="B379" i="4"/>
  <c r="A379" i="4"/>
  <c r="AK378" i="1"/>
  <c r="AK378" i="4"/>
  <c r="AJ378" i="4"/>
  <c r="AI378" i="4"/>
  <c r="AH378" i="4"/>
  <c r="AG378" i="4"/>
  <c r="AF378" i="4"/>
  <c r="AE378" i="4"/>
  <c r="AD378" i="4"/>
  <c r="AC378" i="4"/>
  <c r="Z378" i="4"/>
  <c r="Y378" i="4"/>
  <c r="X378" i="4"/>
  <c r="W378" i="4"/>
  <c r="V378" i="4"/>
  <c r="T378" i="4"/>
  <c r="S378" i="4"/>
  <c r="R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B378" i="4"/>
  <c r="A378" i="4"/>
  <c r="AK377" i="1"/>
  <c r="AK377" i="4"/>
  <c r="AJ377" i="4"/>
  <c r="AI377" i="4"/>
  <c r="AH377" i="4"/>
  <c r="AG377" i="4"/>
  <c r="AF377" i="4"/>
  <c r="AE377" i="4"/>
  <c r="AD377" i="4"/>
  <c r="AC377" i="4"/>
  <c r="Z377" i="4"/>
  <c r="Y377" i="4"/>
  <c r="X377" i="4"/>
  <c r="W377" i="4"/>
  <c r="V377" i="4"/>
  <c r="T377" i="4"/>
  <c r="S377" i="4"/>
  <c r="R377" i="4"/>
  <c r="P377" i="4"/>
  <c r="O377" i="4"/>
  <c r="N377" i="4"/>
  <c r="M377" i="4"/>
  <c r="L377" i="4"/>
  <c r="K377" i="4"/>
  <c r="J377" i="4"/>
  <c r="I377" i="4"/>
  <c r="H377" i="4"/>
  <c r="G377" i="4"/>
  <c r="F377" i="4"/>
  <c r="E377" i="4"/>
  <c r="D377" i="4"/>
  <c r="C377" i="4"/>
  <c r="B377" i="4"/>
  <c r="A377" i="4"/>
  <c r="AK376" i="1"/>
  <c r="AK376" i="4"/>
  <c r="AJ376" i="4"/>
  <c r="AI376" i="4"/>
  <c r="AH376" i="4"/>
  <c r="AG376" i="4"/>
  <c r="AF376" i="4"/>
  <c r="AE376" i="4"/>
  <c r="AD376" i="4"/>
  <c r="AC376" i="4"/>
  <c r="Z376" i="4"/>
  <c r="Y376" i="4"/>
  <c r="X376" i="4"/>
  <c r="W376" i="4"/>
  <c r="V376" i="4"/>
  <c r="T376" i="4"/>
  <c r="S376" i="4"/>
  <c r="R376" i="4"/>
  <c r="P376" i="4"/>
  <c r="O376" i="4"/>
  <c r="N376" i="4"/>
  <c r="M376" i="4"/>
  <c r="L376" i="4"/>
  <c r="K376" i="4"/>
  <c r="J376" i="4"/>
  <c r="I376" i="4"/>
  <c r="H376" i="4"/>
  <c r="G376" i="4"/>
  <c r="F376" i="4"/>
  <c r="E376" i="4"/>
  <c r="D376" i="4"/>
  <c r="C376" i="4"/>
  <c r="B376" i="4"/>
  <c r="A376" i="4"/>
  <c r="AK375" i="1"/>
  <c r="AK375" i="4"/>
  <c r="AJ375" i="4"/>
  <c r="AI375" i="4"/>
  <c r="AH375" i="4"/>
  <c r="AG375" i="4"/>
  <c r="AF375" i="4"/>
  <c r="AE375" i="4"/>
  <c r="AD375" i="4"/>
  <c r="AC375" i="4"/>
  <c r="Z375" i="4"/>
  <c r="Y375" i="4"/>
  <c r="X375" i="4"/>
  <c r="W375" i="4"/>
  <c r="V375" i="4"/>
  <c r="T375" i="4"/>
  <c r="S375" i="4"/>
  <c r="R375" i="4"/>
  <c r="P375" i="4"/>
  <c r="O375" i="4"/>
  <c r="N375" i="4"/>
  <c r="M375" i="4"/>
  <c r="L375" i="4"/>
  <c r="K375" i="4"/>
  <c r="J375" i="4"/>
  <c r="I375" i="4"/>
  <c r="H375" i="4"/>
  <c r="G375" i="4"/>
  <c r="F375" i="4"/>
  <c r="E375" i="4"/>
  <c r="D375" i="4"/>
  <c r="C375" i="4"/>
  <c r="B375" i="4"/>
  <c r="A375" i="4"/>
  <c r="AK374" i="1"/>
  <c r="AK374" i="4"/>
  <c r="AJ374" i="4"/>
  <c r="AI374" i="4"/>
  <c r="AH374" i="4"/>
  <c r="AG374" i="4"/>
  <c r="AF374" i="4"/>
  <c r="AE374" i="4"/>
  <c r="AD374" i="4"/>
  <c r="AC374" i="4"/>
  <c r="Z374" i="4"/>
  <c r="Y374" i="4"/>
  <c r="X374" i="4"/>
  <c r="W374" i="4"/>
  <c r="V374" i="4"/>
  <c r="T374" i="4"/>
  <c r="S374" i="4"/>
  <c r="R374" i="4"/>
  <c r="P374" i="4"/>
  <c r="O374" i="4"/>
  <c r="N374" i="4"/>
  <c r="M374" i="4"/>
  <c r="L374" i="4"/>
  <c r="K374" i="4"/>
  <c r="J374" i="4"/>
  <c r="I374" i="4"/>
  <c r="H374" i="4"/>
  <c r="G374" i="4"/>
  <c r="F374" i="4"/>
  <c r="E374" i="4"/>
  <c r="D374" i="4"/>
  <c r="C374" i="4"/>
  <c r="B374" i="4"/>
  <c r="A374" i="4"/>
  <c r="AK373" i="1"/>
  <c r="AK373" i="4"/>
  <c r="AJ373" i="4"/>
  <c r="AI373" i="4"/>
  <c r="AH373" i="4"/>
  <c r="AG373" i="4"/>
  <c r="AF373" i="4"/>
  <c r="AE373" i="4"/>
  <c r="AD373" i="4"/>
  <c r="AC373" i="4"/>
  <c r="Z373" i="4"/>
  <c r="Y373" i="4"/>
  <c r="X373" i="4"/>
  <c r="W373" i="4"/>
  <c r="V373" i="4"/>
  <c r="T373" i="4"/>
  <c r="S373" i="4"/>
  <c r="R373" i="4"/>
  <c r="P373" i="4"/>
  <c r="O373" i="4"/>
  <c r="N373" i="4"/>
  <c r="M373" i="4"/>
  <c r="L373" i="4"/>
  <c r="K373" i="4"/>
  <c r="J373" i="4"/>
  <c r="I373" i="4"/>
  <c r="H373" i="4"/>
  <c r="G373" i="4"/>
  <c r="F373" i="4"/>
  <c r="E373" i="4"/>
  <c r="D373" i="4"/>
  <c r="C373" i="4"/>
  <c r="B373" i="4"/>
  <c r="A373" i="4"/>
  <c r="AK372" i="1"/>
  <c r="AK372" i="4"/>
  <c r="AJ372" i="4"/>
  <c r="AI372" i="4"/>
  <c r="AH372" i="4"/>
  <c r="AG372" i="4"/>
  <c r="AF372" i="4"/>
  <c r="AE372" i="4"/>
  <c r="AD372" i="4"/>
  <c r="AC372" i="4"/>
  <c r="Z372" i="4"/>
  <c r="Y372" i="4"/>
  <c r="X372" i="4"/>
  <c r="W372" i="4"/>
  <c r="V372" i="4"/>
  <c r="T372" i="4"/>
  <c r="S372" i="4"/>
  <c r="R372" i="4"/>
  <c r="P372" i="4"/>
  <c r="O372" i="4"/>
  <c r="N372" i="4"/>
  <c r="M372" i="4"/>
  <c r="L372" i="4"/>
  <c r="K372" i="4"/>
  <c r="J372" i="4"/>
  <c r="I372" i="4"/>
  <c r="H372" i="4"/>
  <c r="G372" i="4"/>
  <c r="F372" i="4"/>
  <c r="E372" i="4"/>
  <c r="D372" i="4"/>
  <c r="C372" i="4"/>
  <c r="B372" i="4"/>
  <c r="A372" i="4"/>
  <c r="AK371" i="1"/>
  <c r="AK371" i="4"/>
  <c r="AJ371" i="4"/>
  <c r="AI371" i="4"/>
  <c r="AH371" i="4"/>
  <c r="AG371" i="4"/>
  <c r="AF371" i="4"/>
  <c r="AE371" i="4"/>
  <c r="AD371" i="4"/>
  <c r="AC371" i="4"/>
  <c r="Z371" i="4"/>
  <c r="Y371" i="4"/>
  <c r="X371" i="4"/>
  <c r="W371" i="4"/>
  <c r="V371" i="4"/>
  <c r="T371" i="4"/>
  <c r="S371" i="4"/>
  <c r="R371" i="4"/>
  <c r="P371" i="4"/>
  <c r="O371" i="4"/>
  <c r="N371" i="4"/>
  <c r="M371" i="4"/>
  <c r="L371" i="4"/>
  <c r="K371" i="4"/>
  <c r="J371" i="4"/>
  <c r="I371" i="4"/>
  <c r="H371" i="4"/>
  <c r="G371" i="4"/>
  <c r="F371" i="4"/>
  <c r="E371" i="4"/>
  <c r="D371" i="4"/>
  <c r="C371" i="4"/>
  <c r="B371" i="4"/>
  <c r="A371" i="4"/>
  <c r="AK370" i="1"/>
  <c r="AK370" i="4"/>
  <c r="AJ370" i="4"/>
  <c r="AI370" i="4"/>
  <c r="AH370" i="4"/>
  <c r="AG370" i="4"/>
  <c r="AF370" i="4"/>
  <c r="AE370" i="4"/>
  <c r="AD370" i="4"/>
  <c r="AC370" i="4"/>
  <c r="Z370" i="4"/>
  <c r="Y370" i="4"/>
  <c r="X370" i="4"/>
  <c r="W370" i="4"/>
  <c r="V370" i="4"/>
  <c r="T370" i="4"/>
  <c r="S370" i="4"/>
  <c r="R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B370" i="4"/>
  <c r="A370" i="4"/>
  <c r="AK369" i="1"/>
  <c r="AK369" i="4"/>
  <c r="AJ369" i="4"/>
  <c r="AI369" i="4"/>
  <c r="AH369" i="4"/>
  <c r="AG369" i="4"/>
  <c r="AF369" i="4"/>
  <c r="AE369" i="4"/>
  <c r="AD369" i="4"/>
  <c r="AC369" i="4"/>
  <c r="Z369" i="4"/>
  <c r="Y369" i="4"/>
  <c r="X369" i="4"/>
  <c r="W369" i="4"/>
  <c r="V369" i="4"/>
  <c r="T369" i="4"/>
  <c r="S369" i="4"/>
  <c r="R369" i="4"/>
  <c r="P369" i="4"/>
  <c r="O369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B369" i="4"/>
  <c r="A369" i="4"/>
  <c r="AK368" i="1"/>
  <c r="AK368" i="4"/>
  <c r="AJ368" i="4"/>
  <c r="AI368" i="4"/>
  <c r="AH368" i="4"/>
  <c r="AG368" i="4"/>
  <c r="AF368" i="4"/>
  <c r="AE368" i="4"/>
  <c r="AD368" i="4"/>
  <c r="AC368" i="4"/>
  <c r="Z368" i="4"/>
  <c r="Y368" i="4"/>
  <c r="X368" i="4"/>
  <c r="W368" i="4"/>
  <c r="V368" i="4"/>
  <c r="T368" i="4"/>
  <c r="S368" i="4"/>
  <c r="R368" i="4"/>
  <c r="P368" i="4"/>
  <c r="O368" i="4"/>
  <c r="N368" i="4"/>
  <c r="M368" i="4"/>
  <c r="L368" i="4"/>
  <c r="K368" i="4"/>
  <c r="J368" i="4"/>
  <c r="I368" i="4"/>
  <c r="H368" i="4"/>
  <c r="G368" i="4"/>
  <c r="F368" i="4"/>
  <c r="E368" i="4"/>
  <c r="D368" i="4"/>
  <c r="C368" i="4"/>
  <c r="B368" i="4"/>
  <c r="A368" i="4"/>
  <c r="AK367" i="1"/>
  <c r="AK367" i="4"/>
  <c r="AJ367" i="4"/>
  <c r="AI367" i="4"/>
  <c r="AH367" i="4"/>
  <c r="AG367" i="4"/>
  <c r="AF367" i="4"/>
  <c r="AE367" i="4"/>
  <c r="AD367" i="4"/>
  <c r="AC367" i="4"/>
  <c r="Z367" i="4"/>
  <c r="Y367" i="4"/>
  <c r="X367" i="4"/>
  <c r="W367" i="4"/>
  <c r="V367" i="4"/>
  <c r="T367" i="4"/>
  <c r="S367" i="4"/>
  <c r="R367" i="4"/>
  <c r="P367" i="4"/>
  <c r="O367" i="4"/>
  <c r="N367" i="4"/>
  <c r="M367" i="4"/>
  <c r="L367" i="4"/>
  <c r="K367" i="4"/>
  <c r="J367" i="4"/>
  <c r="I367" i="4"/>
  <c r="H367" i="4"/>
  <c r="G367" i="4"/>
  <c r="F367" i="4"/>
  <c r="E367" i="4"/>
  <c r="D367" i="4"/>
  <c r="C367" i="4"/>
  <c r="B367" i="4"/>
  <c r="A367" i="4"/>
  <c r="AK366" i="1"/>
  <c r="AK366" i="4"/>
  <c r="AJ366" i="4"/>
  <c r="AI366" i="4"/>
  <c r="AH366" i="4"/>
  <c r="AG366" i="4"/>
  <c r="AF366" i="4"/>
  <c r="AE366" i="4"/>
  <c r="AD366" i="4"/>
  <c r="AC366" i="4"/>
  <c r="Z366" i="4"/>
  <c r="Y366" i="4"/>
  <c r="X366" i="4"/>
  <c r="W366" i="4"/>
  <c r="V366" i="4"/>
  <c r="T366" i="4"/>
  <c r="S366" i="4"/>
  <c r="R366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D366" i="4"/>
  <c r="C366" i="4"/>
  <c r="B366" i="4"/>
  <c r="A366" i="4"/>
  <c r="AK365" i="1"/>
  <c r="AK365" i="4"/>
  <c r="AJ365" i="4"/>
  <c r="AI365" i="4"/>
  <c r="AH365" i="4"/>
  <c r="AG365" i="4"/>
  <c r="AF365" i="4"/>
  <c r="AE365" i="4"/>
  <c r="AD365" i="4"/>
  <c r="AC365" i="4"/>
  <c r="Z365" i="4"/>
  <c r="Y365" i="4"/>
  <c r="X365" i="4"/>
  <c r="W365" i="4"/>
  <c r="V365" i="4"/>
  <c r="T365" i="4"/>
  <c r="S365" i="4"/>
  <c r="R365" i="4"/>
  <c r="P365" i="4"/>
  <c r="O365" i="4"/>
  <c r="N365" i="4"/>
  <c r="M365" i="4"/>
  <c r="L365" i="4"/>
  <c r="K365" i="4"/>
  <c r="J365" i="4"/>
  <c r="I365" i="4"/>
  <c r="H365" i="4"/>
  <c r="G365" i="4"/>
  <c r="F365" i="4"/>
  <c r="E365" i="4"/>
  <c r="D365" i="4"/>
  <c r="C365" i="4"/>
  <c r="B365" i="4"/>
  <c r="A365" i="4"/>
  <c r="AK364" i="1"/>
  <c r="AK364" i="4"/>
  <c r="AJ364" i="4"/>
  <c r="AI364" i="4"/>
  <c r="AH364" i="4"/>
  <c r="AG364" i="4"/>
  <c r="AF364" i="4"/>
  <c r="AE364" i="4"/>
  <c r="AD364" i="4"/>
  <c r="AC364" i="4"/>
  <c r="Z364" i="4"/>
  <c r="Y364" i="4"/>
  <c r="X364" i="4"/>
  <c r="W364" i="4"/>
  <c r="V364" i="4"/>
  <c r="T364" i="4"/>
  <c r="S364" i="4"/>
  <c r="R364" i="4"/>
  <c r="P364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C364" i="4"/>
  <c r="B364" i="4"/>
  <c r="A364" i="4"/>
  <c r="AK363" i="1"/>
  <c r="AK363" i="4"/>
  <c r="AJ363" i="4"/>
  <c r="AI363" i="4"/>
  <c r="AH363" i="4"/>
  <c r="AG363" i="4"/>
  <c r="AF363" i="4"/>
  <c r="AE363" i="4"/>
  <c r="AD363" i="4"/>
  <c r="AC363" i="4"/>
  <c r="Z363" i="4"/>
  <c r="Y363" i="4"/>
  <c r="X363" i="4"/>
  <c r="W363" i="4"/>
  <c r="V363" i="4"/>
  <c r="T363" i="4"/>
  <c r="S363" i="4"/>
  <c r="R363" i="4"/>
  <c r="P363" i="4"/>
  <c r="O363" i="4"/>
  <c r="N363" i="4"/>
  <c r="M363" i="4"/>
  <c r="L363" i="4"/>
  <c r="K363" i="4"/>
  <c r="J363" i="4"/>
  <c r="I363" i="4"/>
  <c r="H363" i="4"/>
  <c r="G363" i="4"/>
  <c r="F363" i="4"/>
  <c r="E363" i="4"/>
  <c r="D363" i="4"/>
  <c r="C363" i="4"/>
  <c r="B363" i="4"/>
  <c r="A363" i="4"/>
  <c r="AK362" i="1"/>
  <c r="AK362" i="4"/>
  <c r="AJ362" i="4"/>
  <c r="AI362" i="4"/>
  <c r="AH362" i="4"/>
  <c r="AG362" i="4"/>
  <c r="AF362" i="4"/>
  <c r="AE362" i="4"/>
  <c r="AD362" i="4"/>
  <c r="AC362" i="4"/>
  <c r="Z362" i="4"/>
  <c r="Y362" i="4"/>
  <c r="X362" i="4"/>
  <c r="W362" i="4"/>
  <c r="V362" i="4"/>
  <c r="T362" i="4"/>
  <c r="S362" i="4"/>
  <c r="R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C362" i="4"/>
  <c r="B362" i="4"/>
  <c r="A362" i="4"/>
  <c r="AK361" i="1"/>
  <c r="AK361" i="4"/>
  <c r="AJ361" i="4"/>
  <c r="AI361" i="4"/>
  <c r="AH361" i="4"/>
  <c r="AG361" i="4"/>
  <c r="AF361" i="4"/>
  <c r="AE361" i="4"/>
  <c r="AD361" i="4"/>
  <c r="AC361" i="4"/>
  <c r="Z361" i="4"/>
  <c r="Y361" i="4"/>
  <c r="X361" i="4"/>
  <c r="W361" i="4"/>
  <c r="V361" i="4"/>
  <c r="T361" i="4"/>
  <c r="S361" i="4"/>
  <c r="R361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D361" i="4"/>
  <c r="C361" i="4"/>
  <c r="B361" i="4"/>
  <c r="A361" i="4"/>
  <c r="AK360" i="1"/>
  <c r="AK360" i="4"/>
  <c r="AJ360" i="4"/>
  <c r="AI360" i="4"/>
  <c r="AH360" i="4"/>
  <c r="AG360" i="4"/>
  <c r="AF360" i="4"/>
  <c r="AE360" i="4"/>
  <c r="AD360" i="4"/>
  <c r="AC360" i="4"/>
  <c r="Z360" i="4"/>
  <c r="Y360" i="4"/>
  <c r="X360" i="4"/>
  <c r="W360" i="4"/>
  <c r="V360" i="4"/>
  <c r="T360" i="4"/>
  <c r="S360" i="4"/>
  <c r="R360" i="4"/>
  <c r="P360" i="4"/>
  <c r="O360" i="4"/>
  <c r="N360" i="4"/>
  <c r="M360" i="4"/>
  <c r="L360" i="4"/>
  <c r="K360" i="4"/>
  <c r="J360" i="4"/>
  <c r="I360" i="4"/>
  <c r="H360" i="4"/>
  <c r="G360" i="4"/>
  <c r="F360" i="4"/>
  <c r="E360" i="4"/>
  <c r="D360" i="4"/>
  <c r="C360" i="4"/>
  <c r="B360" i="4"/>
  <c r="A360" i="4"/>
  <c r="AK359" i="1"/>
  <c r="AK359" i="4"/>
  <c r="AJ359" i="4"/>
  <c r="AI359" i="4"/>
  <c r="AH359" i="4"/>
  <c r="AG359" i="4"/>
  <c r="AF359" i="4"/>
  <c r="AE359" i="4"/>
  <c r="AD359" i="4"/>
  <c r="AC359" i="4"/>
  <c r="Z359" i="4"/>
  <c r="Y359" i="4"/>
  <c r="X359" i="4"/>
  <c r="W359" i="4"/>
  <c r="V359" i="4"/>
  <c r="T359" i="4"/>
  <c r="S359" i="4"/>
  <c r="R359" i="4"/>
  <c r="P359" i="4"/>
  <c r="O359" i="4"/>
  <c r="N359" i="4"/>
  <c r="M359" i="4"/>
  <c r="L359" i="4"/>
  <c r="K359" i="4"/>
  <c r="J359" i="4"/>
  <c r="I359" i="4"/>
  <c r="H359" i="4"/>
  <c r="G359" i="4"/>
  <c r="F359" i="4"/>
  <c r="E359" i="4"/>
  <c r="D359" i="4"/>
  <c r="C359" i="4"/>
  <c r="B359" i="4"/>
  <c r="A359" i="4"/>
  <c r="AK358" i="1"/>
  <c r="AK358" i="4"/>
  <c r="AJ358" i="4"/>
  <c r="AI358" i="4"/>
  <c r="AH358" i="4"/>
  <c r="AG358" i="4"/>
  <c r="AF358" i="4"/>
  <c r="AE358" i="4"/>
  <c r="AD358" i="4"/>
  <c r="AC358" i="4"/>
  <c r="Z358" i="4"/>
  <c r="Y358" i="4"/>
  <c r="X358" i="4"/>
  <c r="W358" i="4"/>
  <c r="V358" i="4"/>
  <c r="T358" i="4"/>
  <c r="S358" i="4"/>
  <c r="R358" i="4"/>
  <c r="P358" i="4"/>
  <c r="O358" i="4"/>
  <c r="N358" i="4"/>
  <c r="M358" i="4"/>
  <c r="L358" i="4"/>
  <c r="K358" i="4"/>
  <c r="J358" i="4"/>
  <c r="I358" i="4"/>
  <c r="H358" i="4"/>
  <c r="G358" i="4"/>
  <c r="F358" i="4"/>
  <c r="E358" i="4"/>
  <c r="D358" i="4"/>
  <c r="C358" i="4"/>
  <c r="B358" i="4"/>
  <c r="A358" i="4"/>
  <c r="AK357" i="1"/>
  <c r="AK357" i="4"/>
  <c r="AJ357" i="4"/>
  <c r="AI357" i="4"/>
  <c r="AH357" i="4"/>
  <c r="AG357" i="4"/>
  <c r="AF357" i="4"/>
  <c r="AE357" i="4"/>
  <c r="AD357" i="4"/>
  <c r="AC357" i="4"/>
  <c r="Z357" i="4"/>
  <c r="Y357" i="4"/>
  <c r="X357" i="4"/>
  <c r="W357" i="4"/>
  <c r="V357" i="4"/>
  <c r="T357" i="4"/>
  <c r="S357" i="4"/>
  <c r="R357" i="4"/>
  <c r="P357" i="4"/>
  <c r="O357" i="4"/>
  <c r="N357" i="4"/>
  <c r="M357" i="4"/>
  <c r="L357" i="4"/>
  <c r="K357" i="4"/>
  <c r="J357" i="4"/>
  <c r="I357" i="4"/>
  <c r="H357" i="4"/>
  <c r="G357" i="4"/>
  <c r="F357" i="4"/>
  <c r="E357" i="4"/>
  <c r="D357" i="4"/>
  <c r="C357" i="4"/>
  <c r="B357" i="4"/>
  <c r="A357" i="4"/>
  <c r="AK356" i="1"/>
  <c r="AK356" i="4"/>
  <c r="AJ356" i="4"/>
  <c r="AI356" i="4"/>
  <c r="AH356" i="4"/>
  <c r="AG356" i="4"/>
  <c r="AF356" i="4"/>
  <c r="AE356" i="4"/>
  <c r="AD356" i="4"/>
  <c r="AC356" i="4"/>
  <c r="Z356" i="4"/>
  <c r="Y356" i="4"/>
  <c r="X356" i="4"/>
  <c r="W356" i="4"/>
  <c r="V356" i="4"/>
  <c r="T356" i="4"/>
  <c r="S356" i="4"/>
  <c r="R356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D356" i="4"/>
  <c r="C356" i="4"/>
  <c r="B356" i="4"/>
  <c r="A356" i="4"/>
  <c r="AK355" i="1"/>
  <c r="AK355" i="4"/>
  <c r="AJ355" i="4"/>
  <c r="AI355" i="4"/>
  <c r="AH355" i="4"/>
  <c r="AG355" i="4"/>
  <c r="AF355" i="4"/>
  <c r="AE355" i="4"/>
  <c r="AD355" i="4"/>
  <c r="AC355" i="4"/>
  <c r="Z355" i="4"/>
  <c r="Y355" i="4"/>
  <c r="X355" i="4"/>
  <c r="W355" i="4"/>
  <c r="V355" i="4"/>
  <c r="T355" i="4"/>
  <c r="S355" i="4"/>
  <c r="R355" i="4"/>
  <c r="P355" i="4"/>
  <c r="O355" i="4"/>
  <c r="N355" i="4"/>
  <c r="M355" i="4"/>
  <c r="L355" i="4"/>
  <c r="K355" i="4"/>
  <c r="J355" i="4"/>
  <c r="I355" i="4"/>
  <c r="H355" i="4"/>
  <c r="G355" i="4"/>
  <c r="F355" i="4"/>
  <c r="E355" i="4"/>
  <c r="D355" i="4"/>
  <c r="C355" i="4"/>
  <c r="B355" i="4"/>
  <c r="A355" i="4"/>
  <c r="AK354" i="1"/>
  <c r="AK354" i="4"/>
  <c r="AJ354" i="4"/>
  <c r="AI354" i="4"/>
  <c r="AH354" i="4"/>
  <c r="AG354" i="4"/>
  <c r="AF354" i="4"/>
  <c r="AE354" i="4"/>
  <c r="AD354" i="4"/>
  <c r="AC354" i="4"/>
  <c r="Z354" i="4"/>
  <c r="Y354" i="4"/>
  <c r="X354" i="4"/>
  <c r="W354" i="4"/>
  <c r="V354" i="4"/>
  <c r="T354" i="4"/>
  <c r="S354" i="4"/>
  <c r="R354" i="4"/>
  <c r="P354" i="4"/>
  <c r="O354" i="4"/>
  <c r="N354" i="4"/>
  <c r="M354" i="4"/>
  <c r="L354" i="4"/>
  <c r="K354" i="4"/>
  <c r="J354" i="4"/>
  <c r="I354" i="4"/>
  <c r="H354" i="4"/>
  <c r="G354" i="4"/>
  <c r="F354" i="4"/>
  <c r="E354" i="4"/>
  <c r="D354" i="4"/>
  <c r="C354" i="4"/>
  <c r="B354" i="4"/>
  <c r="A354" i="4"/>
  <c r="AK353" i="1"/>
  <c r="AK353" i="4"/>
  <c r="AJ353" i="4"/>
  <c r="AI353" i="4"/>
  <c r="AH353" i="4"/>
  <c r="AG353" i="4"/>
  <c r="AF353" i="4"/>
  <c r="AE353" i="4"/>
  <c r="AD353" i="4"/>
  <c r="AC353" i="4"/>
  <c r="Z353" i="4"/>
  <c r="Y353" i="4"/>
  <c r="X353" i="4"/>
  <c r="W353" i="4"/>
  <c r="V353" i="4"/>
  <c r="T353" i="4"/>
  <c r="S353" i="4"/>
  <c r="R353" i="4"/>
  <c r="P353" i="4"/>
  <c r="O353" i="4"/>
  <c r="N353" i="4"/>
  <c r="M353" i="4"/>
  <c r="L353" i="4"/>
  <c r="K353" i="4"/>
  <c r="J353" i="4"/>
  <c r="I353" i="4"/>
  <c r="H353" i="4"/>
  <c r="G353" i="4"/>
  <c r="F353" i="4"/>
  <c r="E353" i="4"/>
  <c r="D353" i="4"/>
  <c r="C353" i="4"/>
  <c r="B353" i="4"/>
  <c r="A353" i="4"/>
  <c r="AK352" i="1"/>
  <c r="AK352" i="4"/>
  <c r="AJ352" i="4"/>
  <c r="AI352" i="4"/>
  <c r="AH352" i="4"/>
  <c r="AG352" i="4"/>
  <c r="AF352" i="4"/>
  <c r="AE352" i="4"/>
  <c r="AD352" i="4"/>
  <c r="AC352" i="4"/>
  <c r="Z352" i="4"/>
  <c r="Y352" i="4"/>
  <c r="X352" i="4"/>
  <c r="W352" i="4"/>
  <c r="V352" i="4"/>
  <c r="T352" i="4"/>
  <c r="S352" i="4"/>
  <c r="R352" i="4"/>
  <c r="P352" i="4"/>
  <c r="O352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B352" i="4"/>
  <c r="A352" i="4"/>
  <c r="AK351" i="1"/>
  <c r="AK351" i="4"/>
  <c r="AJ351" i="4"/>
  <c r="AI351" i="4"/>
  <c r="AH351" i="4"/>
  <c r="AG351" i="4"/>
  <c r="AF351" i="4"/>
  <c r="AE351" i="4"/>
  <c r="AD351" i="4"/>
  <c r="AC351" i="4"/>
  <c r="Z351" i="4"/>
  <c r="Y351" i="4"/>
  <c r="X351" i="4"/>
  <c r="W351" i="4"/>
  <c r="V351" i="4"/>
  <c r="T351" i="4"/>
  <c r="S351" i="4"/>
  <c r="R351" i="4"/>
  <c r="P351" i="4"/>
  <c r="O351" i="4"/>
  <c r="N351" i="4"/>
  <c r="M351" i="4"/>
  <c r="L351" i="4"/>
  <c r="K351" i="4"/>
  <c r="J351" i="4"/>
  <c r="I351" i="4"/>
  <c r="H351" i="4"/>
  <c r="G351" i="4"/>
  <c r="F351" i="4"/>
  <c r="E351" i="4"/>
  <c r="D351" i="4"/>
  <c r="C351" i="4"/>
  <c r="B351" i="4"/>
  <c r="A351" i="4"/>
  <c r="AK350" i="1"/>
  <c r="AK350" i="4"/>
  <c r="AJ350" i="4"/>
  <c r="AI350" i="4"/>
  <c r="AH350" i="4"/>
  <c r="AG350" i="4"/>
  <c r="AF350" i="4"/>
  <c r="AE350" i="4"/>
  <c r="AD350" i="4"/>
  <c r="AC350" i="4"/>
  <c r="Z350" i="4"/>
  <c r="Y350" i="4"/>
  <c r="X350" i="4"/>
  <c r="W350" i="4"/>
  <c r="V350" i="4"/>
  <c r="T350" i="4"/>
  <c r="S350" i="4"/>
  <c r="R350" i="4"/>
  <c r="P350" i="4"/>
  <c r="O350" i="4"/>
  <c r="N350" i="4"/>
  <c r="M350" i="4"/>
  <c r="L350" i="4"/>
  <c r="K350" i="4"/>
  <c r="J350" i="4"/>
  <c r="I350" i="4"/>
  <c r="H350" i="4"/>
  <c r="G350" i="4"/>
  <c r="F350" i="4"/>
  <c r="E350" i="4"/>
  <c r="D350" i="4"/>
  <c r="C350" i="4"/>
  <c r="B350" i="4"/>
  <c r="A350" i="4"/>
  <c r="AK349" i="1"/>
  <c r="AK349" i="4"/>
  <c r="AJ349" i="4"/>
  <c r="AI349" i="4"/>
  <c r="AH349" i="4"/>
  <c r="AG349" i="4"/>
  <c r="AF349" i="4"/>
  <c r="AE349" i="4"/>
  <c r="AD349" i="4"/>
  <c r="AC349" i="4"/>
  <c r="Z349" i="4"/>
  <c r="Y349" i="4"/>
  <c r="X349" i="4"/>
  <c r="W349" i="4"/>
  <c r="V349" i="4"/>
  <c r="T349" i="4"/>
  <c r="S349" i="4"/>
  <c r="R349" i="4"/>
  <c r="P349" i="4"/>
  <c r="O349" i="4"/>
  <c r="N349" i="4"/>
  <c r="M349" i="4"/>
  <c r="L349" i="4"/>
  <c r="K349" i="4"/>
  <c r="J349" i="4"/>
  <c r="I349" i="4"/>
  <c r="H349" i="4"/>
  <c r="G349" i="4"/>
  <c r="F349" i="4"/>
  <c r="E349" i="4"/>
  <c r="D349" i="4"/>
  <c r="C349" i="4"/>
  <c r="B349" i="4"/>
  <c r="A349" i="4"/>
  <c r="AK348" i="1"/>
  <c r="AK348" i="4"/>
  <c r="AJ348" i="4"/>
  <c r="AI348" i="4"/>
  <c r="AH348" i="4"/>
  <c r="AG348" i="4"/>
  <c r="AF348" i="4"/>
  <c r="AE348" i="4"/>
  <c r="AD348" i="4"/>
  <c r="AC348" i="4"/>
  <c r="Z348" i="4"/>
  <c r="Y348" i="4"/>
  <c r="X348" i="4"/>
  <c r="W348" i="4"/>
  <c r="V348" i="4"/>
  <c r="T348" i="4"/>
  <c r="S348" i="4"/>
  <c r="R348" i="4"/>
  <c r="P348" i="4"/>
  <c r="O348" i="4"/>
  <c r="N348" i="4"/>
  <c r="M348" i="4"/>
  <c r="L348" i="4"/>
  <c r="K348" i="4"/>
  <c r="J348" i="4"/>
  <c r="I348" i="4"/>
  <c r="H348" i="4"/>
  <c r="G348" i="4"/>
  <c r="F348" i="4"/>
  <c r="E348" i="4"/>
  <c r="D348" i="4"/>
  <c r="C348" i="4"/>
  <c r="B348" i="4"/>
  <c r="A348" i="4"/>
  <c r="AK347" i="1"/>
  <c r="AK347" i="4"/>
  <c r="AJ347" i="4"/>
  <c r="AI347" i="4"/>
  <c r="AH347" i="4"/>
  <c r="AG347" i="4"/>
  <c r="AF347" i="4"/>
  <c r="AE347" i="4"/>
  <c r="AD347" i="4"/>
  <c r="AC347" i="4"/>
  <c r="Z347" i="4"/>
  <c r="Y347" i="4"/>
  <c r="X347" i="4"/>
  <c r="W347" i="4"/>
  <c r="V347" i="4"/>
  <c r="T347" i="4"/>
  <c r="S347" i="4"/>
  <c r="R347" i="4"/>
  <c r="P347" i="4"/>
  <c r="O347" i="4"/>
  <c r="N347" i="4"/>
  <c r="M347" i="4"/>
  <c r="L347" i="4"/>
  <c r="K347" i="4"/>
  <c r="J347" i="4"/>
  <c r="I347" i="4"/>
  <c r="H347" i="4"/>
  <c r="G347" i="4"/>
  <c r="F347" i="4"/>
  <c r="E347" i="4"/>
  <c r="D347" i="4"/>
  <c r="C347" i="4"/>
  <c r="B347" i="4"/>
  <c r="A347" i="4"/>
  <c r="AK346" i="1"/>
  <c r="AK346" i="4"/>
  <c r="AJ346" i="4"/>
  <c r="AI346" i="4"/>
  <c r="AH346" i="4"/>
  <c r="AG346" i="4"/>
  <c r="AF346" i="4"/>
  <c r="AE346" i="4"/>
  <c r="AD346" i="4"/>
  <c r="AC346" i="4"/>
  <c r="Z346" i="4"/>
  <c r="Y346" i="4"/>
  <c r="X346" i="4"/>
  <c r="W346" i="4"/>
  <c r="V346" i="4"/>
  <c r="T346" i="4"/>
  <c r="S346" i="4"/>
  <c r="R346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D346" i="4"/>
  <c r="C346" i="4"/>
  <c r="B346" i="4"/>
  <c r="A346" i="4"/>
  <c r="AK345" i="1"/>
  <c r="AK345" i="4"/>
  <c r="AJ345" i="4"/>
  <c r="AI345" i="4"/>
  <c r="AH345" i="4"/>
  <c r="AG345" i="4"/>
  <c r="AF345" i="4"/>
  <c r="AE345" i="4"/>
  <c r="AD345" i="4"/>
  <c r="AC345" i="4"/>
  <c r="Z345" i="4"/>
  <c r="Y345" i="4"/>
  <c r="X345" i="4"/>
  <c r="W345" i="4"/>
  <c r="V345" i="4"/>
  <c r="T345" i="4"/>
  <c r="S345" i="4"/>
  <c r="R345" i="4"/>
  <c r="P345" i="4"/>
  <c r="O345" i="4"/>
  <c r="N345" i="4"/>
  <c r="M345" i="4"/>
  <c r="L345" i="4"/>
  <c r="K345" i="4"/>
  <c r="J345" i="4"/>
  <c r="I345" i="4"/>
  <c r="H345" i="4"/>
  <c r="G345" i="4"/>
  <c r="F345" i="4"/>
  <c r="E345" i="4"/>
  <c r="D345" i="4"/>
  <c r="C345" i="4"/>
  <c r="B345" i="4"/>
  <c r="A345" i="4"/>
  <c r="AK344" i="1"/>
  <c r="AK344" i="4"/>
  <c r="AJ344" i="4"/>
  <c r="AI344" i="4"/>
  <c r="AH344" i="4"/>
  <c r="AG344" i="4"/>
  <c r="AF344" i="4"/>
  <c r="AE344" i="4"/>
  <c r="AD344" i="4"/>
  <c r="AC344" i="4"/>
  <c r="Z344" i="4"/>
  <c r="Y344" i="4"/>
  <c r="X344" i="4"/>
  <c r="W344" i="4"/>
  <c r="V344" i="4"/>
  <c r="T344" i="4"/>
  <c r="S344" i="4"/>
  <c r="R344" i="4"/>
  <c r="P344" i="4"/>
  <c r="O344" i="4"/>
  <c r="N344" i="4"/>
  <c r="M344" i="4"/>
  <c r="L344" i="4"/>
  <c r="K344" i="4"/>
  <c r="J344" i="4"/>
  <c r="I344" i="4"/>
  <c r="H344" i="4"/>
  <c r="G344" i="4"/>
  <c r="F344" i="4"/>
  <c r="E344" i="4"/>
  <c r="D344" i="4"/>
  <c r="C344" i="4"/>
  <c r="B344" i="4"/>
  <c r="A344" i="4"/>
  <c r="AK343" i="1"/>
  <c r="AK343" i="4"/>
  <c r="AJ343" i="4"/>
  <c r="AI343" i="4"/>
  <c r="AH343" i="4"/>
  <c r="AG343" i="4"/>
  <c r="AF343" i="4"/>
  <c r="AE343" i="4"/>
  <c r="AD343" i="4"/>
  <c r="AC343" i="4"/>
  <c r="Z343" i="4"/>
  <c r="Y343" i="4"/>
  <c r="X343" i="4"/>
  <c r="W343" i="4"/>
  <c r="V343" i="4"/>
  <c r="T343" i="4"/>
  <c r="S343" i="4"/>
  <c r="R343" i="4"/>
  <c r="P343" i="4"/>
  <c r="O343" i="4"/>
  <c r="N343" i="4"/>
  <c r="M343" i="4"/>
  <c r="L343" i="4"/>
  <c r="K343" i="4"/>
  <c r="J343" i="4"/>
  <c r="I343" i="4"/>
  <c r="H343" i="4"/>
  <c r="G343" i="4"/>
  <c r="F343" i="4"/>
  <c r="E343" i="4"/>
  <c r="D343" i="4"/>
  <c r="C343" i="4"/>
  <c r="B343" i="4"/>
  <c r="A343" i="4"/>
  <c r="AK342" i="1"/>
  <c r="AK342" i="4"/>
  <c r="AJ342" i="4"/>
  <c r="AI342" i="4"/>
  <c r="AH342" i="4"/>
  <c r="AG342" i="4"/>
  <c r="AF342" i="4"/>
  <c r="AE342" i="4"/>
  <c r="AD342" i="4"/>
  <c r="AC342" i="4"/>
  <c r="Z342" i="4"/>
  <c r="Y342" i="4"/>
  <c r="X342" i="4"/>
  <c r="W342" i="4"/>
  <c r="V342" i="4"/>
  <c r="T342" i="4"/>
  <c r="S342" i="4"/>
  <c r="R342" i="4"/>
  <c r="P342" i="4"/>
  <c r="O342" i="4"/>
  <c r="N342" i="4"/>
  <c r="M342" i="4"/>
  <c r="L342" i="4"/>
  <c r="K342" i="4"/>
  <c r="J342" i="4"/>
  <c r="I342" i="4"/>
  <c r="H342" i="4"/>
  <c r="G342" i="4"/>
  <c r="F342" i="4"/>
  <c r="E342" i="4"/>
  <c r="D342" i="4"/>
  <c r="C342" i="4"/>
  <c r="B342" i="4"/>
  <c r="A342" i="4"/>
  <c r="AK341" i="1"/>
  <c r="AK341" i="4"/>
  <c r="AJ341" i="4"/>
  <c r="AI341" i="4"/>
  <c r="AH341" i="4"/>
  <c r="AG341" i="4"/>
  <c r="AF341" i="4"/>
  <c r="AE341" i="4"/>
  <c r="AD341" i="4"/>
  <c r="AC341" i="4"/>
  <c r="Z341" i="4"/>
  <c r="Y341" i="4"/>
  <c r="X341" i="4"/>
  <c r="W341" i="4"/>
  <c r="V341" i="4"/>
  <c r="T341" i="4"/>
  <c r="S341" i="4"/>
  <c r="R341" i="4"/>
  <c r="P341" i="4"/>
  <c r="O341" i="4"/>
  <c r="N341" i="4"/>
  <c r="M341" i="4"/>
  <c r="L341" i="4"/>
  <c r="K341" i="4"/>
  <c r="J341" i="4"/>
  <c r="I341" i="4"/>
  <c r="H341" i="4"/>
  <c r="G341" i="4"/>
  <c r="F341" i="4"/>
  <c r="E341" i="4"/>
  <c r="D341" i="4"/>
  <c r="C341" i="4"/>
  <c r="B341" i="4"/>
  <c r="A341" i="4"/>
  <c r="AK340" i="1"/>
  <c r="AK340" i="4"/>
  <c r="AJ340" i="4"/>
  <c r="AI340" i="4"/>
  <c r="AH340" i="4"/>
  <c r="AG340" i="4"/>
  <c r="AF340" i="4"/>
  <c r="AE340" i="4"/>
  <c r="AD340" i="4"/>
  <c r="AC340" i="4"/>
  <c r="Z340" i="4"/>
  <c r="Y340" i="4"/>
  <c r="X340" i="4"/>
  <c r="W340" i="4"/>
  <c r="V340" i="4"/>
  <c r="T340" i="4"/>
  <c r="S340" i="4"/>
  <c r="R340" i="4"/>
  <c r="P340" i="4"/>
  <c r="O340" i="4"/>
  <c r="N340" i="4"/>
  <c r="M340" i="4"/>
  <c r="L340" i="4"/>
  <c r="K340" i="4"/>
  <c r="J340" i="4"/>
  <c r="I340" i="4"/>
  <c r="H340" i="4"/>
  <c r="G340" i="4"/>
  <c r="F340" i="4"/>
  <c r="E340" i="4"/>
  <c r="D340" i="4"/>
  <c r="C340" i="4"/>
  <c r="B340" i="4"/>
  <c r="A340" i="4"/>
  <c r="AK339" i="1"/>
  <c r="AK339" i="4"/>
  <c r="AJ339" i="4"/>
  <c r="AI339" i="4"/>
  <c r="AH339" i="4"/>
  <c r="AG339" i="4"/>
  <c r="AF339" i="4"/>
  <c r="AE339" i="4"/>
  <c r="AD339" i="4"/>
  <c r="AC339" i="4"/>
  <c r="Z339" i="4"/>
  <c r="Y339" i="4"/>
  <c r="X339" i="4"/>
  <c r="W339" i="4"/>
  <c r="V339" i="4"/>
  <c r="T339" i="4"/>
  <c r="S339" i="4"/>
  <c r="R339" i="4"/>
  <c r="P339" i="4"/>
  <c r="O339" i="4"/>
  <c r="N339" i="4"/>
  <c r="M339" i="4"/>
  <c r="L339" i="4"/>
  <c r="K339" i="4"/>
  <c r="J339" i="4"/>
  <c r="I339" i="4"/>
  <c r="H339" i="4"/>
  <c r="G339" i="4"/>
  <c r="F339" i="4"/>
  <c r="E339" i="4"/>
  <c r="D339" i="4"/>
  <c r="C339" i="4"/>
  <c r="B339" i="4"/>
  <c r="A339" i="4"/>
  <c r="AK338" i="1"/>
  <c r="AK338" i="4"/>
  <c r="AJ338" i="4"/>
  <c r="AI338" i="4"/>
  <c r="AH338" i="4"/>
  <c r="AG338" i="4"/>
  <c r="AF338" i="4"/>
  <c r="AE338" i="4"/>
  <c r="AD338" i="4"/>
  <c r="AC338" i="4"/>
  <c r="Z338" i="4"/>
  <c r="Y338" i="4"/>
  <c r="X338" i="4"/>
  <c r="W338" i="4"/>
  <c r="V338" i="4"/>
  <c r="T338" i="4"/>
  <c r="S338" i="4"/>
  <c r="R338" i="4"/>
  <c r="P338" i="4"/>
  <c r="O338" i="4"/>
  <c r="N338" i="4"/>
  <c r="M338" i="4"/>
  <c r="L338" i="4"/>
  <c r="K338" i="4"/>
  <c r="J338" i="4"/>
  <c r="I338" i="4"/>
  <c r="H338" i="4"/>
  <c r="G338" i="4"/>
  <c r="F338" i="4"/>
  <c r="E338" i="4"/>
  <c r="D338" i="4"/>
  <c r="C338" i="4"/>
  <c r="B338" i="4"/>
  <c r="A338" i="4"/>
  <c r="AK337" i="1"/>
  <c r="AK337" i="4"/>
  <c r="AJ337" i="4"/>
  <c r="AI337" i="4"/>
  <c r="AH337" i="4"/>
  <c r="AG337" i="4"/>
  <c r="AF337" i="4"/>
  <c r="AE337" i="4"/>
  <c r="AD337" i="4"/>
  <c r="AC337" i="4"/>
  <c r="Z337" i="4"/>
  <c r="Y337" i="4"/>
  <c r="X337" i="4"/>
  <c r="W337" i="4"/>
  <c r="V337" i="4"/>
  <c r="T337" i="4"/>
  <c r="S337" i="4"/>
  <c r="R337" i="4"/>
  <c r="P337" i="4"/>
  <c r="O337" i="4"/>
  <c r="N337" i="4"/>
  <c r="M337" i="4"/>
  <c r="L337" i="4"/>
  <c r="K337" i="4"/>
  <c r="J337" i="4"/>
  <c r="I337" i="4"/>
  <c r="H337" i="4"/>
  <c r="G337" i="4"/>
  <c r="F337" i="4"/>
  <c r="E337" i="4"/>
  <c r="D337" i="4"/>
  <c r="C337" i="4"/>
  <c r="B337" i="4"/>
  <c r="A337" i="4"/>
  <c r="AK336" i="1"/>
  <c r="AK336" i="4"/>
  <c r="AJ336" i="4"/>
  <c r="AI336" i="4"/>
  <c r="AH336" i="4"/>
  <c r="AG336" i="4"/>
  <c r="AF336" i="4"/>
  <c r="AE336" i="4"/>
  <c r="AD336" i="4"/>
  <c r="AC336" i="4"/>
  <c r="Z336" i="4"/>
  <c r="Y336" i="4"/>
  <c r="X336" i="4"/>
  <c r="W336" i="4"/>
  <c r="V336" i="4"/>
  <c r="T336" i="4"/>
  <c r="S336" i="4"/>
  <c r="R336" i="4"/>
  <c r="P336" i="4"/>
  <c r="O336" i="4"/>
  <c r="N336" i="4"/>
  <c r="M336" i="4"/>
  <c r="L336" i="4"/>
  <c r="K336" i="4"/>
  <c r="J336" i="4"/>
  <c r="I336" i="4"/>
  <c r="H336" i="4"/>
  <c r="G336" i="4"/>
  <c r="F336" i="4"/>
  <c r="E336" i="4"/>
  <c r="D336" i="4"/>
  <c r="C336" i="4"/>
  <c r="B336" i="4"/>
  <c r="A336" i="4"/>
  <c r="AK335" i="1"/>
  <c r="AK335" i="4"/>
  <c r="AJ335" i="4"/>
  <c r="AI335" i="4"/>
  <c r="AH335" i="4"/>
  <c r="AG335" i="4"/>
  <c r="AF335" i="4"/>
  <c r="AE335" i="4"/>
  <c r="AD335" i="4"/>
  <c r="AC335" i="4"/>
  <c r="Z335" i="4"/>
  <c r="Y335" i="4"/>
  <c r="X335" i="4"/>
  <c r="W335" i="4"/>
  <c r="V335" i="4"/>
  <c r="T335" i="4"/>
  <c r="S335" i="4"/>
  <c r="R335" i="4"/>
  <c r="P335" i="4"/>
  <c r="O335" i="4"/>
  <c r="N335" i="4"/>
  <c r="M335" i="4"/>
  <c r="L335" i="4"/>
  <c r="K335" i="4"/>
  <c r="J335" i="4"/>
  <c r="I335" i="4"/>
  <c r="H335" i="4"/>
  <c r="G335" i="4"/>
  <c r="F335" i="4"/>
  <c r="E335" i="4"/>
  <c r="D335" i="4"/>
  <c r="C335" i="4"/>
  <c r="B335" i="4"/>
  <c r="A335" i="4"/>
  <c r="AK334" i="1"/>
  <c r="AK334" i="4"/>
  <c r="AJ334" i="4"/>
  <c r="AI334" i="4"/>
  <c r="AH334" i="4"/>
  <c r="AG334" i="4"/>
  <c r="AF334" i="4"/>
  <c r="AE334" i="4"/>
  <c r="AD334" i="4"/>
  <c r="AC334" i="4"/>
  <c r="Z334" i="4"/>
  <c r="Y334" i="4"/>
  <c r="X334" i="4"/>
  <c r="W334" i="4"/>
  <c r="V334" i="4"/>
  <c r="T334" i="4"/>
  <c r="S334" i="4"/>
  <c r="R334" i="4"/>
  <c r="P334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C334" i="4"/>
  <c r="B334" i="4"/>
  <c r="A334" i="4"/>
  <c r="AK333" i="1"/>
  <c r="AK333" i="4"/>
  <c r="AJ333" i="4"/>
  <c r="AI333" i="4"/>
  <c r="AH333" i="4"/>
  <c r="AG333" i="4"/>
  <c r="AF333" i="4"/>
  <c r="AE333" i="4"/>
  <c r="AD333" i="4"/>
  <c r="AC333" i="4"/>
  <c r="Z333" i="4"/>
  <c r="Y333" i="4"/>
  <c r="X333" i="4"/>
  <c r="W333" i="4"/>
  <c r="V333" i="4"/>
  <c r="T333" i="4"/>
  <c r="S333" i="4"/>
  <c r="R333" i="4"/>
  <c r="P333" i="4"/>
  <c r="O333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B333" i="4"/>
  <c r="A333" i="4"/>
  <c r="AK332" i="1"/>
  <c r="AK332" i="4"/>
  <c r="AJ332" i="4"/>
  <c r="AI332" i="4"/>
  <c r="AH332" i="4"/>
  <c r="AG332" i="4"/>
  <c r="AF332" i="4"/>
  <c r="AE332" i="4"/>
  <c r="AD332" i="4"/>
  <c r="AC332" i="4"/>
  <c r="Z332" i="4"/>
  <c r="Y332" i="4"/>
  <c r="X332" i="4"/>
  <c r="W332" i="4"/>
  <c r="V332" i="4"/>
  <c r="T332" i="4"/>
  <c r="S332" i="4"/>
  <c r="R332" i="4"/>
  <c r="P332" i="4"/>
  <c r="O332" i="4"/>
  <c r="N332" i="4"/>
  <c r="M332" i="4"/>
  <c r="L332" i="4"/>
  <c r="K332" i="4"/>
  <c r="J332" i="4"/>
  <c r="I332" i="4"/>
  <c r="H332" i="4"/>
  <c r="G332" i="4"/>
  <c r="F332" i="4"/>
  <c r="E332" i="4"/>
  <c r="D332" i="4"/>
  <c r="C332" i="4"/>
  <c r="B332" i="4"/>
  <c r="A332" i="4"/>
  <c r="AK331" i="1"/>
  <c r="AK331" i="4"/>
  <c r="AJ331" i="4"/>
  <c r="AI331" i="4"/>
  <c r="AH331" i="4"/>
  <c r="AG331" i="4"/>
  <c r="AF331" i="4"/>
  <c r="AE331" i="4"/>
  <c r="AD331" i="4"/>
  <c r="AC331" i="4"/>
  <c r="Z331" i="4"/>
  <c r="Y331" i="4"/>
  <c r="X331" i="4"/>
  <c r="W331" i="4"/>
  <c r="V331" i="4"/>
  <c r="T331" i="4"/>
  <c r="S331" i="4"/>
  <c r="R331" i="4"/>
  <c r="P331" i="4"/>
  <c r="O331" i="4"/>
  <c r="N331" i="4"/>
  <c r="M331" i="4"/>
  <c r="L331" i="4"/>
  <c r="K331" i="4"/>
  <c r="J331" i="4"/>
  <c r="I331" i="4"/>
  <c r="H331" i="4"/>
  <c r="G331" i="4"/>
  <c r="F331" i="4"/>
  <c r="E331" i="4"/>
  <c r="D331" i="4"/>
  <c r="C331" i="4"/>
  <c r="B331" i="4"/>
  <c r="A331" i="4"/>
  <c r="AK330" i="1"/>
  <c r="AK330" i="4"/>
  <c r="AJ330" i="4"/>
  <c r="AI330" i="4"/>
  <c r="AH330" i="4"/>
  <c r="AG330" i="4"/>
  <c r="AF330" i="4"/>
  <c r="AE330" i="4"/>
  <c r="AD330" i="4"/>
  <c r="AC330" i="4"/>
  <c r="Z330" i="4"/>
  <c r="Y330" i="4"/>
  <c r="X330" i="4"/>
  <c r="W330" i="4"/>
  <c r="V330" i="4"/>
  <c r="T330" i="4"/>
  <c r="S330" i="4"/>
  <c r="R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D330" i="4"/>
  <c r="C330" i="4"/>
  <c r="B330" i="4"/>
  <c r="A330" i="4"/>
  <c r="AK329" i="1"/>
  <c r="AK329" i="4"/>
  <c r="AJ329" i="4"/>
  <c r="AI329" i="4"/>
  <c r="AH329" i="4"/>
  <c r="AG329" i="4"/>
  <c r="AF329" i="4"/>
  <c r="AE329" i="4"/>
  <c r="AD329" i="4"/>
  <c r="AC329" i="4"/>
  <c r="Z329" i="4"/>
  <c r="Y329" i="4"/>
  <c r="X329" i="4"/>
  <c r="W329" i="4"/>
  <c r="V329" i="4"/>
  <c r="T329" i="4"/>
  <c r="S329" i="4"/>
  <c r="R329" i="4"/>
  <c r="P329" i="4"/>
  <c r="O329" i="4"/>
  <c r="N329" i="4"/>
  <c r="M329" i="4"/>
  <c r="L329" i="4"/>
  <c r="K329" i="4"/>
  <c r="J329" i="4"/>
  <c r="I329" i="4"/>
  <c r="H329" i="4"/>
  <c r="G329" i="4"/>
  <c r="F329" i="4"/>
  <c r="E329" i="4"/>
  <c r="D329" i="4"/>
  <c r="C329" i="4"/>
  <c r="B329" i="4"/>
  <c r="A329" i="4"/>
  <c r="AK328" i="1"/>
  <c r="AK328" i="4"/>
  <c r="AJ328" i="4"/>
  <c r="AI328" i="4"/>
  <c r="AH328" i="4"/>
  <c r="AG328" i="4"/>
  <c r="AF328" i="4"/>
  <c r="AE328" i="4"/>
  <c r="AD328" i="4"/>
  <c r="AC328" i="4"/>
  <c r="Z328" i="4"/>
  <c r="Y328" i="4"/>
  <c r="X328" i="4"/>
  <c r="W328" i="4"/>
  <c r="V328" i="4"/>
  <c r="T328" i="4"/>
  <c r="S328" i="4"/>
  <c r="R328" i="4"/>
  <c r="P328" i="4"/>
  <c r="O328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B328" i="4"/>
  <c r="A328" i="4"/>
  <c r="AK327" i="1"/>
  <c r="AK327" i="4"/>
  <c r="AJ327" i="4"/>
  <c r="AI327" i="4"/>
  <c r="AH327" i="4"/>
  <c r="AG327" i="4"/>
  <c r="AF327" i="4"/>
  <c r="AE327" i="4"/>
  <c r="AD327" i="4"/>
  <c r="AC327" i="4"/>
  <c r="Z327" i="4"/>
  <c r="Y327" i="4"/>
  <c r="X327" i="4"/>
  <c r="W327" i="4"/>
  <c r="V327" i="4"/>
  <c r="T327" i="4"/>
  <c r="S327" i="4"/>
  <c r="R327" i="4"/>
  <c r="P327" i="4"/>
  <c r="O327" i="4"/>
  <c r="N327" i="4"/>
  <c r="M327" i="4"/>
  <c r="L327" i="4"/>
  <c r="K327" i="4"/>
  <c r="J327" i="4"/>
  <c r="I327" i="4"/>
  <c r="H327" i="4"/>
  <c r="G327" i="4"/>
  <c r="F327" i="4"/>
  <c r="E327" i="4"/>
  <c r="D327" i="4"/>
  <c r="C327" i="4"/>
  <c r="B327" i="4"/>
  <c r="A327" i="4"/>
  <c r="AK326" i="1"/>
  <c r="AK326" i="4"/>
  <c r="AJ326" i="4"/>
  <c r="AI326" i="4"/>
  <c r="AH326" i="4"/>
  <c r="AG326" i="4"/>
  <c r="AF326" i="4"/>
  <c r="AE326" i="4"/>
  <c r="AD326" i="4"/>
  <c r="AC326" i="4"/>
  <c r="Z326" i="4"/>
  <c r="Y326" i="4"/>
  <c r="X326" i="4"/>
  <c r="W326" i="4"/>
  <c r="V326" i="4"/>
  <c r="T326" i="4"/>
  <c r="S326" i="4"/>
  <c r="R326" i="4"/>
  <c r="P326" i="4"/>
  <c r="O326" i="4"/>
  <c r="N326" i="4"/>
  <c r="M326" i="4"/>
  <c r="L326" i="4"/>
  <c r="K326" i="4"/>
  <c r="J326" i="4"/>
  <c r="I326" i="4"/>
  <c r="H326" i="4"/>
  <c r="G326" i="4"/>
  <c r="F326" i="4"/>
  <c r="E326" i="4"/>
  <c r="D326" i="4"/>
  <c r="C326" i="4"/>
  <c r="B326" i="4"/>
  <c r="A326" i="4"/>
  <c r="AK325" i="1"/>
  <c r="AK325" i="4"/>
  <c r="AJ325" i="4"/>
  <c r="AI325" i="4"/>
  <c r="AH325" i="4"/>
  <c r="AG325" i="4"/>
  <c r="AF325" i="4"/>
  <c r="AE325" i="4"/>
  <c r="AD325" i="4"/>
  <c r="AC325" i="4"/>
  <c r="Z325" i="4"/>
  <c r="Y325" i="4"/>
  <c r="X325" i="4"/>
  <c r="W325" i="4"/>
  <c r="V325" i="4"/>
  <c r="T325" i="4"/>
  <c r="S325" i="4"/>
  <c r="R325" i="4"/>
  <c r="P325" i="4"/>
  <c r="O325" i="4"/>
  <c r="N325" i="4"/>
  <c r="M325" i="4"/>
  <c r="L325" i="4"/>
  <c r="K325" i="4"/>
  <c r="J325" i="4"/>
  <c r="I325" i="4"/>
  <c r="H325" i="4"/>
  <c r="G325" i="4"/>
  <c r="F325" i="4"/>
  <c r="E325" i="4"/>
  <c r="D325" i="4"/>
  <c r="C325" i="4"/>
  <c r="B325" i="4"/>
  <c r="A325" i="4"/>
  <c r="AK324" i="1"/>
  <c r="AK324" i="4"/>
  <c r="AJ324" i="4"/>
  <c r="AI324" i="4"/>
  <c r="AH324" i="4"/>
  <c r="AG324" i="4"/>
  <c r="AF324" i="4"/>
  <c r="AE324" i="4"/>
  <c r="AD324" i="4"/>
  <c r="AC324" i="4"/>
  <c r="Z324" i="4"/>
  <c r="Y324" i="4"/>
  <c r="X324" i="4"/>
  <c r="W324" i="4"/>
  <c r="V324" i="4"/>
  <c r="T324" i="4"/>
  <c r="S324" i="4"/>
  <c r="R324" i="4"/>
  <c r="P324" i="4"/>
  <c r="O324" i="4"/>
  <c r="N324" i="4"/>
  <c r="M324" i="4"/>
  <c r="L324" i="4"/>
  <c r="K324" i="4"/>
  <c r="J324" i="4"/>
  <c r="I324" i="4"/>
  <c r="H324" i="4"/>
  <c r="G324" i="4"/>
  <c r="F324" i="4"/>
  <c r="E324" i="4"/>
  <c r="D324" i="4"/>
  <c r="C324" i="4"/>
  <c r="B324" i="4"/>
  <c r="A324" i="4"/>
  <c r="AK323" i="1"/>
  <c r="AK323" i="4"/>
  <c r="AJ323" i="4"/>
  <c r="AI323" i="4"/>
  <c r="AH323" i="4"/>
  <c r="AG323" i="4"/>
  <c r="AF323" i="4"/>
  <c r="AE323" i="4"/>
  <c r="AD323" i="4"/>
  <c r="AC323" i="4"/>
  <c r="Z323" i="4"/>
  <c r="Y323" i="4"/>
  <c r="X323" i="4"/>
  <c r="W323" i="4"/>
  <c r="V323" i="4"/>
  <c r="T323" i="4"/>
  <c r="S323" i="4"/>
  <c r="R323" i="4"/>
  <c r="P323" i="4"/>
  <c r="O323" i="4"/>
  <c r="N323" i="4"/>
  <c r="M323" i="4"/>
  <c r="L323" i="4"/>
  <c r="K323" i="4"/>
  <c r="J323" i="4"/>
  <c r="I323" i="4"/>
  <c r="H323" i="4"/>
  <c r="G323" i="4"/>
  <c r="F323" i="4"/>
  <c r="E323" i="4"/>
  <c r="D323" i="4"/>
  <c r="C323" i="4"/>
  <c r="B323" i="4"/>
  <c r="A323" i="4"/>
  <c r="AK322" i="1"/>
  <c r="AK322" i="4"/>
  <c r="AJ322" i="4"/>
  <c r="AI322" i="4"/>
  <c r="AH322" i="4"/>
  <c r="AG322" i="4"/>
  <c r="AF322" i="4"/>
  <c r="AE322" i="4"/>
  <c r="AD322" i="4"/>
  <c r="AC322" i="4"/>
  <c r="Z322" i="4"/>
  <c r="Y322" i="4"/>
  <c r="X322" i="4"/>
  <c r="W322" i="4"/>
  <c r="V322" i="4"/>
  <c r="T322" i="4"/>
  <c r="S322" i="4"/>
  <c r="R322" i="4"/>
  <c r="P322" i="4"/>
  <c r="O322" i="4"/>
  <c r="N322" i="4"/>
  <c r="M322" i="4"/>
  <c r="L322" i="4"/>
  <c r="K322" i="4"/>
  <c r="J322" i="4"/>
  <c r="I322" i="4"/>
  <c r="H322" i="4"/>
  <c r="G322" i="4"/>
  <c r="F322" i="4"/>
  <c r="E322" i="4"/>
  <c r="D322" i="4"/>
  <c r="C322" i="4"/>
  <c r="B322" i="4"/>
  <c r="A322" i="4"/>
  <c r="AK321" i="1"/>
  <c r="AK321" i="4"/>
  <c r="AJ321" i="4"/>
  <c r="AI321" i="4"/>
  <c r="AH321" i="4"/>
  <c r="AG321" i="4"/>
  <c r="AF321" i="4"/>
  <c r="AE321" i="4"/>
  <c r="AD321" i="4"/>
  <c r="AC321" i="4"/>
  <c r="Z321" i="4"/>
  <c r="Y321" i="4"/>
  <c r="X321" i="4"/>
  <c r="W321" i="4"/>
  <c r="V321" i="4"/>
  <c r="T321" i="4"/>
  <c r="S321" i="4"/>
  <c r="R321" i="4"/>
  <c r="P321" i="4"/>
  <c r="O321" i="4"/>
  <c r="N321" i="4"/>
  <c r="M321" i="4"/>
  <c r="L321" i="4"/>
  <c r="K321" i="4"/>
  <c r="J321" i="4"/>
  <c r="I321" i="4"/>
  <c r="H321" i="4"/>
  <c r="G321" i="4"/>
  <c r="F321" i="4"/>
  <c r="E321" i="4"/>
  <c r="D321" i="4"/>
  <c r="C321" i="4"/>
  <c r="B321" i="4"/>
  <c r="A321" i="4"/>
  <c r="AK320" i="1"/>
  <c r="AK320" i="4"/>
  <c r="AJ320" i="4"/>
  <c r="AI320" i="4"/>
  <c r="AH320" i="4"/>
  <c r="AG320" i="4"/>
  <c r="AF320" i="4"/>
  <c r="AE320" i="4"/>
  <c r="AD320" i="4"/>
  <c r="AC320" i="4"/>
  <c r="Z320" i="4"/>
  <c r="Y320" i="4"/>
  <c r="X320" i="4"/>
  <c r="W320" i="4"/>
  <c r="V320" i="4"/>
  <c r="T320" i="4"/>
  <c r="S320" i="4"/>
  <c r="R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C320" i="4"/>
  <c r="B320" i="4"/>
  <c r="A320" i="4"/>
  <c r="AK319" i="1"/>
  <c r="AK319" i="4"/>
  <c r="AJ319" i="4"/>
  <c r="AI319" i="4"/>
  <c r="AH319" i="4"/>
  <c r="AG319" i="4"/>
  <c r="AF319" i="4"/>
  <c r="AE319" i="4"/>
  <c r="AD319" i="4"/>
  <c r="AC319" i="4"/>
  <c r="Z319" i="4"/>
  <c r="Y319" i="4"/>
  <c r="X319" i="4"/>
  <c r="W319" i="4"/>
  <c r="V319" i="4"/>
  <c r="T319" i="4"/>
  <c r="S319" i="4"/>
  <c r="R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C319" i="4"/>
  <c r="B319" i="4"/>
  <c r="A319" i="4"/>
  <c r="AK318" i="1"/>
  <c r="AK318" i="4"/>
  <c r="AJ318" i="4"/>
  <c r="AI318" i="4"/>
  <c r="AH318" i="4"/>
  <c r="AG318" i="4"/>
  <c r="AF318" i="4"/>
  <c r="AE318" i="4"/>
  <c r="AD318" i="4"/>
  <c r="AC318" i="4"/>
  <c r="Z318" i="4"/>
  <c r="Y318" i="4"/>
  <c r="X318" i="4"/>
  <c r="W318" i="4"/>
  <c r="V318" i="4"/>
  <c r="T318" i="4"/>
  <c r="S318" i="4"/>
  <c r="R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B318" i="4"/>
  <c r="A318" i="4"/>
  <c r="AK317" i="1"/>
  <c r="AK317" i="4"/>
  <c r="AJ317" i="4"/>
  <c r="AI317" i="4"/>
  <c r="AH317" i="4"/>
  <c r="AG317" i="4"/>
  <c r="AF317" i="4"/>
  <c r="AE317" i="4"/>
  <c r="AD317" i="4"/>
  <c r="AC317" i="4"/>
  <c r="Z317" i="4"/>
  <c r="Y317" i="4"/>
  <c r="X317" i="4"/>
  <c r="W317" i="4"/>
  <c r="V317" i="4"/>
  <c r="T317" i="4"/>
  <c r="S317" i="4"/>
  <c r="R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17" i="4"/>
  <c r="B317" i="4"/>
  <c r="A317" i="4"/>
  <c r="AK316" i="1"/>
  <c r="AK316" i="4"/>
  <c r="AJ316" i="4"/>
  <c r="AI316" i="4"/>
  <c r="AH316" i="4"/>
  <c r="AG316" i="4"/>
  <c r="AF316" i="4"/>
  <c r="AE316" i="4"/>
  <c r="AD316" i="4"/>
  <c r="AC316" i="4"/>
  <c r="Z316" i="4"/>
  <c r="Y316" i="4"/>
  <c r="X316" i="4"/>
  <c r="W316" i="4"/>
  <c r="V316" i="4"/>
  <c r="T316" i="4"/>
  <c r="S316" i="4"/>
  <c r="R316" i="4"/>
  <c r="P316" i="4"/>
  <c r="O316" i="4"/>
  <c r="N316" i="4"/>
  <c r="M316" i="4"/>
  <c r="L316" i="4"/>
  <c r="K316" i="4"/>
  <c r="J316" i="4"/>
  <c r="I316" i="4"/>
  <c r="H316" i="4"/>
  <c r="G316" i="4"/>
  <c r="F316" i="4"/>
  <c r="E316" i="4"/>
  <c r="D316" i="4"/>
  <c r="C316" i="4"/>
  <c r="B316" i="4"/>
  <c r="A316" i="4"/>
  <c r="AK315" i="1"/>
  <c r="AK315" i="4"/>
  <c r="AJ315" i="4"/>
  <c r="AI315" i="4"/>
  <c r="AH315" i="4"/>
  <c r="AG315" i="4"/>
  <c r="AF315" i="4"/>
  <c r="AE315" i="4"/>
  <c r="AD315" i="4"/>
  <c r="AC315" i="4"/>
  <c r="Z315" i="4"/>
  <c r="Y315" i="4"/>
  <c r="X315" i="4"/>
  <c r="W315" i="4"/>
  <c r="V315" i="4"/>
  <c r="T315" i="4"/>
  <c r="S315" i="4"/>
  <c r="R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B315" i="4"/>
  <c r="A315" i="4"/>
  <c r="AK314" i="1"/>
  <c r="AK314" i="4"/>
  <c r="AJ314" i="4"/>
  <c r="AI314" i="4"/>
  <c r="AH314" i="4"/>
  <c r="AG314" i="4"/>
  <c r="AF314" i="4"/>
  <c r="AE314" i="4"/>
  <c r="AD314" i="4"/>
  <c r="AC314" i="4"/>
  <c r="Z314" i="4"/>
  <c r="Y314" i="4"/>
  <c r="X314" i="4"/>
  <c r="W314" i="4"/>
  <c r="V314" i="4"/>
  <c r="T314" i="4"/>
  <c r="S314" i="4"/>
  <c r="R314" i="4"/>
  <c r="P314" i="4"/>
  <c r="O314" i="4"/>
  <c r="N314" i="4"/>
  <c r="M314" i="4"/>
  <c r="L314" i="4"/>
  <c r="K314" i="4"/>
  <c r="J314" i="4"/>
  <c r="I314" i="4"/>
  <c r="H314" i="4"/>
  <c r="G314" i="4"/>
  <c r="F314" i="4"/>
  <c r="E314" i="4"/>
  <c r="D314" i="4"/>
  <c r="C314" i="4"/>
  <c r="B314" i="4"/>
  <c r="A314" i="4"/>
  <c r="AK313" i="1"/>
  <c r="AK313" i="4"/>
  <c r="AJ313" i="4"/>
  <c r="AI313" i="4"/>
  <c r="AH313" i="4"/>
  <c r="AG313" i="4"/>
  <c r="AF313" i="4"/>
  <c r="AE313" i="4"/>
  <c r="AD313" i="4"/>
  <c r="AC313" i="4"/>
  <c r="Z313" i="4"/>
  <c r="Y313" i="4"/>
  <c r="X313" i="4"/>
  <c r="W313" i="4"/>
  <c r="V313" i="4"/>
  <c r="T313" i="4"/>
  <c r="S313" i="4"/>
  <c r="R313" i="4"/>
  <c r="P313" i="4"/>
  <c r="O313" i="4"/>
  <c r="N313" i="4"/>
  <c r="M313" i="4"/>
  <c r="L313" i="4"/>
  <c r="K313" i="4"/>
  <c r="J313" i="4"/>
  <c r="I313" i="4"/>
  <c r="H313" i="4"/>
  <c r="G313" i="4"/>
  <c r="F313" i="4"/>
  <c r="E313" i="4"/>
  <c r="D313" i="4"/>
  <c r="C313" i="4"/>
  <c r="B313" i="4"/>
  <c r="A313" i="4"/>
  <c r="AK312" i="1"/>
  <c r="AK312" i="4"/>
  <c r="AJ312" i="4"/>
  <c r="AI312" i="4"/>
  <c r="AH312" i="4"/>
  <c r="AG312" i="4"/>
  <c r="AF312" i="4"/>
  <c r="AE312" i="4"/>
  <c r="AD312" i="4"/>
  <c r="AC312" i="4"/>
  <c r="Z312" i="4"/>
  <c r="Y312" i="4"/>
  <c r="X312" i="4"/>
  <c r="W312" i="4"/>
  <c r="V312" i="4"/>
  <c r="T312" i="4"/>
  <c r="S312" i="4"/>
  <c r="R312" i="4"/>
  <c r="P312" i="4"/>
  <c r="O312" i="4"/>
  <c r="N312" i="4"/>
  <c r="M312" i="4"/>
  <c r="L312" i="4"/>
  <c r="K312" i="4"/>
  <c r="J312" i="4"/>
  <c r="I312" i="4"/>
  <c r="H312" i="4"/>
  <c r="G312" i="4"/>
  <c r="F312" i="4"/>
  <c r="E312" i="4"/>
  <c r="D312" i="4"/>
  <c r="C312" i="4"/>
  <c r="B312" i="4"/>
  <c r="A312" i="4"/>
  <c r="AK311" i="1"/>
  <c r="AK311" i="4"/>
  <c r="AJ311" i="4"/>
  <c r="AI311" i="4"/>
  <c r="AH311" i="4"/>
  <c r="AG311" i="4"/>
  <c r="AF311" i="4"/>
  <c r="AE311" i="4"/>
  <c r="AD311" i="4"/>
  <c r="AC311" i="4"/>
  <c r="Z311" i="4"/>
  <c r="Y311" i="4"/>
  <c r="X311" i="4"/>
  <c r="W311" i="4"/>
  <c r="V311" i="4"/>
  <c r="T311" i="4"/>
  <c r="S311" i="4"/>
  <c r="R311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D311" i="4"/>
  <c r="C311" i="4"/>
  <c r="B311" i="4"/>
  <c r="A311" i="4"/>
  <c r="AK310" i="1"/>
  <c r="AK310" i="4"/>
  <c r="AJ310" i="4"/>
  <c r="AI310" i="4"/>
  <c r="AH310" i="4"/>
  <c r="AG310" i="4"/>
  <c r="AF310" i="4"/>
  <c r="AE310" i="4"/>
  <c r="AD310" i="4"/>
  <c r="AC310" i="4"/>
  <c r="Z310" i="4"/>
  <c r="Y310" i="4"/>
  <c r="X310" i="4"/>
  <c r="W310" i="4"/>
  <c r="V310" i="4"/>
  <c r="T310" i="4"/>
  <c r="S310" i="4"/>
  <c r="R310" i="4"/>
  <c r="P310" i="4"/>
  <c r="O310" i="4"/>
  <c r="N310" i="4"/>
  <c r="M310" i="4"/>
  <c r="L310" i="4"/>
  <c r="K310" i="4"/>
  <c r="J310" i="4"/>
  <c r="I310" i="4"/>
  <c r="H310" i="4"/>
  <c r="G310" i="4"/>
  <c r="F310" i="4"/>
  <c r="E310" i="4"/>
  <c r="D310" i="4"/>
  <c r="C310" i="4"/>
  <c r="B310" i="4"/>
  <c r="A310" i="4"/>
  <c r="AK309" i="1"/>
  <c r="AK309" i="4"/>
  <c r="AJ309" i="4"/>
  <c r="AI309" i="4"/>
  <c r="AH309" i="4"/>
  <c r="AG309" i="4"/>
  <c r="AF309" i="4"/>
  <c r="AE309" i="4"/>
  <c r="AD309" i="4"/>
  <c r="AC309" i="4"/>
  <c r="Z309" i="4"/>
  <c r="Y309" i="4"/>
  <c r="X309" i="4"/>
  <c r="W309" i="4"/>
  <c r="V309" i="4"/>
  <c r="T309" i="4"/>
  <c r="S309" i="4"/>
  <c r="R309" i="4"/>
  <c r="P309" i="4"/>
  <c r="O309" i="4"/>
  <c r="N309" i="4"/>
  <c r="M309" i="4"/>
  <c r="L309" i="4"/>
  <c r="K309" i="4"/>
  <c r="J309" i="4"/>
  <c r="I309" i="4"/>
  <c r="H309" i="4"/>
  <c r="G309" i="4"/>
  <c r="F309" i="4"/>
  <c r="E309" i="4"/>
  <c r="D309" i="4"/>
  <c r="C309" i="4"/>
  <c r="B309" i="4"/>
  <c r="A309" i="4"/>
  <c r="AK308" i="1"/>
  <c r="AK308" i="4"/>
  <c r="AJ308" i="4"/>
  <c r="AI308" i="4"/>
  <c r="AH308" i="4"/>
  <c r="AG308" i="4"/>
  <c r="AF308" i="4"/>
  <c r="AE308" i="4"/>
  <c r="AD308" i="4"/>
  <c r="AC308" i="4"/>
  <c r="Z308" i="4"/>
  <c r="Y308" i="4"/>
  <c r="X308" i="4"/>
  <c r="W308" i="4"/>
  <c r="V308" i="4"/>
  <c r="T308" i="4"/>
  <c r="S308" i="4"/>
  <c r="R308" i="4"/>
  <c r="P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C308" i="4"/>
  <c r="B308" i="4"/>
  <c r="A308" i="4"/>
  <c r="AK307" i="1"/>
  <c r="AK307" i="4"/>
  <c r="AJ307" i="4"/>
  <c r="AI307" i="4"/>
  <c r="AH307" i="4"/>
  <c r="AG307" i="4"/>
  <c r="AF307" i="4"/>
  <c r="AE307" i="4"/>
  <c r="AD307" i="4"/>
  <c r="AC307" i="4"/>
  <c r="Z307" i="4"/>
  <c r="Y307" i="4"/>
  <c r="X307" i="4"/>
  <c r="W307" i="4"/>
  <c r="V307" i="4"/>
  <c r="T307" i="4"/>
  <c r="S307" i="4"/>
  <c r="R307" i="4"/>
  <c r="P307" i="4"/>
  <c r="O307" i="4"/>
  <c r="N307" i="4"/>
  <c r="M307" i="4"/>
  <c r="L307" i="4"/>
  <c r="K307" i="4"/>
  <c r="J307" i="4"/>
  <c r="I307" i="4"/>
  <c r="H307" i="4"/>
  <c r="G307" i="4"/>
  <c r="F307" i="4"/>
  <c r="E307" i="4"/>
  <c r="D307" i="4"/>
  <c r="C307" i="4"/>
  <c r="B307" i="4"/>
  <c r="A307" i="4"/>
  <c r="AK306" i="1"/>
  <c r="AK306" i="4"/>
  <c r="AJ306" i="4"/>
  <c r="AI306" i="4"/>
  <c r="AH306" i="4"/>
  <c r="AG306" i="4"/>
  <c r="AF306" i="4"/>
  <c r="AE306" i="4"/>
  <c r="AD306" i="4"/>
  <c r="AC306" i="4"/>
  <c r="Z306" i="4"/>
  <c r="Y306" i="4"/>
  <c r="X306" i="4"/>
  <c r="W306" i="4"/>
  <c r="V306" i="4"/>
  <c r="T306" i="4"/>
  <c r="S306" i="4"/>
  <c r="R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C306" i="4"/>
  <c r="B306" i="4"/>
  <c r="A306" i="4"/>
  <c r="AK305" i="1"/>
  <c r="AK305" i="4"/>
  <c r="AJ305" i="4"/>
  <c r="AI305" i="4"/>
  <c r="AH305" i="4"/>
  <c r="AG305" i="4"/>
  <c r="AF305" i="4"/>
  <c r="AE305" i="4"/>
  <c r="AD305" i="4"/>
  <c r="AC305" i="4"/>
  <c r="Z305" i="4"/>
  <c r="Y305" i="4"/>
  <c r="X305" i="4"/>
  <c r="W305" i="4"/>
  <c r="V305" i="4"/>
  <c r="T305" i="4"/>
  <c r="S305" i="4"/>
  <c r="R305" i="4"/>
  <c r="P305" i="4"/>
  <c r="O305" i="4"/>
  <c r="N305" i="4"/>
  <c r="M305" i="4"/>
  <c r="L305" i="4"/>
  <c r="K305" i="4"/>
  <c r="J305" i="4"/>
  <c r="I305" i="4"/>
  <c r="H305" i="4"/>
  <c r="G305" i="4"/>
  <c r="F305" i="4"/>
  <c r="E305" i="4"/>
  <c r="D305" i="4"/>
  <c r="C305" i="4"/>
  <c r="B305" i="4"/>
  <c r="A305" i="4"/>
  <c r="AK304" i="1"/>
  <c r="AK304" i="4"/>
  <c r="AJ304" i="4"/>
  <c r="AI304" i="4"/>
  <c r="AH304" i="4"/>
  <c r="AG304" i="4"/>
  <c r="AF304" i="4"/>
  <c r="AE304" i="4"/>
  <c r="AD304" i="4"/>
  <c r="AC304" i="4"/>
  <c r="Z304" i="4"/>
  <c r="Y304" i="4"/>
  <c r="X304" i="4"/>
  <c r="W304" i="4"/>
  <c r="V304" i="4"/>
  <c r="T304" i="4"/>
  <c r="S304" i="4"/>
  <c r="R304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D304" i="4"/>
  <c r="C304" i="4"/>
  <c r="B304" i="4"/>
  <c r="A304" i="4"/>
  <c r="AK303" i="1"/>
  <c r="AK303" i="4"/>
  <c r="AJ303" i="4"/>
  <c r="AI303" i="4"/>
  <c r="AH303" i="4"/>
  <c r="AG303" i="4"/>
  <c r="AF303" i="4"/>
  <c r="AE303" i="4"/>
  <c r="AD303" i="4"/>
  <c r="AC303" i="4"/>
  <c r="Z303" i="4"/>
  <c r="Y303" i="4"/>
  <c r="X303" i="4"/>
  <c r="W303" i="4"/>
  <c r="V303" i="4"/>
  <c r="T303" i="4"/>
  <c r="S303" i="4"/>
  <c r="R303" i="4"/>
  <c r="P303" i="4"/>
  <c r="O303" i="4"/>
  <c r="N303" i="4"/>
  <c r="M303" i="4"/>
  <c r="L303" i="4"/>
  <c r="K303" i="4"/>
  <c r="J303" i="4"/>
  <c r="I303" i="4"/>
  <c r="H303" i="4"/>
  <c r="G303" i="4"/>
  <c r="F303" i="4"/>
  <c r="E303" i="4"/>
  <c r="D303" i="4"/>
  <c r="C303" i="4"/>
  <c r="B303" i="4"/>
  <c r="A303" i="4"/>
  <c r="AK302" i="1"/>
  <c r="AK302" i="4"/>
  <c r="AJ302" i="4"/>
  <c r="AI302" i="4"/>
  <c r="AH302" i="4"/>
  <c r="AG302" i="4"/>
  <c r="AF302" i="4"/>
  <c r="AE302" i="4"/>
  <c r="AD302" i="4"/>
  <c r="AC302" i="4"/>
  <c r="Z302" i="4"/>
  <c r="Y302" i="4"/>
  <c r="X302" i="4"/>
  <c r="W302" i="4"/>
  <c r="V302" i="4"/>
  <c r="T302" i="4"/>
  <c r="S302" i="4"/>
  <c r="R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B302" i="4"/>
  <c r="A302" i="4"/>
  <c r="AK301" i="1"/>
  <c r="AK301" i="4"/>
  <c r="AJ301" i="4"/>
  <c r="AI301" i="4"/>
  <c r="AH301" i="4"/>
  <c r="AG301" i="4"/>
  <c r="AF301" i="4"/>
  <c r="AE301" i="4"/>
  <c r="AD301" i="4"/>
  <c r="AC301" i="4"/>
  <c r="Z301" i="4"/>
  <c r="Y301" i="4"/>
  <c r="X301" i="4"/>
  <c r="W301" i="4"/>
  <c r="V301" i="4"/>
  <c r="T301" i="4"/>
  <c r="S301" i="4"/>
  <c r="R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B301" i="4"/>
  <c r="A301" i="4"/>
  <c r="AK300" i="1"/>
  <c r="AK300" i="4"/>
  <c r="AJ300" i="4"/>
  <c r="AI300" i="4"/>
  <c r="AH300" i="4"/>
  <c r="AG300" i="4"/>
  <c r="AF300" i="4"/>
  <c r="AE300" i="4"/>
  <c r="AD300" i="4"/>
  <c r="AC300" i="4"/>
  <c r="Z300" i="4"/>
  <c r="Y300" i="4"/>
  <c r="X300" i="4"/>
  <c r="W300" i="4"/>
  <c r="V300" i="4"/>
  <c r="T300" i="4"/>
  <c r="S300" i="4"/>
  <c r="R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C300" i="4"/>
  <c r="B300" i="4"/>
  <c r="A300" i="4"/>
  <c r="AK299" i="1"/>
  <c r="AK299" i="4"/>
  <c r="AJ299" i="4"/>
  <c r="AI299" i="4"/>
  <c r="AH299" i="4"/>
  <c r="AG299" i="4"/>
  <c r="AF299" i="4"/>
  <c r="AE299" i="4"/>
  <c r="AD299" i="4"/>
  <c r="AC299" i="4"/>
  <c r="Z299" i="4"/>
  <c r="Y299" i="4"/>
  <c r="X299" i="4"/>
  <c r="W299" i="4"/>
  <c r="V299" i="4"/>
  <c r="T299" i="4"/>
  <c r="S299" i="4"/>
  <c r="R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B299" i="4"/>
  <c r="A299" i="4"/>
  <c r="AK298" i="1"/>
  <c r="AK298" i="4"/>
  <c r="AJ298" i="4"/>
  <c r="AI298" i="4"/>
  <c r="AH298" i="4"/>
  <c r="AG298" i="4"/>
  <c r="AF298" i="4"/>
  <c r="AE298" i="4"/>
  <c r="AD298" i="4"/>
  <c r="AC298" i="4"/>
  <c r="Z298" i="4"/>
  <c r="Y298" i="4"/>
  <c r="X298" i="4"/>
  <c r="W298" i="4"/>
  <c r="V298" i="4"/>
  <c r="T298" i="4"/>
  <c r="S298" i="4"/>
  <c r="R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B298" i="4"/>
  <c r="A298" i="4"/>
  <c r="AK297" i="1"/>
  <c r="AK297" i="4"/>
  <c r="AJ297" i="4"/>
  <c r="AI297" i="4"/>
  <c r="AH297" i="4"/>
  <c r="AG297" i="4"/>
  <c r="AF297" i="4"/>
  <c r="AE297" i="4"/>
  <c r="AD297" i="4"/>
  <c r="AC297" i="4"/>
  <c r="Z297" i="4"/>
  <c r="Y297" i="4"/>
  <c r="X297" i="4"/>
  <c r="W297" i="4"/>
  <c r="V297" i="4"/>
  <c r="T297" i="4"/>
  <c r="S297" i="4"/>
  <c r="R297" i="4"/>
  <c r="P297" i="4"/>
  <c r="O297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B297" i="4"/>
  <c r="A297" i="4"/>
  <c r="AK296" i="1"/>
  <c r="AK296" i="4"/>
  <c r="AJ296" i="4"/>
  <c r="AI296" i="4"/>
  <c r="AH296" i="4"/>
  <c r="AG296" i="4"/>
  <c r="AF296" i="4"/>
  <c r="AE296" i="4"/>
  <c r="AD296" i="4"/>
  <c r="AC296" i="4"/>
  <c r="Z296" i="4"/>
  <c r="Y296" i="4"/>
  <c r="X296" i="4"/>
  <c r="W296" i="4"/>
  <c r="V296" i="4"/>
  <c r="T296" i="4"/>
  <c r="S296" i="4"/>
  <c r="R296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D296" i="4"/>
  <c r="C296" i="4"/>
  <c r="B296" i="4"/>
  <c r="A296" i="4"/>
  <c r="AK295" i="1"/>
  <c r="AK295" i="4"/>
  <c r="AJ295" i="4"/>
  <c r="AI295" i="4"/>
  <c r="AH295" i="4"/>
  <c r="AG295" i="4"/>
  <c r="AF295" i="4"/>
  <c r="AE295" i="4"/>
  <c r="AD295" i="4"/>
  <c r="AC295" i="4"/>
  <c r="Z295" i="4"/>
  <c r="Y295" i="4"/>
  <c r="X295" i="4"/>
  <c r="W295" i="4"/>
  <c r="V295" i="4"/>
  <c r="T295" i="4"/>
  <c r="S295" i="4"/>
  <c r="R295" i="4"/>
  <c r="P295" i="4"/>
  <c r="O295" i="4"/>
  <c r="N295" i="4"/>
  <c r="M295" i="4"/>
  <c r="L295" i="4"/>
  <c r="K295" i="4"/>
  <c r="J295" i="4"/>
  <c r="I295" i="4"/>
  <c r="H295" i="4"/>
  <c r="G295" i="4"/>
  <c r="F295" i="4"/>
  <c r="E295" i="4"/>
  <c r="D295" i="4"/>
  <c r="C295" i="4"/>
  <c r="B295" i="4"/>
  <c r="A295" i="4"/>
  <c r="AK294" i="1"/>
  <c r="AK294" i="4"/>
  <c r="AJ294" i="4"/>
  <c r="AI294" i="4"/>
  <c r="AH294" i="4"/>
  <c r="AG294" i="4"/>
  <c r="AF294" i="4"/>
  <c r="AE294" i="4"/>
  <c r="AD294" i="4"/>
  <c r="AC294" i="4"/>
  <c r="Z294" i="4"/>
  <c r="Y294" i="4"/>
  <c r="X294" i="4"/>
  <c r="W294" i="4"/>
  <c r="V294" i="4"/>
  <c r="T294" i="4"/>
  <c r="S294" i="4"/>
  <c r="R294" i="4"/>
  <c r="P294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C294" i="4"/>
  <c r="B294" i="4"/>
  <c r="A294" i="4"/>
  <c r="AK293" i="1"/>
  <c r="AK293" i="4"/>
  <c r="AJ293" i="4"/>
  <c r="AI293" i="4"/>
  <c r="AH293" i="4"/>
  <c r="AG293" i="4"/>
  <c r="AF293" i="4"/>
  <c r="AE293" i="4"/>
  <c r="AD293" i="4"/>
  <c r="AC293" i="4"/>
  <c r="Z293" i="4"/>
  <c r="Y293" i="4"/>
  <c r="X293" i="4"/>
  <c r="W293" i="4"/>
  <c r="V293" i="4"/>
  <c r="T293" i="4"/>
  <c r="S293" i="4"/>
  <c r="R293" i="4"/>
  <c r="P293" i="4"/>
  <c r="O293" i="4"/>
  <c r="N293" i="4"/>
  <c r="M293" i="4"/>
  <c r="L293" i="4"/>
  <c r="K293" i="4"/>
  <c r="J293" i="4"/>
  <c r="I293" i="4"/>
  <c r="H293" i="4"/>
  <c r="G293" i="4"/>
  <c r="F293" i="4"/>
  <c r="E293" i="4"/>
  <c r="D293" i="4"/>
  <c r="C293" i="4"/>
  <c r="B293" i="4"/>
  <c r="A293" i="4"/>
  <c r="AK292" i="1"/>
  <c r="AK292" i="4"/>
  <c r="AJ292" i="4"/>
  <c r="AI292" i="4"/>
  <c r="AH292" i="4"/>
  <c r="AG292" i="4"/>
  <c r="AF292" i="4"/>
  <c r="AE292" i="4"/>
  <c r="AD292" i="4"/>
  <c r="AC292" i="4"/>
  <c r="Z292" i="4"/>
  <c r="Y292" i="4"/>
  <c r="X292" i="4"/>
  <c r="W292" i="4"/>
  <c r="V292" i="4"/>
  <c r="T292" i="4"/>
  <c r="S292" i="4"/>
  <c r="R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B292" i="4"/>
  <c r="A292" i="4"/>
  <c r="AK291" i="1"/>
  <c r="AK291" i="4"/>
  <c r="AJ291" i="4"/>
  <c r="AI291" i="4"/>
  <c r="AH291" i="4"/>
  <c r="AG291" i="4"/>
  <c r="AF291" i="4"/>
  <c r="AE291" i="4"/>
  <c r="AD291" i="4"/>
  <c r="AC291" i="4"/>
  <c r="Z291" i="4"/>
  <c r="Y291" i="4"/>
  <c r="X291" i="4"/>
  <c r="W291" i="4"/>
  <c r="V291" i="4"/>
  <c r="T291" i="4"/>
  <c r="S291" i="4"/>
  <c r="R291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D291" i="4"/>
  <c r="C291" i="4"/>
  <c r="B291" i="4"/>
  <c r="A291" i="4"/>
  <c r="AK290" i="1"/>
  <c r="AK290" i="4"/>
  <c r="AJ290" i="4"/>
  <c r="AI290" i="4"/>
  <c r="AH290" i="4"/>
  <c r="AG290" i="4"/>
  <c r="AF290" i="4"/>
  <c r="AE290" i="4"/>
  <c r="AD290" i="4"/>
  <c r="AC290" i="4"/>
  <c r="Z290" i="4"/>
  <c r="Y290" i="4"/>
  <c r="X290" i="4"/>
  <c r="W290" i="4"/>
  <c r="V290" i="4"/>
  <c r="T290" i="4"/>
  <c r="S290" i="4"/>
  <c r="R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C290" i="4"/>
  <c r="B290" i="4"/>
  <c r="A290" i="4"/>
  <c r="AK289" i="1"/>
  <c r="AK289" i="4"/>
  <c r="AJ289" i="4"/>
  <c r="AI289" i="4"/>
  <c r="AH289" i="4"/>
  <c r="AG289" i="4"/>
  <c r="AF289" i="4"/>
  <c r="AE289" i="4"/>
  <c r="AD289" i="4"/>
  <c r="AC289" i="4"/>
  <c r="Z289" i="4"/>
  <c r="Y289" i="4"/>
  <c r="X289" i="4"/>
  <c r="W289" i="4"/>
  <c r="V289" i="4"/>
  <c r="T289" i="4"/>
  <c r="S289" i="4"/>
  <c r="R289" i="4"/>
  <c r="P289" i="4"/>
  <c r="O289" i="4"/>
  <c r="N289" i="4"/>
  <c r="M289" i="4"/>
  <c r="L289" i="4"/>
  <c r="K289" i="4"/>
  <c r="J289" i="4"/>
  <c r="I289" i="4"/>
  <c r="H289" i="4"/>
  <c r="G289" i="4"/>
  <c r="F289" i="4"/>
  <c r="E289" i="4"/>
  <c r="D289" i="4"/>
  <c r="C289" i="4"/>
  <c r="B289" i="4"/>
  <c r="A289" i="4"/>
  <c r="AK288" i="1"/>
  <c r="AK288" i="4"/>
  <c r="AJ288" i="4"/>
  <c r="AI288" i="4"/>
  <c r="AH288" i="4"/>
  <c r="AG288" i="4"/>
  <c r="AF288" i="4"/>
  <c r="AE288" i="4"/>
  <c r="AD288" i="4"/>
  <c r="AC288" i="4"/>
  <c r="Z288" i="4"/>
  <c r="Y288" i="4"/>
  <c r="X288" i="4"/>
  <c r="W288" i="4"/>
  <c r="V288" i="4"/>
  <c r="T288" i="4"/>
  <c r="S288" i="4"/>
  <c r="R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C288" i="4"/>
  <c r="B288" i="4"/>
  <c r="A288" i="4"/>
  <c r="AK287" i="1"/>
  <c r="AK287" i="4"/>
  <c r="AJ287" i="4"/>
  <c r="AI287" i="4"/>
  <c r="AH287" i="4"/>
  <c r="AG287" i="4"/>
  <c r="AF287" i="4"/>
  <c r="AE287" i="4"/>
  <c r="AD287" i="4"/>
  <c r="AC287" i="4"/>
  <c r="Z287" i="4"/>
  <c r="Y287" i="4"/>
  <c r="X287" i="4"/>
  <c r="W287" i="4"/>
  <c r="V287" i="4"/>
  <c r="T287" i="4"/>
  <c r="S287" i="4"/>
  <c r="R287" i="4"/>
  <c r="P287" i="4"/>
  <c r="O287" i="4"/>
  <c r="N287" i="4"/>
  <c r="M287" i="4"/>
  <c r="L287" i="4"/>
  <c r="K287" i="4"/>
  <c r="J287" i="4"/>
  <c r="I287" i="4"/>
  <c r="H287" i="4"/>
  <c r="G287" i="4"/>
  <c r="F287" i="4"/>
  <c r="E287" i="4"/>
  <c r="D287" i="4"/>
  <c r="C287" i="4"/>
  <c r="B287" i="4"/>
  <c r="A287" i="4"/>
  <c r="AK286" i="1"/>
  <c r="AK286" i="4"/>
  <c r="AJ286" i="4"/>
  <c r="AI286" i="4"/>
  <c r="AH286" i="4"/>
  <c r="AG286" i="4"/>
  <c r="AF286" i="4"/>
  <c r="AE286" i="4"/>
  <c r="AD286" i="4"/>
  <c r="AC286" i="4"/>
  <c r="Z286" i="4"/>
  <c r="Y286" i="4"/>
  <c r="X286" i="4"/>
  <c r="W286" i="4"/>
  <c r="V286" i="4"/>
  <c r="T286" i="4"/>
  <c r="S286" i="4"/>
  <c r="R286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D286" i="4"/>
  <c r="C286" i="4"/>
  <c r="B286" i="4"/>
  <c r="A286" i="4"/>
  <c r="AK285" i="1"/>
  <c r="AK285" i="4"/>
  <c r="AJ285" i="4"/>
  <c r="AI285" i="4"/>
  <c r="AH285" i="4"/>
  <c r="AG285" i="4"/>
  <c r="AF285" i="4"/>
  <c r="AE285" i="4"/>
  <c r="AD285" i="4"/>
  <c r="AC285" i="4"/>
  <c r="Z285" i="4"/>
  <c r="Y285" i="4"/>
  <c r="X285" i="4"/>
  <c r="W285" i="4"/>
  <c r="V285" i="4"/>
  <c r="T285" i="4"/>
  <c r="S285" i="4"/>
  <c r="R285" i="4"/>
  <c r="P285" i="4"/>
  <c r="O285" i="4"/>
  <c r="N285" i="4"/>
  <c r="M285" i="4"/>
  <c r="L285" i="4"/>
  <c r="K285" i="4"/>
  <c r="J285" i="4"/>
  <c r="I285" i="4"/>
  <c r="H285" i="4"/>
  <c r="G285" i="4"/>
  <c r="F285" i="4"/>
  <c r="E285" i="4"/>
  <c r="D285" i="4"/>
  <c r="C285" i="4"/>
  <c r="B285" i="4"/>
  <c r="A285" i="4"/>
  <c r="AK284" i="1"/>
  <c r="AK284" i="4"/>
  <c r="AJ284" i="4"/>
  <c r="AI284" i="4"/>
  <c r="AH284" i="4"/>
  <c r="AG284" i="4"/>
  <c r="AF284" i="4"/>
  <c r="AE284" i="4"/>
  <c r="AD284" i="4"/>
  <c r="AC284" i="4"/>
  <c r="Z284" i="4"/>
  <c r="Y284" i="4"/>
  <c r="X284" i="4"/>
  <c r="W284" i="4"/>
  <c r="V284" i="4"/>
  <c r="T284" i="4"/>
  <c r="S284" i="4"/>
  <c r="R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C284" i="4"/>
  <c r="B284" i="4"/>
  <c r="A284" i="4"/>
  <c r="AK283" i="1"/>
  <c r="AK283" i="4"/>
  <c r="AJ283" i="4"/>
  <c r="AI283" i="4"/>
  <c r="AH283" i="4"/>
  <c r="AG283" i="4"/>
  <c r="AF283" i="4"/>
  <c r="AE283" i="4"/>
  <c r="AD283" i="4"/>
  <c r="AC283" i="4"/>
  <c r="Z283" i="4"/>
  <c r="Y283" i="4"/>
  <c r="X283" i="4"/>
  <c r="W283" i="4"/>
  <c r="V283" i="4"/>
  <c r="T283" i="4"/>
  <c r="S283" i="4"/>
  <c r="R283" i="4"/>
  <c r="P283" i="4"/>
  <c r="O283" i="4"/>
  <c r="N283" i="4"/>
  <c r="M283" i="4"/>
  <c r="L283" i="4"/>
  <c r="K283" i="4"/>
  <c r="J283" i="4"/>
  <c r="I283" i="4"/>
  <c r="H283" i="4"/>
  <c r="G283" i="4"/>
  <c r="F283" i="4"/>
  <c r="E283" i="4"/>
  <c r="D283" i="4"/>
  <c r="C283" i="4"/>
  <c r="B283" i="4"/>
  <c r="A283" i="4"/>
  <c r="AK282" i="1"/>
  <c r="AK282" i="4"/>
  <c r="AJ282" i="4"/>
  <c r="AI282" i="4"/>
  <c r="AH282" i="4"/>
  <c r="AG282" i="4"/>
  <c r="AF282" i="4"/>
  <c r="AE282" i="4"/>
  <c r="AD282" i="4"/>
  <c r="AC282" i="4"/>
  <c r="Z282" i="4"/>
  <c r="Y282" i="4"/>
  <c r="X282" i="4"/>
  <c r="W282" i="4"/>
  <c r="V282" i="4"/>
  <c r="T282" i="4"/>
  <c r="S282" i="4"/>
  <c r="R282" i="4"/>
  <c r="P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C282" i="4"/>
  <c r="B282" i="4"/>
  <c r="A282" i="4"/>
  <c r="AK281" i="1"/>
  <c r="AK281" i="4"/>
  <c r="AJ281" i="4"/>
  <c r="AI281" i="4"/>
  <c r="AH281" i="4"/>
  <c r="AG281" i="4"/>
  <c r="AF281" i="4"/>
  <c r="AE281" i="4"/>
  <c r="AD281" i="4"/>
  <c r="AC281" i="4"/>
  <c r="Z281" i="4"/>
  <c r="Y281" i="4"/>
  <c r="X281" i="4"/>
  <c r="W281" i="4"/>
  <c r="V281" i="4"/>
  <c r="T281" i="4"/>
  <c r="S281" i="4"/>
  <c r="R281" i="4"/>
  <c r="P281" i="4"/>
  <c r="O281" i="4"/>
  <c r="N281" i="4"/>
  <c r="M281" i="4"/>
  <c r="L281" i="4"/>
  <c r="K281" i="4"/>
  <c r="J281" i="4"/>
  <c r="I281" i="4"/>
  <c r="H281" i="4"/>
  <c r="G281" i="4"/>
  <c r="F281" i="4"/>
  <c r="E281" i="4"/>
  <c r="D281" i="4"/>
  <c r="C281" i="4"/>
  <c r="B281" i="4"/>
  <c r="A281" i="4"/>
  <c r="AK280" i="1"/>
  <c r="AK280" i="4"/>
  <c r="AJ280" i="4"/>
  <c r="AI280" i="4"/>
  <c r="AH280" i="4"/>
  <c r="AG280" i="4"/>
  <c r="AF280" i="4"/>
  <c r="AE280" i="4"/>
  <c r="AD280" i="4"/>
  <c r="AC280" i="4"/>
  <c r="Z280" i="4"/>
  <c r="Y280" i="4"/>
  <c r="X280" i="4"/>
  <c r="W280" i="4"/>
  <c r="V280" i="4"/>
  <c r="T280" i="4"/>
  <c r="S280" i="4"/>
  <c r="R280" i="4"/>
  <c r="P280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C280" i="4"/>
  <c r="B280" i="4"/>
  <c r="A280" i="4"/>
  <c r="AK279" i="1"/>
  <c r="AK279" i="4"/>
  <c r="AJ279" i="4"/>
  <c r="AI279" i="4"/>
  <c r="AH279" i="4"/>
  <c r="AG279" i="4"/>
  <c r="AF279" i="4"/>
  <c r="AE279" i="4"/>
  <c r="AD279" i="4"/>
  <c r="AC279" i="4"/>
  <c r="Z279" i="4"/>
  <c r="Y279" i="4"/>
  <c r="X279" i="4"/>
  <c r="W279" i="4"/>
  <c r="V279" i="4"/>
  <c r="T279" i="4"/>
  <c r="S279" i="4"/>
  <c r="R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C279" i="4"/>
  <c r="B279" i="4"/>
  <c r="A279" i="4"/>
  <c r="AK278" i="1"/>
  <c r="AK278" i="4"/>
  <c r="AJ278" i="4"/>
  <c r="AI278" i="4"/>
  <c r="AH278" i="4"/>
  <c r="AG278" i="4"/>
  <c r="AF278" i="4"/>
  <c r="AE278" i="4"/>
  <c r="AD278" i="4"/>
  <c r="AC278" i="4"/>
  <c r="Z278" i="4"/>
  <c r="Y278" i="4"/>
  <c r="X278" i="4"/>
  <c r="W278" i="4"/>
  <c r="V278" i="4"/>
  <c r="T278" i="4"/>
  <c r="S278" i="4"/>
  <c r="R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C278" i="4"/>
  <c r="B278" i="4"/>
  <c r="A278" i="4"/>
  <c r="AK277" i="1"/>
  <c r="AK277" i="4"/>
  <c r="AJ277" i="4"/>
  <c r="AI277" i="4"/>
  <c r="AH277" i="4"/>
  <c r="AG277" i="4"/>
  <c r="AF277" i="4"/>
  <c r="AE277" i="4"/>
  <c r="AD277" i="4"/>
  <c r="AC277" i="4"/>
  <c r="Z277" i="4"/>
  <c r="Y277" i="4"/>
  <c r="X277" i="4"/>
  <c r="W277" i="4"/>
  <c r="V277" i="4"/>
  <c r="T277" i="4"/>
  <c r="S277" i="4"/>
  <c r="R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B277" i="4"/>
  <c r="A277" i="4"/>
  <c r="AK276" i="1"/>
  <c r="AK276" i="4"/>
  <c r="AJ276" i="4"/>
  <c r="AI276" i="4"/>
  <c r="AH276" i="4"/>
  <c r="AG276" i="4"/>
  <c r="AF276" i="4"/>
  <c r="AE276" i="4"/>
  <c r="AD276" i="4"/>
  <c r="AC276" i="4"/>
  <c r="Z276" i="4"/>
  <c r="Y276" i="4"/>
  <c r="X276" i="4"/>
  <c r="W276" i="4"/>
  <c r="V276" i="4"/>
  <c r="T276" i="4"/>
  <c r="S276" i="4"/>
  <c r="R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C276" i="4"/>
  <c r="B276" i="4"/>
  <c r="A276" i="4"/>
  <c r="AK275" i="1"/>
  <c r="AK275" i="4"/>
  <c r="AJ275" i="4"/>
  <c r="AI275" i="4"/>
  <c r="AH275" i="4"/>
  <c r="AG275" i="4"/>
  <c r="AF275" i="4"/>
  <c r="AE275" i="4"/>
  <c r="AD275" i="4"/>
  <c r="AC275" i="4"/>
  <c r="Z275" i="4"/>
  <c r="Y275" i="4"/>
  <c r="X275" i="4"/>
  <c r="W275" i="4"/>
  <c r="V275" i="4"/>
  <c r="T275" i="4"/>
  <c r="S275" i="4"/>
  <c r="R275" i="4"/>
  <c r="P275" i="4"/>
  <c r="O275" i="4"/>
  <c r="N275" i="4"/>
  <c r="M275" i="4"/>
  <c r="L275" i="4"/>
  <c r="K275" i="4"/>
  <c r="J275" i="4"/>
  <c r="I275" i="4"/>
  <c r="H275" i="4"/>
  <c r="G275" i="4"/>
  <c r="F275" i="4"/>
  <c r="E275" i="4"/>
  <c r="D275" i="4"/>
  <c r="C275" i="4"/>
  <c r="B275" i="4"/>
  <c r="A275" i="4"/>
  <c r="AK274" i="1"/>
  <c r="AK274" i="4"/>
  <c r="AJ274" i="4"/>
  <c r="AI274" i="4"/>
  <c r="AH274" i="4"/>
  <c r="AG274" i="4"/>
  <c r="AF274" i="4"/>
  <c r="AE274" i="4"/>
  <c r="AD274" i="4"/>
  <c r="AC274" i="4"/>
  <c r="Z274" i="4"/>
  <c r="Y274" i="4"/>
  <c r="X274" i="4"/>
  <c r="W274" i="4"/>
  <c r="V274" i="4"/>
  <c r="T274" i="4"/>
  <c r="S274" i="4"/>
  <c r="R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C274" i="4"/>
  <c r="B274" i="4"/>
  <c r="A274" i="4"/>
  <c r="AK273" i="1"/>
  <c r="AK273" i="4"/>
  <c r="AJ273" i="4"/>
  <c r="AI273" i="4"/>
  <c r="AH273" i="4"/>
  <c r="AG273" i="4"/>
  <c r="AF273" i="4"/>
  <c r="AE273" i="4"/>
  <c r="AD273" i="4"/>
  <c r="AC273" i="4"/>
  <c r="Z273" i="4"/>
  <c r="Y273" i="4"/>
  <c r="X273" i="4"/>
  <c r="W273" i="4"/>
  <c r="V273" i="4"/>
  <c r="T273" i="4"/>
  <c r="S273" i="4"/>
  <c r="R273" i="4"/>
  <c r="P273" i="4"/>
  <c r="O273" i="4"/>
  <c r="N273" i="4"/>
  <c r="M273" i="4"/>
  <c r="L273" i="4"/>
  <c r="K273" i="4"/>
  <c r="J273" i="4"/>
  <c r="I273" i="4"/>
  <c r="H273" i="4"/>
  <c r="G273" i="4"/>
  <c r="F273" i="4"/>
  <c r="E273" i="4"/>
  <c r="D273" i="4"/>
  <c r="C273" i="4"/>
  <c r="B273" i="4"/>
  <c r="A273" i="4"/>
  <c r="AK272" i="1"/>
  <c r="AK272" i="4"/>
  <c r="AJ272" i="4"/>
  <c r="AI272" i="4"/>
  <c r="AH272" i="4"/>
  <c r="AG272" i="4"/>
  <c r="AF272" i="4"/>
  <c r="AE272" i="4"/>
  <c r="AD272" i="4"/>
  <c r="AC272" i="4"/>
  <c r="Z272" i="4"/>
  <c r="Y272" i="4"/>
  <c r="X272" i="4"/>
  <c r="W272" i="4"/>
  <c r="V272" i="4"/>
  <c r="T272" i="4"/>
  <c r="S272" i="4"/>
  <c r="R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C272" i="4"/>
  <c r="B272" i="4"/>
  <c r="A272" i="4"/>
  <c r="AK271" i="1"/>
  <c r="AK271" i="4"/>
  <c r="AJ271" i="4"/>
  <c r="AI271" i="4"/>
  <c r="AH271" i="4"/>
  <c r="AG271" i="4"/>
  <c r="AF271" i="4"/>
  <c r="AE271" i="4"/>
  <c r="AD271" i="4"/>
  <c r="AC271" i="4"/>
  <c r="Z271" i="4"/>
  <c r="Y271" i="4"/>
  <c r="X271" i="4"/>
  <c r="W271" i="4"/>
  <c r="V271" i="4"/>
  <c r="T271" i="4"/>
  <c r="S271" i="4"/>
  <c r="R271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C271" i="4"/>
  <c r="B271" i="4"/>
  <c r="A271" i="4"/>
  <c r="AK270" i="1"/>
  <c r="AK270" i="4"/>
  <c r="AJ270" i="4"/>
  <c r="AI270" i="4"/>
  <c r="AH270" i="4"/>
  <c r="AG270" i="4"/>
  <c r="AF270" i="4"/>
  <c r="AE270" i="4"/>
  <c r="AD270" i="4"/>
  <c r="AC270" i="4"/>
  <c r="Z270" i="4"/>
  <c r="Y270" i="4"/>
  <c r="X270" i="4"/>
  <c r="W270" i="4"/>
  <c r="V270" i="4"/>
  <c r="T270" i="4"/>
  <c r="S270" i="4"/>
  <c r="R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C270" i="4"/>
  <c r="B270" i="4"/>
  <c r="A270" i="4"/>
  <c r="AK269" i="1"/>
  <c r="AK269" i="4"/>
  <c r="AJ269" i="4"/>
  <c r="AI269" i="4"/>
  <c r="AH269" i="4"/>
  <c r="AG269" i="4"/>
  <c r="AF269" i="4"/>
  <c r="AE269" i="4"/>
  <c r="AD269" i="4"/>
  <c r="AC269" i="4"/>
  <c r="Z269" i="4"/>
  <c r="Y269" i="4"/>
  <c r="X269" i="4"/>
  <c r="W269" i="4"/>
  <c r="V269" i="4"/>
  <c r="T269" i="4"/>
  <c r="S269" i="4"/>
  <c r="R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C269" i="4"/>
  <c r="B269" i="4"/>
  <c r="A269" i="4"/>
  <c r="AK268" i="1"/>
  <c r="AK268" i="4"/>
  <c r="AJ268" i="4"/>
  <c r="AI268" i="4"/>
  <c r="AH268" i="4"/>
  <c r="AG268" i="4"/>
  <c r="AF268" i="4"/>
  <c r="AE268" i="4"/>
  <c r="AD268" i="4"/>
  <c r="AC268" i="4"/>
  <c r="Z268" i="4"/>
  <c r="Y268" i="4"/>
  <c r="X268" i="4"/>
  <c r="W268" i="4"/>
  <c r="V268" i="4"/>
  <c r="T268" i="4"/>
  <c r="S268" i="4"/>
  <c r="R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C268" i="4"/>
  <c r="B268" i="4"/>
  <c r="A268" i="4"/>
  <c r="AK267" i="1"/>
  <c r="AK267" i="4"/>
  <c r="AJ267" i="4"/>
  <c r="AI267" i="4"/>
  <c r="AH267" i="4"/>
  <c r="AG267" i="4"/>
  <c r="AF267" i="4"/>
  <c r="AE267" i="4"/>
  <c r="AD267" i="4"/>
  <c r="AC267" i="4"/>
  <c r="Z267" i="4"/>
  <c r="Y267" i="4"/>
  <c r="X267" i="4"/>
  <c r="W267" i="4"/>
  <c r="V267" i="4"/>
  <c r="T267" i="4"/>
  <c r="S267" i="4"/>
  <c r="R267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C267" i="4"/>
  <c r="B267" i="4"/>
  <c r="A267" i="4"/>
  <c r="AK266" i="1"/>
  <c r="AK266" i="4"/>
  <c r="AJ266" i="4"/>
  <c r="AI266" i="4"/>
  <c r="AH266" i="4"/>
  <c r="AG266" i="4"/>
  <c r="AF266" i="4"/>
  <c r="AE266" i="4"/>
  <c r="AD266" i="4"/>
  <c r="AC266" i="4"/>
  <c r="Z266" i="4"/>
  <c r="Y266" i="4"/>
  <c r="X266" i="4"/>
  <c r="W266" i="4"/>
  <c r="V266" i="4"/>
  <c r="T266" i="4"/>
  <c r="S266" i="4"/>
  <c r="R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B266" i="4"/>
  <c r="A266" i="4"/>
  <c r="AK265" i="1"/>
  <c r="AK265" i="4"/>
  <c r="AJ265" i="4"/>
  <c r="AI265" i="4"/>
  <c r="AH265" i="4"/>
  <c r="AG265" i="4"/>
  <c r="AF265" i="4"/>
  <c r="AE265" i="4"/>
  <c r="AD265" i="4"/>
  <c r="AC265" i="4"/>
  <c r="Z265" i="4"/>
  <c r="Y265" i="4"/>
  <c r="X265" i="4"/>
  <c r="W265" i="4"/>
  <c r="V265" i="4"/>
  <c r="T265" i="4"/>
  <c r="S265" i="4"/>
  <c r="R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C265" i="4"/>
  <c r="B265" i="4"/>
  <c r="A265" i="4"/>
  <c r="AK264" i="1"/>
  <c r="AK264" i="4"/>
  <c r="AJ264" i="4"/>
  <c r="AI264" i="4"/>
  <c r="AH264" i="4"/>
  <c r="AG264" i="4"/>
  <c r="AF264" i="4"/>
  <c r="AE264" i="4"/>
  <c r="AD264" i="4"/>
  <c r="AC264" i="4"/>
  <c r="Z264" i="4"/>
  <c r="Y264" i="4"/>
  <c r="X264" i="4"/>
  <c r="W264" i="4"/>
  <c r="V264" i="4"/>
  <c r="T264" i="4"/>
  <c r="S264" i="4"/>
  <c r="R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C264" i="4"/>
  <c r="B264" i="4"/>
  <c r="A264" i="4"/>
  <c r="AK263" i="1"/>
  <c r="AK263" i="4"/>
  <c r="AJ263" i="4"/>
  <c r="AI263" i="4"/>
  <c r="AH263" i="4"/>
  <c r="AG263" i="4"/>
  <c r="AF263" i="4"/>
  <c r="AE263" i="4"/>
  <c r="AD263" i="4"/>
  <c r="AC263" i="4"/>
  <c r="Z263" i="4"/>
  <c r="Y263" i="4"/>
  <c r="X263" i="4"/>
  <c r="W263" i="4"/>
  <c r="V263" i="4"/>
  <c r="T263" i="4"/>
  <c r="S263" i="4"/>
  <c r="R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C263" i="4"/>
  <c r="B263" i="4"/>
  <c r="A263" i="4"/>
  <c r="AK262" i="1"/>
  <c r="AK262" i="4"/>
  <c r="AJ262" i="4"/>
  <c r="AI262" i="4"/>
  <c r="AH262" i="4"/>
  <c r="AG262" i="4"/>
  <c r="AF262" i="4"/>
  <c r="AE262" i="4"/>
  <c r="AD262" i="4"/>
  <c r="AC262" i="4"/>
  <c r="Z262" i="4"/>
  <c r="Y262" i="4"/>
  <c r="X262" i="4"/>
  <c r="W262" i="4"/>
  <c r="V262" i="4"/>
  <c r="T262" i="4"/>
  <c r="S262" i="4"/>
  <c r="R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C262" i="4"/>
  <c r="B262" i="4"/>
  <c r="A262" i="4"/>
  <c r="AK261" i="1"/>
  <c r="AK261" i="4"/>
  <c r="AJ261" i="4"/>
  <c r="AI261" i="4"/>
  <c r="AH261" i="4"/>
  <c r="AG261" i="4"/>
  <c r="AF261" i="4"/>
  <c r="AE261" i="4"/>
  <c r="AD261" i="4"/>
  <c r="AC261" i="4"/>
  <c r="Z261" i="4"/>
  <c r="Y261" i="4"/>
  <c r="X261" i="4"/>
  <c r="W261" i="4"/>
  <c r="V261" i="4"/>
  <c r="T261" i="4"/>
  <c r="S261" i="4"/>
  <c r="R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C261" i="4"/>
  <c r="B261" i="4"/>
  <c r="A261" i="4"/>
  <c r="AK260" i="1"/>
  <c r="AK260" i="4"/>
  <c r="AJ260" i="4"/>
  <c r="AI260" i="4"/>
  <c r="AH260" i="4"/>
  <c r="AG260" i="4"/>
  <c r="AF260" i="4"/>
  <c r="AE260" i="4"/>
  <c r="AD260" i="4"/>
  <c r="AC260" i="4"/>
  <c r="Z260" i="4"/>
  <c r="Y260" i="4"/>
  <c r="X260" i="4"/>
  <c r="W260" i="4"/>
  <c r="V260" i="4"/>
  <c r="T260" i="4"/>
  <c r="S260" i="4"/>
  <c r="R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C260" i="4"/>
  <c r="B260" i="4"/>
  <c r="A260" i="4"/>
  <c r="AK259" i="1"/>
  <c r="AK259" i="4"/>
  <c r="AJ259" i="4"/>
  <c r="AI259" i="4"/>
  <c r="AH259" i="4"/>
  <c r="AG259" i="4"/>
  <c r="AF259" i="4"/>
  <c r="AE259" i="4"/>
  <c r="AD259" i="4"/>
  <c r="AC259" i="4"/>
  <c r="Z259" i="4"/>
  <c r="Y259" i="4"/>
  <c r="X259" i="4"/>
  <c r="W259" i="4"/>
  <c r="V259" i="4"/>
  <c r="T259" i="4"/>
  <c r="S259" i="4"/>
  <c r="R259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C259" i="4"/>
  <c r="B259" i="4"/>
  <c r="A259" i="4"/>
  <c r="AK258" i="1"/>
  <c r="AK258" i="4"/>
  <c r="AJ258" i="4"/>
  <c r="AI258" i="4"/>
  <c r="AH258" i="4"/>
  <c r="AG258" i="4"/>
  <c r="AF258" i="4"/>
  <c r="AE258" i="4"/>
  <c r="AD258" i="4"/>
  <c r="AC258" i="4"/>
  <c r="Z258" i="4"/>
  <c r="Y258" i="4"/>
  <c r="X258" i="4"/>
  <c r="W258" i="4"/>
  <c r="V258" i="4"/>
  <c r="T258" i="4"/>
  <c r="S258" i="4"/>
  <c r="R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C258" i="4"/>
  <c r="B258" i="4"/>
  <c r="A258" i="4"/>
  <c r="AK257" i="1"/>
  <c r="AK257" i="4"/>
  <c r="AJ257" i="4"/>
  <c r="AI257" i="4"/>
  <c r="AH257" i="4"/>
  <c r="AG257" i="4"/>
  <c r="AF257" i="4"/>
  <c r="AE257" i="4"/>
  <c r="AD257" i="4"/>
  <c r="AC257" i="4"/>
  <c r="Z257" i="4"/>
  <c r="Y257" i="4"/>
  <c r="X257" i="4"/>
  <c r="W257" i="4"/>
  <c r="V257" i="4"/>
  <c r="T257" i="4"/>
  <c r="S257" i="4"/>
  <c r="R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C257" i="4"/>
  <c r="B257" i="4"/>
  <c r="A257" i="4"/>
  <c r="AK256" i="1"/>
  <c r="AK256" i="4"/>
  <c r="AJ256" i="4"/>
  <c r="AI256" i="4"/>
  <c r="AH256" i="4"/>
  <c r="AG256" i="4"/>
  <c r="AF256" i="4"/>
  <c r="AE256" i="4"/>
  <c r="AD256" i="4"/>
  <c r="AC256" i="4"/>
  <c r="Z256" i="4"/>
  <c r="Y256" i="4"/>
  <c r="X256" i="4"/>
  <c r="W256" i="4"/>
  <c r="V256" i="4"/>
  <c r="T256" i="4"/>
  <c r="S256" i="4"/>
  <c r="R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C256" i="4"/>
  <c r="B256" i="4"/>
  <c r="A256" i="4"/>
  <c r="AK255" i="1"/>
  <c r="AK255" i="4"/>
  <c r="AJ255" i="4"/>
  <c r="AI255" i="4"/>
  <c r="AH255" i="4"/>
  <c r="AG255" i="4"/>
  <c r="AF255" i="4"/>
  <c r="AE255" i="4"/>
  <c r="AD255" i="4"/>
  <c r="AC255" i="4"/>
  <c r="Z255" i="4"/>
  <c r="Y255" i="4"/>
  <c r="X255" i="4"/>
  <c r="W255" i="4"/>
  <c r="V255" i="4"/>
  <c r="T255" i="4"/>
  <c r="S255" i="4"/>
  <c r="R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B255" i="4"/>
  <c r="A255" i="4"/>
  <c r="AK254" i="1"/>
  <c r="AK254" i="4"/>
  <c r="AJ254" i="4"/>
  <c r="AI254" i="4"/>
  <c r="AH254" i="4"/>
  <c r="AG254" i="4"/>
  <c r="AF254" i="4"/>
  <c r="AE254" i="4"/>
  <c r="AD254" i="4"/>
  <c r="AC254" i="4"/>
  <c r="Z254" i="4"/>
  <c r="Y254" i="4"/>
  <c r="X254" i="4"/>
  <c r="W254" i="4"/>
  <c r="V254" i="4"/>
  <c r="T254" i="4"/>
  <c r="S254" i="4"/>
  <c r="R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B254" i="4"/>
  <c r="A254" i="4"/>
  <c r="AK253" i="1"/>
  <c r="AK253" i="4"/>
  <c r="AJ253" i="4"/>
  <c r="AI253" i="4"/>
  <c r="AH253" i="4"/>
  <c r="AG253" i="4"/>
  <c r="AF253" i="4"/>
  <c r="AE253" i="4"/>
  <c r="AD253" i="4"/>
  <c r="AC253" i="4"/>
  <c r="Z253" i="4"/>
  <c r="Y253" i="4"/>
  <c r="X253" i="4"/>
  <c r="W253" i="4"/>
  <c r="V253" i="4"/>
  <c r="T253" i="4"/>
  <c r="S253" i="4"/>
  <c r="R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C253" i="4"/>
  <c r="B253" i="4"/>
  <c r="A253" i="4"/>
  <c r="AK252" i="1"/>
  <c r="AK252" i="4"/>
  <c r="AJ252" i="4"/>
  <c r="AI252" i="4"/>
  <c r="AH252" i="4"/>
  <c r="AG252" i="4"/>
  <c r="AF252" i="4"/>
  <c r="AE252" i="4"/>
  <c r="AD252" i="4"/>
  <c r="AC252" i="4"/>
  <c r="Z252" i="4"/>
  <c r="Y252" i="4"/>
  <c r="X252" i="4"/>
  <c r="W252" i="4"/>
  <c r="V252" i="4"/>
  <c r="T252" i="4"/>
  <c r="S252" i="4"/>
  <c r="R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C252" i="4"/>
  <c r="B252" i="4"/>
  <c r="A252" i="4"/>
  <c r="AK251" i="1"/>
  <c r="AK251" i="4"/>
  <c r="AJ251" i="4"/>
  <c r="AI251" i="4"/>
  <c r="AH251" i="4"/>
  <c r="AG251" i="4"/>
  <c r="AF251" i="4"/>
  <c r="AE251" i="4"/>
  <c r="AD251" i="4"/>
  <c r="AC251" i="4"/>
  <c r="Z251" i="4"/>
  <c r="Y251" i="4"/>
  <c r="X251" i="4"/>
  <c r="W251" i="4"/>
  <c r="V251" i="4"/>
  <c r="T251" i="4"/>
  <c r="S251" i="4"/>
  <c r="R251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C251" i="4"/>
  <c r="B251" i="4"/>
  <c r="A251" i="4"/>
  <c r="AK250" i="1"/>
  <c r="AK250" i="4"/>
  <c r="AJ250" i="4"/>
  <c r="AI250" i="4"/>
  <c r="AH250" i="4"/>
  <c r="AG250" i="4"/>
  <c r="AF250" i="4"/>
  <c r="AE250" i="4"/>
  <c r="AD250" i="4"/>
  <c r="AC250" i="4"/>
  <c r="Z250" i="4"/>
  <c r="Y250" i="4"/>
  <c r="X250" i="4"/>
  <c r="W250" i="4"/>
  <c r="V250" i="4"/>
  <c r="T250" i="4"/>
  <c r="S250" i="4"/>
  <c r="R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B250" i="4"/>
  <c r="A250" i="4"/>
  <c r="AK249" i="1"/>
  <c r="AK249" i="4"/>
  <c r="AJ249" i="4"/>
  <c r="AI249" i="4"/>
  <c r="AH249" i="4"/>
  <c r="AG249" i="4"/>
  <c r="AF249" i="4"/>
  <c r="AE249" i="4"/>
  <c r="AD249" i="4"/>
  <c r="AC249" i="4"/>
  <c r="Z249" i="4"/>
  <c r="Y249" i="4"/>
  <c r="X249" i="4"/>
  <c r="W249" i="4"/>
  <c r="V249" i="4"/>
  <c r="T249" i="4"/>
  <c r="S249" i="4"/>
  <c r="R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C249" i="4"/>
  <c r="B249" i="4"/>
  <c r="A249" i="4"/>
  <c r="AK248" i="1"/>
  <c r="AK248" i="4"/>
  <c r="AJ248" i="4"/>
  <c r="AI248" i="4"/>
  <c r="AH248" i="4"/>
  <c r="AG248" i="4"/>
  <c r="AF248" i="4"/>
  <c r="AE248" i="4"/>
  <c r="AD248" i="4"/>
  <c r="AC248" i="4"/>
  <c r="Z248" i="4"/>
  <c r="Y248" i="4"/>
  <c r="X248" i="4"/>
  <c r="W248" i="4"/>
  <c r="V248" i="4"/>
  <c r="T248" i="4"/>
  <c r="S248" i="4"/>
  <c r="R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C248" i="4"/>
  <c r="B248" i="4"/>
  <c r="A248" i="4"/>
  <c r="AK247" i="1"/>
  <c r="AK247" i="4"/>
  <c r="AJ247" i="4"/>
  <c r="AI247" i="4"/>
  <c r="AH247" i="4"/>
  <c r="AG247" i="4"/>
  <c r="AF247" i="4"/>
  <c r="AE247" i="4"/>
  <c r="AD247" i="4"/>
  <c r="AC247" i="4"/>
  <c r="Z247" i="4"/>
  <c r="Y247" i="4"/>
  <c r="X247" i="4"/>
  <c r="W247" i="4"/>
  <c r="V247" i="4"/>
  <c r="T247" i="4"/>
  <c r="S247" i="4"/>
  <c r="R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B247" i="4"/>
  <c r="A247" i="4"/>
  <c r="AK246" i="1"/>
  <c r="AK246" i="4"/>
  <c r="AJ246" i="4"/>
  <c r="AI246" i="4"/>
  <c r="AH246" i="4"/>
  <c r="AG246" i="4"/>
  <c r="AF246" i="4"/>
  <c r="AE246" i="4"/>
  <c r="AD246" i="4"/>
  <c r="AC246" i="4"/>
  <c r="Z246" i="4"/>
  <c r="Y246" i="4"/>
  <c r="X246" i="4"/>
  <c r="W246" i="4"/>
  <c r="V246" i="4"/>
  <c r="T246" i="4"/>
  <c r="S246" i="4"/>
  <c r="R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B246" i="4"/>
  <c r="A246" i="4"/>
  <c r="AK245" i="1"/>
  <c r="AK245" i="4"/>
  <c r="AJ245" i="4"/>
  <c r="AI245" i="4"/>
  <c r="AH245" i="4"/>
  <c r="AG245" i="4"/>
  <c r="AF245" i="4"/>
  <c r="AE245" i="4"/>
  <c r="AD245" i="4"/>
  <c r="AC245" i="4"/>
  <c r="Z245" i="4"/>
  <c r="Y245" i="4"/>
  <c r="X245" i="4"/>
  <c r="W245" i="4"/>
  <c r="V245" i="4"/>
  <c r="T245" i="4"/>
  <c r="S245" i="4"/>
  <c r="R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B245" i="4"/>
  <c r="A245" i="4"/>
  <c r="AK244" i="1"/>
  <c r="AK244" i="4"/>
  <c r="AJ244" i="4"/>
  <c r="AI244" i="4"/>
  <c r="AH244" i="4"/>
  <c r="AG244" i="4"/>
  <c r="AF244" i="4"/>
  <c r="AE244" i="4"/>
  <c r="AD244" i="4"/>
  <c r="AC244" i="4"/>
  <c r="Z244" i="4"/>
  <c r="Y244" i="4"/>
  <c r="X244" i="4"/>
  <c r="W244" i="4"/>
  <c r="V244" i="4"/>
  <c r="T244" i="4"/>
  <c r="S244" i="4"/>
  <c r="R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B244" i="4"/>
  <c r="A244" i="4"/>
  <c r="AK243" i="1"/>
  <c r="AK243" i="4"/>
  <c r="AJ243" i="4"/>
  <c r="AI243" i="4"/>
  <c r="AH243" i="4"/>
  <c r="AG243" i="4"/>
  <c r="AF243" i="4"/>
  <c r="AE243" i="4"/>
  <c r="AD243" i="4"/>
  <c r="AC243" i="4"/>
  <c r="Z243" i="4"/>
  <c r="Y243" i="4"/>
  <c r="X243" i="4"/>
  <c r="W243" i="4"/>
  <c r="V243" i="4"/>
  <c r="T243" i="4"/>
  <c r="S243" i="4"/>
  <c r="R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B243" i="4"/>
  <c r="A243" i="4"/>
  <c r="AK242" i="1"/>
  <c r="AK242" i="4"/>
  <c r="AJ242" i="4"/>
  <c r="AI242" i="4"/>
  <c r="AH242" i="4"/>
  <c r="AG242" i="4"/>
  <c r="AF242" i="4"/>
  <c r="AE242" i="4"/>
  <c r="AD242" i="4"/>
  <c r="AC242" i="4"/>
  <c r="Z242" i="4"/>
  <c r="Y242" i="4"/>
  <c r="X242" i="4"/>
  <c r="W242" i="4"/>
  <c r="V242" i="4"/>
  <c r="T242" i="4"/>
  <c r="S242" i="4"/>
  <c r="R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B242" i="4"/>
  <c r="A242" i="4"/>
  <c r="AK241" i="1"/>
  <c r="AK241" i="4"/>
  <c r="AJ241" i="4"/>
  <c r="AI241" i="4"/>
  <c r="AH241" i="4"/>
  <c r="AG241" i="4"/>
  <c r="AF241" i="4"/>
  <c r="AE241" i="4"/>
  <c r="AD241" i="4"/>
  <c r="AC241" i="4"/>
  <c r="Z241" i="4"/>
  <c r="Y241" i="4"/>
  <c r="X241" i="4"/>
  <c r="W241" i="4"/>
  <c r="V241" i="4"/>
  <c r="T241" i="4"/>
  <c r="S241" i="4"/>
  <c r="R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B241" i="4"/>
  <c r="A241" i="4"/>
  <c r="AK240" i="1"/>
  <c r="AK240" i="4"/>
  <c r="AJ240" i="4"/>
  <c r="AI240" i="4"/>
  <c r="AH240" i="4"/>
  <c r="AG240" i="4"/>
  <c r="AF240" i="4"/>
  <c r="AE240" i="4"/>
  <c r="AD240" i="4"/>
  <c r="AC240" i="4"/>
  <c r="Z240" i="4"/>
  <c r="Y240" i="4"/>
  <c r="X240" i="4"/>
  <c r="W240" i="4"/>
  <c r="V240" i="4"/>
  <c r="T240" i="4"/>
  <c r="S240" i="4"/>
  <c r="R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B240" i="4"/>
  <c r="A240" i="4"/>
  <c r="AK239" i="1"/>
  <c r="AK239" i="4"/>
  <c r="AJ239" i="4"/>
  <c r="AI239" i="4"/>
  <c r="AH239" i="4"/>
  <c r="AG239" i="4"/>
  <c r="AF239" i="4"/>
  <c r="AE239" i="4"/>
  <c r="AD239" i="4"/>
  <c r="AC239" i="4"/>
  <c r="Z239" i="4"/>
  <c r="Y239" i="4"/>
  <c r="X239" i="4"/>
  <c r="W239" i="4"/>
  <c r="V239" i="4"/>
  <c r="T239" i="4"/>
  <c r="S239" i="4"/>
  <c r="R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C239" i="4"/>
  <c r="B239" i="4"/>
  <c r="A239" i="4"/>
  <c r="AK238" i="1"/>
  <c r="AK238" i="4"/>
  <c r="AJ238" i="4"/>
  <c r="AI238" i="4"/>
  <c r="AH238" i="4"/>
  <c r="AG238" i="4"/>
  <c r="AF238" i="4"/>
  <c r="AE238" i="4"/>
  <c r="AD238" i="4"/>
  <c r="AC238" i="4"/>
  <c r="Z238" i="4"/>
  <c r="Y238" i="4"/>
  <c r="X238" i="4"/>
  <c r="W238" i="4"/>
  <c r="V238" i="4"/>
  <c r="T238" i="4"/>
  <c r="S238" i="4"/>
  <c r="R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B238" i="4"/>
  <c r="A238" i="4"/>
  <c r="AK237" i="1"/>
  <c r="AK237" i="4"/>
  <c r="AJ237" i="4"/>
  <c r="AI237" i="4"/>
  <c r="AH237" i="4"/>
  <c r="AG237" i="4"/>
  <c r="AF237" i="4"/>
  <c r="AE237" i="4"/>
  <c r="AD237" i="4"/>
  <c r="AC237" i="4"/>
  <c r="Z237" i="4"/>
  <c r="Y237" i="4"/>
  <c r="X237" i="4"/>
  <c r="W237" i="4"/>
  <c r="V237" i="4"/>
  <c r="T237" i="4"/>
  <c r="S237" i="4"/>
  <c r="R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B237" i="4"/>
  <c r="A237" i="4"/>
  <c r="AK236" i="1"/>
  <c r="AK236" i="4"/>
  <c r="AJ236" i="4"/>
  <c r="AI236" i="4"/>
  <c r="AH236" i="4"/>
  <c r="AG236" i="4"/>
  <c r="AF236" i="4"/>
  <c r="AE236" i="4"/>
  <c r="AD236" i="4"/>
  <c r="AC236" i="4"/>
  <c r="Z236" i="4"/>
  <c r="Y236" i="4"/>
  <c r="X236" i="4"/>
  <c r="W236" i="4"/>
  <c r="V236" i="4"/>
  <c r="T236" i="4"/>
  <c r="S236" i="4"/>
  <c r="R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C236" i="4"/>
  <c r="B236" i="4"/>
  <c r="A236" i="4"/>
  <c r="AK235" i="1"/>
  <c r="AK235" i="4"/>
  <c r="AJ235" i="4"/>
  <c r="AI235" i="4"/>
  <c r="AH235" i="4"/>
  <c r="AG235" i="4"/>
  <c r="AF235" i="4"/>
  <c r="AE235" i="4"/>
  <c r="AD235" i="4"/>
  <c r="AC235" i="4"/>
  <c r="Z235" i="4"/>
  <c r="Y235" i="4"/>
  <c r="X235" i="4"/>
  <c r="W235" i="4"/>
  <c r="V235" i="4"/>
  <c r="T235" i="4"/>
  <c r="S235" i="4"/>
  <c r="R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C235" i="4"/>
  <c r="B235" i="4"/>
  <c r="A235" i="4"/>
  <c r="AK234" i="1"/>
  <c r="AK234" i="4"/>
  <c r="AJ234" i="4"/>
  <c r="AI234" i="4"/>
  <c r="AH234" i="4"/>
  <c r="AG234" i="4"/>
  <c r="AF234" i="4"/>
  <c r="AE234" i="4"/>
  <c r="AD234" i="4"/>
  <c r="AC234" i="4"/>
  <c r="Z234" i="4"/>
  <c r="Y234" i="4"/>
  <c r="X234" i="4"/>
  <c r="W234" i="4"/>
  <c r="V234" i="4"/>
  <c r="T234" i="4"/>
  <c r="S234" i="4"/>
  <c r="R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B234" i="4"/>
  <c r="A234" i="4"/>
  <c r="AK233" i="1"/>
  <c r="AK233" i="4"/>
  <c r="AJ233" i="4"/>
  <c r="AI233" i="4"/>
  <c r="AH233" i="4"/>
  <c r="AG233" i="4"/>
  <c r="AF233" i="4"/>
  <c r="AE233" i="4"/>
  <c r="AD233" i="4"/>
  <c r="AC233" i="4"/>
  <c r="Z233" i="4"/>
  <c r="Y233" i="4"/>
  <c r="X233" i="4"/>
  <c r="W233" i="4"/>
  <c r="V233" i="4"/>
  <c r="T233" i="4"/>
  <c r="S233" i="4"/>
  <c r="R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B233" i="4"/>
  <c r="A233" i="4"/>
  <c r="AK232" i="1"/>
  <c r="AK232" i="4"/>
  <c r="AJ232" i="4"/>
  <c r="AI232" i="4"/>
  <c r="AH232" i="4"/>
  <c r="AG232" i="4"/>
  <c r="AF232" i="4"/>
  <c r="AE232" i="4"/>
  <c r="AD232" i="4"/>
  <c r="AC232" i="4"/>
  <c r="Z232" i="4"/>
  <c r="Y232" i="4"/>
  <c r="X232" i="4"/>
  <c r="W232" i="4"/>
  <c r="V232" i="4"/>
  <c r="T232" i="4"/>
  <c r="S232" i="4"/>
  <c r="R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B232" i="4"/>
  <c r="A232" i="4"/>
  <c r="AK231" i="1"/>
  <c r="AK231" i="4"/>
  <c r="AJ231" i="4"/>
  <c r="AI231" i="4"/>
  <c r="AH231" i="4"/>
  <c r="AG231" i="4"/>
  <c r="AF231" i="4"/>
  <c r="AE231" i="4"/>
  <c r="AD231" i="4"/>
  <c r="AC231" i="4"/>
  <c r="Z231" i="4"/>
  <c r="Y231" i="4"/>
  <c r="X231" i="4"/>
  <c r="W231" i="4"/>
  <c r="V231" i="4"/>
  <c r="T231" i="4"/>
  <c r="S231" i="4"/>
  <c r="R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B231" i="4"/>
  <c r="A231" i="4"/>
  <c r="AK230" i="1"/>
  <c r="AK230" i="4"/>
  <c r="AJ230" i="4"/>
  <c r="AI230" i="4"/>
  <c r="AH230" i="4"/>
  <c r="AG230" i="4"/>
  <c r="AF230" i="4"/>
  <c r="AE230" i="4"/>
  <c r="AD230" i="4"/>
  <c r="AC230" i="4"/>
  <c r="Z230" i="4"/>
  <c r="Y230" i="4"/>
  <c r="X230" i="4"/>
  <c r="W230" i="4"/>
  <c r="V230" i="4"/>
  <c r="T230" i="4"/>
  <c r="S230" i="4"/>
  <c r="R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B230" i="4"/>
  <c r="A230" i="4"/>
  <c r="AK229" i="1"/>
  <c r="AK229" i="4"/>
  <c r="AJ229" i="4"/>
  <c r="AI229" i="4"/>
  <c r="AH229" i="4"/>
  <c r="AG229" i="4"/>
  <c r="AF229" i="4"/>
  <c r="AE229" i="4"/>
  <c r="AD229" i="4"/>
  <c r="AC229" i="4"/>
  <c r="Z229" i="4"/>
  <c r="Y229" i="4"/>
  <c r="X229" i="4"/>
  <c r="W229" i="4"/>
  <c r="V229" i="4"/>
  <c r="T229" i="4"/>
  <c r="S229" i="4"/>
  <c r="R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B229" i="4"/>
  <c r="A229" i="4"/>
  <c r="AK228" i="1"/>
  <c r="AK228" i="4"/>
  <c r="AJ228" i="4"/>
  <c r="AI228" i="4"/>
  <c r="AH228" i="4"/>
  <c r="AG228" i="4"/>
  <c r="AF228" i="4"/>
  <c r="AE228" i="4"/>
  <c r="AD228" i="4"/>
  <c r="AC228" i="4"/>
  <c r="Z228" i="4"/>
  <c r="Y228" i="4"/>
  <c r="X228" i="4"/>
  <c r="W228" i="4"/>
  <c r="V228" i="4"/>
  <c r="T228" i="4"/>
  <c r="S228" i="4"/>
  <c r="R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B228" i="4"/>
  <c r="A228" i="4"/>
  <c r="AK227" i="1"/>
  <c r="AK227" i="4"/>
  <c r="AJ227" i="4"/>
  <c r="AI227" i="4"/>
  <c r="AH227" i="4"/>
  <c r="AG227" i="4"/>
  <c r="AF227" i="4"/>
  <c r="AE227" i="4"/>
  <c r="AD227" i="4"/>
  <c r="AC227" i="4"/>
  <c r="Z227" i="4"/>
  <c r="Y227" i="4"/>
  <c r="X227" i="4"/>
  <c r="W227" i="4"/>
  <c r="V227" i="4"/>
  <c r="T227" i="4"/>
  <c r="S227" i="4"/>
  <c r="R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B227" i="4"/>
  <c r="A227" i="4"/>
  <c r="AK226" i="1"/>
  <c r="AK226" i="4"/>
  <c r="AJ226" i="4"/>
  <c r="AI226" i="4"/>
  <c r="AH226" i="4"/>
  <c r="AG226" i="4"/>
  <c r="AF226" i="4"/>
  <c r="AE226" i="4"/>
  <c r="AD226" i="4"/>
  <c r="AC226" i="4"/>
  <c r="Z226" i="4"/>
  <c r="Y226" i="4"/>
  <c r="X226" i="4"/>
  <c r="W226" i="4"/>
  <c r="V226" i="4"/>
  <c r="T226" i="4"/>
  <c r="S226" i="4"/>
  <c r="R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B226" i="4"/>
  <c r="A226" i="4"/>
  <c r="AK225" i="1"/>
  <c r="AK225" i="4"/>
  <c r="AJ225" i="4"/>
  <c r="AI225" i="4"/>
  <c r="AH225" i="4"/>
  <c r="AG225" i="4"/>
  <c r="AF225" i="4"/>
  <c r="AE225" i="4"/>
  <c r="AD225" i="4"/>
  <c r="AC225" i="4"/>
  <c r="Z225" i="4"/>
  <c r="Y225" i="4"/>
  <c r="X225" i="4"/>
  <c r="W225" i="4"/>
  <c r="V225" i="4"/>
  <c r="T225" i="4"/>
  <c r="S225" i="4"/>
  <c r="R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B225" i="4"/>
  <c r="A225" i="4"/>
  <c r="AK224" i="1"/>
  <c r="AK224" i="4"/>
  <c r="AJ224" i="4"/>
  <c r="AI224" i="4"/>
  <c r="AH224" i="4"/>
  <c r="AG224" i="4"/>
  <c r="AF224" i="4"/>
  <c r="AE224" i="4"/>
  <c r="AD224" i="4"/>
  <c r="AC224" i="4"/>
  <c r="Z224" i="4"/>
  <c r="Y224" i="4"/>
  <c r="X224" i="4"/>
  <c r="W224" i="4"/>
  <c r="V224" i="4"/>
  <c r="T224" i="4"/>
  <c r="S224" i="4"/>
  <c r="R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B224" i="4"/>
  <c r="A224" i="4"/>
  <c r="AK223" i="1"/>
  <c r="AK223" i="4"/>
  <c r="AJ223" i="4"/>
  <c r="AI223" i="4"/>
  <c r="AH223" i="4"/>
  <c r="AG223" i="4"/>
  <c r="AF223" i="4"/>
  <c r="AE223" i="4"/>
  <c r="AD223" i="4"/>
  <c r="AC223" i="4"/>
  <c r="Z223" i="4"/>
  <c r="Y223" i="4"/>
  <c r="X223" i="4"/>
  <c r="W223" i="4"/>
  <c r="V223" i="4"/>
  <c r="T223" i="4"/>
  <c r="S223" i="4"/>
  <c r="R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B223" i="4"/>
  <c r="A223" i="4"/>
  <c r="AK222" i="1"/>
  <c r="AK222" i="4"/>
  <c r="AJ222" i="4"/>
  <c r="AI222" i="4"/>
  <c r="AH222" i="4"/>
  <c r="AG222" i="4"/>
  <c r="AF222" i="4"/>
  <c r="AE222" i="4"/>
  <c r="AD222" i="4"/>
  <c r="AC222" i="4"/>
  <c r="Z222" i="4"/>
  <c r="Y222" i="4"/>
  <c r="X222" i="4"/>
  <c r="W222" i="4"/>
  <c r="V222" i="4"/>
  <c r="T222" i="4"/>
  <c r="S222" i="4"/>
  <c r="R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B222" i="4"/>
  <c r="A222" i="4"/>
  <c r="AK221" i="1"/>
  <c r="AK221" i="4"/>
  <c r="AJ221" i="4"/>
  <c r="AI221" i="4"/>
  <c r="AH221" i="4"/>
  <c r="AG221" i="4"/>
  <c r="AF221" i="4"/>
  <c r="AE221" i="4"/>
  <c r="AD221" i="4"/>
  <c r="AC221" i="4"/>
  <c r="Z221" i="4"/>
  <c r="Y221" i="4"/>
  <c r="X221" i="4"/>
  <c r="W221" i="4"/>
  <c r="V221" i="4"/>
  <c r="T221" i="4"/>
  <c r="S221" i="4"/>
  <c r="R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B221" i="4"/>
  <c r="A221" i="4"/>
  <c r="AK220" i="1"/>
  <c r="AK220" i="4"/>
  <c r="AJ220" i="4"/>
  <c r="AI220" i="4"/>
  <c r="AH220" i="4"/>
  <c r="AG220" i="4"/>
  <c r="AF220" i="4"/>
  <c r="AE220" i="4"/>
  <c r="AD220" i="4"/>
  <c r="AC220" i="4"/>
  <c r="Z220" i="4"/>
  <c r="Y220" i="4"/>
  <c r="X220" i="4"/>
  <c r="W220" i="4"/>
  <c r="V220" i="4"/>
  <c r="T220" i="4"/>
  <c r="S220" i="4"/>
  <c r="R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B220" i="4"/>
  <c r="A220" i="4"/>
  <c r="AK219" i="1"/>
  <c r="AK219" i="4"/>
  <c r="AJ219" i="4"/>
  <c r="AI219" i="4"/>
  <c r="AH219" i="4"/>
  <c r="AG219" i="4"/>
  <c r="AF219" i="4"/>
  <c r="AE219" i="4"/>
  <c r="AD219" i="4"/>
  <c r="AC219" i="4"/>
  <c r="Z219" i="4"/>
  <c r="Y219" i="4"/>
  <c r="X219" i="4"/>
  <c r="W219" i="4"/>
  <c r="V219" i="4"/>
  <c r="T219" i="4"/>
  <c r="S219" i="4"/>
  <c r="R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B219" i="4"/>
  <c r="A219" i="4"/>
  <c r="AK218" i="1"/>
  <c r="AK218" i="4"/>
  <c r="AJ218" i="4"/>
  <c r="AI218" i="4"/>
  <c r="AH218" i="4"/>
  <c r="AG218" i="4"/>
  <c r="AF218" i="4"/>
  <c r="AE218" i="4"/>
  <c r="AD218" i="4"/>
  <c r="AC218" i="4"/>
  <c r="Z218" i="4"/>
  <c r="Y218" i="4"/>
  <c r="X218" i="4"/>
  <c r="W218" i="4"/>
  <c r="V218" i="4"/>
  <c r="T218" i="4"/>
  <c r="S218" i="4"/>
  <c r="R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B218" i="4"/>
  <c r="A218" i="4"/>
  <c r="AK217" i="1"/>
  <c r="AK217" i="4"/>
  <c r="AJ217" i="4"/>
  <c r="AI217" i="4"/>
  <c r="AH217" i="4"/>
  <c r="AG217" i="4"/>
  <c r="AF217" i="4"/>
  <c r="AE217" i="4"/>
  <c r="AD217" i="4"/>
  <c r="AC217" i="4"/>
  <c r="Z217" i="4"/>
  <c r="Y217" i="4"/>
  <c r="X217" i="4"/>
  <c r="W217" i="4"/>
  <c r="V217" i="4"/>
  <c r="T217" i="4"/>
  <c r="S217" i="4"/>
  <c r="R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B217" i="4"/>
  <c r="A217" i="4"/>
  <c r="AK216" i="1"/>
  <c r="AK216" i="4"/>
  <c r="AJ216" i="4"/>
  <c r="AI216" i="4"/>
  <c r="AH216" i="4"/>
  <c r="AG216" i="4"/>
  <c r="AF216" i="4"/>
  <c r="AE216" i="4"/>
  <c r="AD216" i="4"/>
  <c r="AC216" i="4"/>
  <c r="Z216" i="4"/>
  <c r="Y216" i="4"/>
  <c r="X216" i="4"/>
  <c r="W216" i="4"/>
  <c r="V216" i="4"/>
  <c r="T216" i="4"/>
  <c r="S216" i="4"/>
  <c r="R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B216" i="4"/>
  <c r="A216" i="4"/>
  <c r="AK215" i="1"/>
  <c r="AK215" i="4"/>
  <c r="AJ215" i="4"/>
  <c r="AI215" i="4"/>
  <c r="AH215" i="4"/>
  <c r="AG215" i="4"/>
  <c r="AF215" i="4"/>
  <c r="AE215" i="4"/>
  <c r="AD215" i="4"/>
  <c r="AC215" i="4"/>
  <c r="Z215" i="4"/>
  <c r="Y215" i="4"/>
  <c r="X215" i="4"/>
  <c r="W215" i="4"/>
  <c r="V215" i="4"/>
  <c r="T215" i="4"/>
  <c r="S215" i="4"/>
  <c r="R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B215" i="4"/>
  <c r="A215" i="4"/>
  <c r="AK214" i="1"/>
  <c r="AK214" i="4"/>
  <c r="AJ214" i="4"/>
  <c r="AI214" i="4"/>
  <c r="AH214" i="4"/>
  <c r="AG214" i="4"/>
  <c r="AF214" i="4"/>
  <c r="AE214" i="4"/>
  <c r="AD214" i="4"/>
  <c r="AC214" i="4"/>
  <c r="Z214" i="4"/>
  <c r="Y214" i="4"/>
  <c r="X214" i="4"/>
  <c r="W214" i="4"/>
  <c r="V214" i="4"/>
  <c r="T214" i="4"/>
  <c r="S214" i="4"/>
  <c r="R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B214" i="4"/>
  <c r="A214" i="4"/>
  <c r="AK213" i="1"/>
  <c r="AK213" i="4"/>
  <c r="AJ213" i="4"/>
  <c r="AI213" i="4"/>
  <c r="AH213" i="4"/>
  <c r="AG213" i="4"/>
  <c r="AF213" i="4"/>
  <c r="AE213" i="4"/>
  <c r="AD213" i="4"/>
  <c r="AC213" i="4"/>
  <c r="Z213" i="4"/>
  <c r="Y213" i="4"/>
  <c r="X213" i="4"/>
  <c r="W213" i="4"/>
  <c r="V213" i="4"/>
  <c r="T213" i="4"/>
  <c r="S213" i="4"/>
  <c r="R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B213" i="4"/>
  <c r="A213" i="4"/>
  <c r="AK212" i="1"/>
  <c r="AK212" i="4"/>
  <c r="AJ212" i="4"/>
  <c r="AI212" i="4"/>
  <c r="AH212" i="4"/>
  <c r="AG212" i="4"/>
  <c r="AF212" i="4"/>
  <c r="AE212" i="4"/>
  <c r="AD212" i="4"/>
  <c r="AC212" i="4"/>
  <c r="Z212" i="4"/>
  <c r="Y212" i="4"/>
  <c r="X212" i="4"/>
  <c r="W212" i="4"/>
  <c r="V212" i="4"/>
  <c r="T212" i="4"/>
  <c r="S212" i="4"/>
  <c r="R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B212" i="4"/>
  <c r="A212" i="4"/>
  <c r="AK211" i="1"/>
  <c r="AK211" i="4"/>
  <c r="AJ211" i="4"/>
  <c r="AI211" i="4"/>
  <c r="AH211" i="4"/>
  <c r="AG211" i="4"/>
  <c r="AF211" i="4"/>
  <c r="AE211" i="4"/>
  <c r="AD211" i="4"/>
  <c r="AC211" i="4"/>
  <c r="Z211" i="4"/>
  <c r="Y211" i="4"/>
  <c r="X211" i="4"/>
  <c r="W211" i="4"/>
  <c r="V211" i="4"/>
  <c r="T211" i="4"/>
  <c r="S211" i="4"/>
  <c r="R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B211" i="4"/>
  <c r="A211" i="4"/>
  <c r="AK210" i="1"/>
  <c r="AK210" i="4"/>
  <c r="AJ210" i="4"/>
  <c r="AI210" i="4"/>
  <c r="AH210" i="4"/>
  <c r="AG210" i="4"/>
  <c r="AF210" i="4"/>
  <c r="AE210" i="4"/>
  <c r="AD210" i="4"/>
  <c r="AC210" i="4"/>
  <c r="Z210" i="4"/>
  <c r="Y210" i="4"/>
  <c r="X210" i="4"/>
  <c r="W210" i="4"/>
  <c r="V210" i="4"/>
  <c r="T210" i="4"/>
  <c r="S210" i="4"/>
  <c r="R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B210" i="4"/>
  <c r="A210" i="4"/>
  <c r="AK209" i="1"/>
  <c r="AK209" i="4"/>
  <c r="AJ209" i="4"/>
  <c r="AI209" i="4"/>
  <c r="AH209" i="4"/>
  <c r="AG209" i="4"/>
  <c r="AF209" i="4"/>
  <c r="AE209" i="4"/>
  <c r="AD209" i="4"/>
  <c r="AC209" i="4"/>
  <c r="Z209" i="4"/>
  <c r="Y209" i="4"/>
  <c r="X209" i="4"/>
  <c r="W209" i="4"/>
  <c r="V209" i="4"/>
  <c r="T209" i="4"/>
  <c r="S209" i="4"/>
  <c r="R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B209" i="4"/>
  <c r="A209" i="4"/>
  <c r="AK208" i="1"/>
  <c r="AK208" i="4"/>
  <c r="AJ208" i="4"/>
  <c r="AI208" i="4"/>
  <c r="AH208" i="4"/>
  <c r="AG208" i="4"/>
  <c r="AF208" i="4"/>
  <c r="AE208" i="4"/>
  <c r="AD208" i="4"/>
  <c r="AC208" i="4"/>
  <c r="Z208" i="4"/>
  <c r="Y208" i="4"/>
  <c r="X208" i="4"/>
  <c r="W208" i="4"/>
  <c r="V208" i="4"/>
  <c r="T208" i="4"/>
  <c r="S208" i="4"/>
  <c r="R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B208" i="4"/>
  <c r="A208" i="4"/>
  <c r="AK207" i="1"/>
  <c r="AK207" i="4"/>
  <c r="AJ207" i="4"/>
  <c r="AI207" i="4"/>
  <c r="AH207" i="4"/>
  <c r="AG207" i="4"/>
  <c r="AF207" i="4"/>
  <c r="AE207" i="4"/>
  <c r="AD207" i="4"/>
  <c r="AC207" i="4"/>
  <c r="Z207" i="4"/>
  <c r="Y207" i="4"/>
  <c r="X207" i="4"/>
  <c r="W207" i="4"/>
  <c r="V207" i="4"/>
  <c r="T207" i="4"/>
  <c r="S207" i="4"/>
  <c r="R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B207" i="4"/>
  <c r="A207" i="4"/>
  <c r="AK206" i="1"/>
  <c r="AK206" i="4"/>
  <c r="AJ206" i="4"/>
  <c r="AI206" i="4"/>
  <c r="AH206" i="4"/>
  <c r="AG206" i="4"/>
  <c r="AF206" i="4"/>
  <c r="AE206" i="4"/>
  <c r="AD206" i="4"/>
  <c r="AC206" i="4"/>
  <c r="Z206" i="4"/>
  <c r="Y206" i="4"/>
  <c r="X206" i="4"/>
  <c r="W206" i="4"/>
  <c r="V206" i="4"/>
  <c r="T206" i="4"/>
  <c r="S206" i="4"/>
  <c r="R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B206" i="4"/>
  <c r="A206" i="4"/>
  <c r="AK205" i="1"/>
  <c r="AK205" i="4"/>
  <c r="AJ205" i="4"/>
  <c r="AI205" i="4"/>
  <c r="AH205" i="4"/>
  <c r="AG205" i="4"/>
  <c r="AF205" i="4"/>
  <c r="AE205" i="4"/>
  <c r="AD205" i="4"/>
  <c r="AC205" i="4"/>
  <c r="Z205" i="4"/>
  <c r="Y205" i="4"/>
  <c r="X205" i="4"/>
  <c r="W205" i="4"/>
  <c r="V205" i="4"/>
  <c r="T205" i="4"/>
  <c r="S205" i="4"/>
  <c r="R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B205" i="4"/>
  <c r="A205" i="4"/>
  <c r="AK204" i="1"/>
  <c r="AK204" i="4"/>
  <c r="AJ204" i="4"/>
  <c r="AI204" i="4"/>
  <c r="AH204" i="4"/>
  <c r="AG204" i="4"/>
  <c r="AF204" i="4"/>
  <c r="AE204" i="4"/>
  <c r="AD204" i="4"/>
  <c r="AC204" i="4"/>
  <c r="Z204" i="4"/>
  <c r="Y204" i="4"/>
  <c r="X204" i="4"/>
  <c r="W204" i="4"/>
  <c r="V204" i="4"/>
  <c r="T204" i="4"/>
  <c r="S204" i="4"/>
  <c r="R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B204" i="4"/>
  <c r="A204" i="4"/>
  <c r="AK203" i="1"/>
  <c r="AK203" i="4"/>
  <c r="AJ203" i="4"/>
  <c r="AI203" i="4"/>
  <c r="AH203" i="4"/>
  <c r="AG203" i="4"/>
  <c r="AF203" i="4"/>
  <c r="AE203" i="4"/>
  <c r="AD203" i="4"/>
  <c r="AC203" i="4"/>
  <c r="Z203" i="4"/>
  <c r="Y203" i="4"/>
  <c r="X203" i="4"/>
  <c r="W203" i="4"/>
  <c r="V203" i="4"/>
  <c r="T203" i="4"/>
  <c r="S203" i="4"/>
  <c r="R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B203" i="4"/>
  <c r="A203" i="4"/>
  <c r="AK202" i="1"/>
  <c r="AK202" i="4"/>
  <c r="AJ202" i="4"/>
  <c r="AI202" i="4"/>
  <c r="AH202" i="4"/>
  <c r="AG202" i="4"/>
  <c r="AF202" i="4"/>
  <c r="AE202" i="4"/>
  <c r="AD202" i="4"/>
  <c r="AC202" i="4"/>
  <c r="Z202" i="4"/>
  <c r="Y202" i="4"/>
  <c r="X202" i="4"/>
  <c r="W202" i="4"/>
  <c r="V202" i="4"/>
  <c r="T202" i="4"/>
  <c r="S202" i="4"/>
  <c r="R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B202" i="4"/>
  <c r="A202" i="4"/>
  <c r="AK201" i="1"/>
  <c r="AK201" i="4"/>
  <c r="AJ201" i="4"/>
  <c r="AI201" i="4"/>
  <c r="AH201" i="4"/>
  <c r="AG201" i="4"/>
  <c r="AF201" i="4"/>
  <c r="AE201" i="4"/>
  <c r="AD201" i="4"/>
  <c r="AC201" i="4"/>
  <c r="Z201" i="4"/>
  <c r="Y201" i="4"/>
  <c r="X201" i="4"/>
  <c r="W201" i="4"/>
  <c r="V201" i="4"/>
  <c r="T201" i="4"/>
  <c r="S201" i="4"/>
  <c r="R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B201" i="4"/>
  <c r="A201" i="4"/>
  <c r="AK200" i="1"/>
  <c r="AK200" i="4"/>
  <c r="AJ200" i="4"/>
  <c r="AI200" i="4"/>
  <c r="AH200" i="4"/>
  <c r="AG200" i="4"/>
  <c r="AF200" i="4"/>
  <c r="AE200" i="4"/>
  <c r="AD200" i="4"/>
  <c r="AC200" i="4"/>
  <c r="Z200" i="4"/>
  <c r="Y200" i="4"/>
  <c r="X200" i="4"/>
  <c r="W200" i="4"/>
  <c r="V200" i="4"/>
  <c r="T200" i="4"/>
  <c r="S200" i="4"/>
  <c r="R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B200" i="4"/>
  <c r="A200" i="4"/>
  <c r="AK199" i="1"/>
  <c r="AK199" i="4"/>
  <c r="AJ199" i="4"/>
  <c r="AI199" i="4"/>
  <c r="AH199" i="4"/>
  <c r="AG199" i="4"/>
  <c r="AF199" i="4"/>
  <c r="AE199" i="4"/>
  <c r="AD199" i="4"/>
  <c r="AC199" i="4"/>
  <c r="Z199" i="4"/>
  <c r="Y199" i="4"/>
  <c r="X199" i="4"/>
  <c r="W199" i="4"/>
  <c r="V199" i="4"/>
  <c r="T199" i="4"/>
  <c r="S199" i="4"/>
  <c r="R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B199" i="4"/>
  <c r="A199" i="4"/>
  <c r="AK198" i="1"/>
  <c r="AK198" i="4"/>
  <c r="AJ198" i="4"/>
  <c r="AI198" i="4"/>
  <c r="AH198" i="4"/>
  <c r="AG198" i="4"/>
  <c r="AF198" i="4"/>
  <c r="AE198" i="4"/>
  <c r="AD198" i="4"/>
  <c r="AC198" i="4"/>
  <c r="Z198" i="4"/>
  <c r="Y198" i="4"/>
  <c r="X198" i="4"/>
  <c r="W198" i="4"/>
  <c r="V198" i="4"/>
  <c r="T198" i="4"/>
  <c r="S198" i="4"/>
  <c r="R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B198" i="4"/>
  <c r="A198" i="4"/>
  <c r="AK197" i="1"/>
  <c r="AK197" i="4"/>
  <c r="AJ197" i="4"/>
  <c r="AI197" i="4"/>
  <c r="AH197" i="4"/>
  <c r="AG197" i="4"/>
  <c r="AF197" i="4"/>
  <c r="AE197" i="4"/>
  <c r="AD197" i="4"/>
  <c r="AC197" i="4"/>
  <c r="Z197" i="4"/>
  <c r="Y197" i="4"/>
  <c r="X197" i="4"/>
  <c r="W197" i="4"/>
  <c r="V197" i="4"/>
  <c r="T197" i="4"/>
  <c r="S197" i="4"/>
  <c r="R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B197" i="4"/>
  <c r="A197" i="4"/>
  <c r="AK196" i="1"/>
  <c r="AK196" i="4"/>
  <c r="AJ196" i="4"/>
  <c r="AI196" i="4"/>
  <c r="AH196" i="4"/>
  <c r="AG196" i="4"/>
  <c r="AF196" i="4"/>
  <c r="AE196" i="4"/>
  <c r="AD196" i="4"/>
  <c r="AC196" i="4"/>
  <c r="Z196" i="4"/>
  <c r="Y196" i="4"/>
  <c r="X196" i="4"/>
  <c r="W196" i="4"/>
  <c r="V196" i="4"/>
  <c r="T196" i="4"/>
  <c r="S196" i="4"/>
  <c r="R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B196" i="4"/>
  <c r="A196" i="4"/>
  <c r="AK195" i="1"/>
  <c r="AK195" i="4"/>
  <c r="AJ195" i="4"/>
  <c r="AI195" i="4"/>
  <c r="AH195" i="4"/>
  <c r="AG195" i="4"/>
  <c r="AF195" i="4"/>
  <c r="AE195" i="4"/>
  <c r="AD195" i="4"/>
  <c r="AC195" i="4"/>
  <c r="Z195" i="4"/>
  <c r="Y195" i="4"/>
  <c r="X195" i="4"/>
  <c r="W195" i="4"/>
  <c r="V195" i="4"/>
  <c r="T195" i="4"/>
  <c r="S195" i="4"/>
  <c r="R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B195" i="4"/>
  <c r="A195" i="4"/>
  <c r="AK194" i="1"/>
  <c r="AK194" i="4"/>
  <c r="AJ194" i="4"/>
  <c r="AI194" i="4"/>
  <c r="AH194" i="4"/>
  <c r="AG194" i="4"/>
  <c r="AF194" i="4"/>
  <c r="AE194" i="4"/>
  <c r="AD194" i="4"/>
  <c r="AC194" i="4"/>
  <c r="Z194" i="4"/>
  <c r="Y194" i="4"/>
  <c r="X194" i="4"/>
  <c r="W194" i="4"/>
  <c r="V194" i="4"/>
  <c r="T194" i="4"/>
  <c r="S194" i="4"/>
  <c r="R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B194" i="4"/>
  <c r="A194" i="4"/>
  <c r="AK193" i="1"/>
  <c r="AK193" i="4"/>
  <c r="AJ193" i="4"/>
  <c r="AI193" i="4"/>
  <c r="AH193" i="4"/>
  <c r="AG193" i="4"/>
  <c r="AF193" i="4"/>
  <c r="AE193" i="4"/>
  <c r="AD193" i="4"/>
  <c r="AC193" i="4"/>
  <c r="Z193" i="4"/>
  <c r="Y193" i="4"/>
  <c r="X193" i="4"/>
  <c r="W193" i="4"/>
  <c r="V193" i="4"/>
  <c r="T193" i="4"/>
  <c r="S193" i="4"/>
  <c r="R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B193" i="4"/>
  <c r="A193" i="4"/>
  <c r="AK192" i="1"/>
  <c r="AK192" i="4"/>
  <c r="AJ192" i="4"/>
  <c r="AI192" i="4"/>
  <c r="AH192" i="4"/>
  <c r="AG192" i="4"/>
  <c r="AF192" i="4"/>
  <c r="AE192" i="4"/>
  <c r="AD192" i="4"/>
  <c r="AC192" i="4"/>
  <c r="Z192" i="4"/>
  <c r="Y192" i="4"/>
  <c r="X192" i="4"/>
  <c r="W192" i="4"/>
  <c r="V192" i="4"/>
  <c r="T192" i="4"/>
  <c r="S192" i="4"/>
  <c r="R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B192" i="4"/>
  <c r="A192" i="4"/>
  <c r="AK191" i="1"/>
  <c r="AK191" i="4"/>
  <c r="AJ191" i="4"/>
  <c r="AI191" i="4"/>
  <c r="AH191" i="4"/>
  <c r="AG191" i="4"/>
  <c r="AF191" i="4"/>
  <c r="AE191" i="4"/>
  <c r="AD191" i="4"/>
  <c r="AC191" i="4"/>
  <c r="Z191" i="4"/>
  <c r="Y191" i="4"/>
  <c r="X191" i="4"/>
  <c r="W191" i="4"/>
  <c r="V191" i="4"/>
  <c r="T191" i="4"/>
  <c r="S191" i="4"/>
  <c r="R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B191" i="4"/>
  <c r="A191" i="4"/>
  <c r="AK190" i="1"/>
  <c r="AK190" i="4"/>
  <c r="AJ190" i="4"/>
  <c r="AI190" i="4"/>
  <c r="AH190" i="4"/>
  <c r="AG190" i="4"/>
  <c r="AF190" i="4"/>
  <c r="AE190" i="4"/>
  <c r="AD190" i="4"/>
  <c r="AC190" i="4"/>
  <c r="Z190" i="4"/>
  <c r="Y190" i="4"/>
  <c r="X190" i="4"/>
  <c r="W190" i="4"/>
  <c r="V190" i="4"/>
  <c r="T190" i="4"/>
  <c r="S190" i="4"/>
  <c r="R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B190" i="4"/>
  <c r="A190" i="4"/>
  <c r="AK189" i="1"/>
  <c r="AK189" i="4"/>
  <c r="AJ189" i="4"/>
  <c r="AI189" i="4"/>
  <c r="AH189" i="4"/>
  <c r="AG189" i="4"/>
  <c r="AF189" i="4"/>
  <c r="AE189" i="4"/>
  <c r="AD189" i="4"/>
  <c r="AC189" i="4"/>
  <c r="Z189" i="4"/>
  <c r="Y189" i="4"/>
  <c r="X189" i="4"/>
  <c r="W189" i="4"/>
  <c r="V189" i="4"/>
  <c r="T189" i="4"/>
  <c r="S189" i="4"/>
  <c r="R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B189" i="4"/>
  <c r="A189" i="4"/>
  <c r="AK188" i="1"/>
  <c r="AK188" i="4"/>
  <c r="AJ188" i="4"/>
  <c r="AI188" i="4"/>
  <c r="AH188" i="4"/>
  <c r="AG188" i="4"/>
  <c r="AF188" i="4"/>
  <c r="AE188" i="4"/>
  <c r="AD188" i="4"/>
  <c r="AC188" i="4"/>
  <c r="Z188" i="4"/>
  <c r="Y188" i="4"/>
  <c r="X188" i="4"/>
  <c r="W188" i="4"/>
  <c r="V188" i="4"/>
  <c r="T188" i="4"/>
  <c r="S188" i="4"/>
  <c r="R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B188" i="4"/>
  <c r="A188" i="4"/>
  <c r="AK187" i="1"/>
  <c r="AK187" i="4"/>
  <c r="AJ187" i="4"/>
  <c r="AI187" i="4"/>
  <c r="AH187" i="4"/>
  <c r="AG187" i="4"/>
  <c r="AF187" i="4"/>
  <c r="AE187" i="4"/>
  <c r="AD187" i="4"/>
  <c r="AC187" i="4"/>
  <c r="Z187" i="4"/>
  <c r="Y187" i="4"/>
  <c r="X187" i="4"/>
  <c r="W187" i="4"/>
  <c r="V187" i="4"/>
  <c r="T187" i="4"/>
  <c r="S187" i="4"/>
  <c r="R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B187" i="4"/>
  <c r="A187" i="4"/>
  <c r="AK186" i="1"/>
  <c r="AK186" i="4"/>
  <c r="AJ186" i="4"/>
  <c r="AI186" i="4"/>
  <c r="AH186" i="4"/>
  <c r="AG186" i="4"/>
  <c r="AF186" i="4"/>
  <c r="AE186" i="4"/>
  <c r="AD186" i="4"/>
  <c r="AC186" i="4"/>
  <c r="Z186" i="4"/>
  <c r="Y186" i="4"/>
  <c r="X186" i="4"/>
  <c r="W186" i="4"/>
  <c r="V186" i="4"/>
  <c r="T186" i="4"/>
  <c r="S186" i="4"/>
  <c r="R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B186" i="4"/>
  <c r="A186" i="4"/>
  <c r="AK185" i="1"/>
  <c r="AK185" i="4"/>
  <c r="AJ185" i="4"/>
  <c r="AI185" i="4"/>
  <c r="AH185" i="4"/>
  <c r="AG185" i="4"/>
  <c r="AF185" i="4"/>
  <c r="AE185" i="4"/>
  <c r="AD185" i="4"/>
  <c r="AC185" i="4"/>
  <c r="Z185" i="4"/>
  <c r="Y185" i="4"/>
  <c r="X185" i="4"/>
  <c r="W185" i="4"/>
  <c r="V185" i="4"/>
  <c r="T185" i="4"/>
  <c r="S185" i="4"/>
  <c r="R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B185" i="4"/>
  <c r="A185" i="4"/>
  <c r="AK184" i="1"/>
  <c r="AK184" i="4"/>
  <c r="AJ184" i="4"/>
  <c r="AI184" i="4"/>
  <c r="AH184" i="4"/>
  <c r="AG184" i="4"/>
  <c r="AF184" i="4"/>
  <c r="AE184" i="4"/>
  <c r="AD184" i="4"/>
  <c r="AC184" i="4"/>
  <c r="Z184" i="4"/>
  <c r="Y184" i="4"/>
  <c r="X184" i="4"/>
  <c r="W184" i="4"/>
  <c r="V184" i="4"/>
  <c r="T184" i="4"/>
  <c r="S184" i="4"/>
  <c r="R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B184" i="4"/>
  <c r="A184" i="4"/>
  <c r="AK183" i="1"/>
  <c r="AK183" i="4"/>
  <c r="AJ183" i="4"/>
  <c r="AI183" i="4"/>
  <c r="AH183" i="4"/>
  <c r="AG183" i="4"/>
  <c r="AF183" i="4"/>
  <c r="AE183" i="4"/>
  <c r="AD183" i="4"/>
  <c r="AC183" i="4"/>
  <c r="Z183" i="4"/>
  <c r="Y183" i="4"/>
  <c r="X183" i="4"/>
  <c r="W183" i="4"/>
  <c r="V183" i="4"/>
  <c r="T183" i="4"/>
  <c r="S183" i="4"/>
  <c r="R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B183" i="4"/>
  <c r="A183" i="4"/>
  <c r="AK182" i="1"/>
  <c r="AK182" i="4"/>
  <c r="AJ182" i="4"/>
  <c r="AI182" i="4"/>
  <c r="AH182" i="4"/>
  <c r="AG182" i="4"/>
  <c r="AF182" i="4"/>
  <c r="AE182" i="4"/>
  <c r="AD182" i="4"/>
  <c r="AC182" i="4"/>
  <c r="Z182" i="4"/>
  <c r="Y182" i="4"/>
  <c r="X182" i="4"/>
  <c r="W182" i="4"/>
  <c r="V182" i="4"/>
  <c r="T182" i="4"/>
  <c r="S182" i="4"/>
  <c r="R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B182" i="4"/>
  <c r="A182" i="4"/>
  <c r="AK181" i="1"/>
  <c r="AK181" i="4"/>
  <c r="AJ181" i="4"/>
  <c r="AI181" i="4"/>
  <c r="AH181" i="4"/>
  <c r="AG181" i="4"/>
  <c r="AF181" i="4"/>
  <c r="AE181" i="4"/>
  <c r="AD181" i="4"/>
  <c r="AC181" i="4"/>
  <c r="Z181" i="4"/>
  <c r="Y181" i="4"/>
  <c r="X181" i="4"/>
  <c r="W181" i="4"/>
  <c r="V181" i="4"/>
  <c r="T181" i="4"/>
  <c r="S181" i="4"/>
  <c r="R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B181" i="4"/>
  <c r="A181" i="4"/>
  <c r="AK180" i="1"/>
  <c r="AK180" i="4"/>
  <c r="AJ180" i="4"/>
  <c r="AI180" i="4"/>
  <c r="AH180" i="4"/>
  <c r="AG180" i="4"/>
  <c r="AF180" i="4"/>
  <c r="AE180" i="4"/>
  <c r="AD180" i="4"/>
  <c r="AC180" i="4"/>
  <c r="Z180" i="4"/>
  <c r="Y180" i="4"/>
  <c r="X180" i="4"/>
  <c r="W180" i="4"/>
  <c r="V180" i="4"/>
  <c r="T180" i="4"/>
  <c r="S180" i="4"/>
  <c r="R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B180" i="4"/>
  <c r="A180" i="4"/>
  <c r="AK179" i="1"/>
  <c r="AK179" i="4"/>
  <c r="AJ179" i="4"/>
  <c r="AI179" i="4"/>
  <c r="AH179" i="4"/>
  <c r="AG179" i="4"/>
  <c r="AF179" i="4"/>
  <c r="AE179" i="4"/>
  <c r="AD179" i="4"/>
  <c r="AC179" i="4"/>
  <c r="Z179" i="4"/>
  <c r="Y179" i="4"/>
  <c r="X179" i="4"/>
  <c r="W179" i="4"/>
  <c r="V179" i="4"/>
  <c r="T179" i="4"/>
  <c r="S179" i="4"/>
  <c r="R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B179" i="4"/>
  <c r="A179" i="4"/>
  <c r="AK178" i="1"/>
  <c r="AK178" i="4"/>
  <c r="AJ178" i="4"/>
  <c r="AI178" i="4"/>
  <c r="AH178" i="4"/>
  <c r="AG178" i="4"/>
  <c r="AF178" i="4"/>
  <c r="AE178" i="4"/>
  <c r="AD178" i="4"/>
  <c r="AC178" i="4"/>
  <c r="Z178" i="4"/>
  <c r="Y178" i="4"/>
  <c r="X178" i="4"/>
  <c r="W178" i="4"/>
  <c r="V178" i="4"/>
  <c r="T178" i="4"/>
  <c r="S178" i="4"/>
  <c r="R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B178" i="4"/>
  <c r="A178" i="4"/>
  <c r="AK177" i="1"/>
  <c r="AK177" i="4"/>
  <c r="AJ177" i="4"/>
  <c r="AI177" i="4"/>
  <c r="AH177" i="4"/>
  <c r="AG177" i="4"/>
  <c r="AF177" i="4"/>
  <c r="AE177" i="4"/>
  <c r="AD177" i="4"/>
  <c r="AC177" i="4"/>
  <c r="Z177" i="4"/>
  <c r="Y177" i="4"/>
  <c r="X177" i="4"/>
  <c r="W177" i="4"/>
  <c r="V177" i="4"/>
  <c r="T177" i="4"/>
  <c r="S177" i="4"/>
  <c r="R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B177" i="4"/>
  <c r="A177" i="4"/>
  <c r="AK176" i="1"/>
  <c r="AK176" i="4"/>
  <c r="AJ176" i="4"/>
  <c r="AI176" i="4"/>
  <c r="AH176" i="4"/>
  <c r="AG176" i="4"/>
  <c r="AF176" i="4"/>
  <c r="AE176" i="4"/>
  <c r="AD176" i="4"/>
  <c r="AC176" i="4"/>
  <c r="Z176" i="4"/>
  <c r="Y176" i="4"/>
  <c r="X176" i="4"/>
  <c r="W176" i="4"/>
  <c r="V176" i="4"/>
  <c r="T176" i="4"/>
  <c r="S176" i="4"/>
  <c r="R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B176" i="4"/>
  <c r="A176" i="4"/>
  <c r="AK175" i="1"/>
  <c r="AK175" i="4"/>
  <c r="AJ175" i="4"/>
  <c r="AI175" i="4"/>
  <c r="AH175" i="4"/>
  <c r="AG175" i="4"/>
  <c r="AF175" i="4"/>
  <c r="AE175" i="4"/>
  <c r="AD175" i="4"/>
  <c r="AC175" i="4"/>
  <c r="Z175" i="4"/>
  <c r="Y175" i="4"/>
  <c r="X175" i="4"/>
  <c r="W175" i="4"/>
  <c r="V175" i="4"/>
  <c r="T175" i="4"/>
  <c r="S175" i="4"/>
  <c r="R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B175" i="4"/>
  <c r="A175" i="4"/>
  <c r="AK174" i="1"/>
  <c r="AK174" i="4"/>
  <c r="AJ174" i="4"/>
  <c r="AI174" i="4"/>
  <c r="AH174" i="4"/>
  <c r="AG174" i="4"/>
  <c r="AF174" i="4"/>
  <c r="AE174" i="4"/>
  <c r="AD174" i="4"/>
  <c r="AC174" i="4"/>
  <c r="Z174" i="4"/>
  <c r="Y174" i="4"/>
  <c r="X174" i="4"/>
  <c r="W174" i="4"/>
  <c r="V174" i="4"/>
  <c r="T174" i="4"/>
  <c r="S174" i="4"/>
  <c r="R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B174" i="4"/>
  <c r="A174" i="4"/>
  <c r="AK173" i="1"/>
  <c r="AK173" i="4"/>
  <c r="AJ173" i="4"/>
  <c r="AI173" i="4"/>
  <c r="AH173" i="4"/>
  <c r="AG173" i="4"/>
  <c r="AF173" i="4"/>
  <c r="AE173" i="4"/>
  <c r="AD173" i="4"/>
  <c r="AC173" i="4"/>
  <c r="Z173" i="4"/>
  <c r="Y173" i="4"/>
  <c r="X173" i="4"/>
  <c r="W173" i="4"/>
  <c r="V173" i="4"/>
  <c r="T173" i="4"/>
  <c r="S173" i="4"/>
  <c r="R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B173" i="4"/>
  <c r="A173" i="4"/>
  <c r="AK172" i="1"/>
  <c r="AK172" i="4"/>
  <c r="AJ172" i="4"/>
  <c r="AI172" i="4"/>
  <c r="AH172" i="4"/>
  <c r="AG172" i="4"/>
  <c r="AF172" i="4"/>
  <c r="AE172" i="4"/>
  <c r="AD172" i="4"/>
  <c r="AC172" i="4"/>
  <c r="Z172" i="4"/>
  <c r="Y172" i="4"/>
  <c r="X172" i="4"/>
  <c r="W172" i="4"/>
  <c r="V172" i="4"/>
  <c r="T172" i="4"/>
  <c r="S172" i="4"/>
  <c r="R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B172" i="4"/>
  <c r="A172" i="4"/>
  <c r="AK171" i="1"/>
  <c r="AK171" i="4"/>
  <c r="AJ171" i="4"/>
  <c r="AI171" i="4"/>
  <c r="AH171" i="4"/>
  <c r="AG171" i="4"/>
  <c r="AF171" i="4"/>
  <c r="AE171" i="4"/>
  <c r="AD171" i="4"/>
  <c r="AC171" i="4"/>
  <c r="Z171" i="4"/>
  <c r="Y171" i="4"/>
  <c r="X171" i="4"/>
  <c r="W171" i="4"/>
  <c r="V171" i="4"/>
  <c r="T171" i="4"/>
  <c r="S171" i="4"/>
  <c r="R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B171" i="4"/>
  <c r="A171" i="4"/>
  <c r="AK170" i="1"/>
  <c r="AK170" i="4"/>
  <c r="AJ170" i="4"/>
  <c r="AI170" i="4"/>
  <c r="AH170" i="4"/>
  <c r="AG170" i="4"/>
  <c r="AF170" i="4"/>
  <c r="AE170" i="4"/>
  <c r="AD170" i="4"/>
  <c r="AC170" i="4"/>
  <c r="Z170" i="4"/>
  <c r="Y170" i="4"/>
  <c r="X170" i="4"/>
  <c r="W170" i="4"/>
  <c r="V170" i="4"/>
  <c r="T170" i="4"/>
  <c r="S170" i="4"/>
  <c r="R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B170" i="4"/>
  <c r="A170" i="4"/>
  <c r="AK169" i="1"/>
  <c r="AK169" i="4"/>
  <c r="AJ169" i="4"/>
  <c r="AI169" i="4"/>
  <c r="AH169" i="4"/>
  <c r="AG169" i="4"/>
  <c r="AF169" i="4"/>
  <c r="AE169" i="4"/>
  <c r="AD169" i="4"/>
  <c r="AC169" i="4"/>
  <c r="Z169" i="4"/>
  <c r="Y169" i="4"/>
  <c r="X169" i="4"/>
  <c r="W169" i="4"/>
  <c r="V169" i="4"/>
  <c r="T169" i="4"/>
  <c r="S169" i="4"/>
  <c r="R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B169" i="4"/>
  <c r="A169" i="4"/>
  <c r="AK168" i="1"/>
  <c r="AK168" i="4"/>
  <c r="AJ168" i="4"/>
  <c r="AI168" i="4"/>
  <c r="AH168" i="4"/>
  <c r="AG168" i="4"/>
  <c r="AF168" i="4"/>
  <c r="AE168" i="4"/>
  <c r="AD168" i="4"/>
  <c r="AC168" i="4"/>
  <c r="Z168" i="4"/>
  <c r="Y168" i="4"/>
  <c r="X168" i="4"/>
  <c r="W168" i="4"/>
  <c r="V168" i="4"/>
  <c r="T168" i="4"/>
  <c r="S168" i="4"/>
  <c r="R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B168" i="4"/>
  <c r="A168" i="4"/>
  <c r="AK167" i="1"/>
  <c r="AK167" i="4"/>
  <c r="AJ167" i="4"/>
  <c r="AI167" i="4"/>
  <c r="AH167" i="4"/>
  <c r="AG167" i="4"/>
  <c r="AF167" i="4"/>
  <c r="AE167" i="4"/>
  <c r="AD167" i="4"/>
  <c r="AC167" i="4"/>
  <c r="Z167" i="4"/>
  <c r="Y167" i="4"/>
  <c r="X167" i="4"/>
  <c r="W167" i="4"/>
  <c r="V167" i="4"/>
  <c r="T167" i="4"/>
  <c r="S167" i="4"/>
  <c r="R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B167" i="4"/>
  <c r="A167" i="4"/>
  <c r="AK166" i="1"/>
  <c r="AK166" i="4"/>
  <c r="AJ166" i="4"/>
  <c r="AI166" i="4"/>
  <c r="AH166" i="4"/>
  <c r="AG166" i="4"/>
  <c r="AF166" i="4"/>
  <c r="AE166" i="4"/>
  <c r="AD166" i="4"/>
  <c r="AC166" i="4"/>
  <c r="Z166" i="4"/>
  <c r="Y166" i="4"/>
  <c r="X166" i="4"/>
  <c r="W166" i="4"/>
  <c r="V166" i="4"/>
  <c r="T166" i="4"/>
  <c r="S166" i="4"/>
  <c r="R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B166" i="4"/>
  <c r="A166" i="4"/>
  <c r="AK165" i="1"/>
  <c r="AK165" i="4"/>
  <c r="AJ165" i="4"/>
  <c r="AI165" i="4"/>
  <c r="AH165" i="4"/>
  <c r="AG165" i="4"/>
  <c r="AF165" i="4"/>
  <c r="AE165" i="4"/>
  <c r="AD165" i="4"/>
  <c r="AC165" i="4"/>
  <c r="Z165" i="4"/>
  <c r="Y165" i="4"/>
  <c r="X165" i="4"/>
  <c r="W165" i="4"/>
  <c r="V165" i="4"/>
  <c r="T165" i="4"/>
  <c r="S165" i="4"/>
  <c r="R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B165" i="4"/>
  <c r="A165" i="4"/>
  <c r="AK164" i="1"/>
  <c r="AK164" i="4"/>
  <c r="AJ164" i="4"/>
  <c r="AI164" i="4"/>
  <c r="AH164" i="4"/>
  <c r="AG164" i="4"/>
  <c r="AF164" i="4"/>
  <c r="AE164" i="4"/>
  <c r="AD164" i="4"/>
  <c r="AC164" i="4"/>
  <c r="Z164" i="4"/>
  <c r="Y164" i="4"/>
  <c r="X164" i="4"/>
  <c r="W164" i="4"/>
  <c r="V164" i="4"/>
  <c r="T164" i="4"/>
  <c r="S164" i="4"/>
  <c r="R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B164" i="4"/>
  <c r="A164" i="4"/>
  <c r="AK163" i="1"/>
  <c r="AK163" i="4"/>
  <c r="AJ163" i="4"/>
  <c r="AI163" i="4"/>
  <c r="AH163" i="4"/>
  <c r="AG163" i="4"/>
  <c r="AF163" i="4"/>
  <c r="AE163" i="4"/>
  <c r="AD163" i="4"/>
  <c r="AC163" i="4"/>
  <c r="Z163" i="4"/>
  <c r="Y163" i="4"/>
  <c r="X163" i="4"/>
  <c r="W163" i="4"/>
  <c r="V163" i="4"/>
  <c r="T163" i="4"/>
  <c r="S163" i="4"/>
  <c r="R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B163" i="4"/>
  <c r="A163" i="4"/>
  <c r="AK162" i="1"/>
  <c r="AK162" i="4"/>
  <c r="AJ162" i="4"/>
  <c r="AI162" i="4"/>
  <c r="AH162" i="4"/>
  <c r="AG162" i="4"/>
  <c r="AF162" i="4"/>
  <c r="AE162" i="4"/>
  <c r="AD162" i="4"/>
  <c r="AC162" i="4"/>
  <c r="Z162" i="4"/>
  <c r="Y162" i="4"/>
  <c r="X162" i="4"/>
  <c r="W162" i="4"/>
  <c r="V162" i="4"/>
  <c r="T162" i="4"/>
  <c r="S162" i="4"/>
  <c r="R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B162" i="4"/>
  <c r="A162" i="4"/>
  <c r="AK161" i="1"/>
  <c r="AK161" i="4"/>
  <c r="AJ161" i="4"/>
  <c r="AI161" i="4"/>
  <c r="AH161" i="4"/>
  <c r="AG161" i="4"/>
  <c r="AF161" i="4"/>
  <c r="AE161" i="4"/>
  <c r="AD161" i="4"/>
  <c r="AC161" i="4"/>
  <c r="Z161" i="4"/>
  <c r="Y161" i="4"/>
  <c r="X161" i="4"/>
  <c r="W161" i="4"/>
  <c r="V161" i="4"/>
  <c r="T161" i="4"/>
  <c r="S161" i="4"/>
  <c r="R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B161" i="4"/>
  <c r="A161" i="4"/>
  <c r="AK160" i="1"/>
  <c r="AK160" i="4"/>
  <c r="AJ160" i="4"/>
  <c r="AI160" i="4"/>
  <c r="AH160" i="4"/>
  <c r="AG160" i="4"/>
  <c r="AF160" i="4"/>
  <c r="AE160" i="4"/>
  <c r="AD160" i="4"/>
  <c r="AC160" i="4"/>
  <c r="Z160" i="4"/>
  <c r="Y160" i="4"/>
  <c r="X160" i="4"/>
  <c r="W160" i="4"/>
  <c r="V160" i="4"/>
  <c r="T160" i="4"/>
  <c r="S160" i="4"/>
  <c r="R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B160" i="4"/>
  <c r="A160" i="4"/>
  <c r="AK159" i="1"/>
  <c r="AK159" i="4"/>
  <c r="AJ159" i="4"/>
  <c r="AI159" i="4"/>
  <c r="AH159" i="4"/>
  <c r="AG159" i="4"/>
  <c r="AF159" i="4"/>
  <c r="AE159" i="4"/>
  <c r="AD159" i="4"/>
  <c r="AC159" i="4"/>
  <c r="Z159" i="4"/>
  <c r="Y159" i="4"/>
  <c r="X159" i="4"/>
  <c r="W159" i="4"/>
  <c r="V159" i="4"/>
  <c r="T159" i="4"/>
  <c r="S159" i="4"/>
  <c r="R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B159" i="4"/>
  <c r="A159" i="4"/>
  <c r="AK158" i="1"/>
  <c r="AK158" i="4"/>
  <c r="AJ158" i="4"/>
  <c r="AI158" i="4"/>
  <c r="AH158" i="4"/>
  <c r="AG158" i="4"/>
  <c r="AF158" i="4"/>
  <c r="AE158" i="4"/>
  <c r="AD158" i="4"/>
  <c r="AC158" i="4"/>
  <c r="Z158" i="4"/>
  <c r="Y158" i="4"/>
  <c r="X158" i="4"/>
  <c r="W158" i="4"/>
  <c r="V158" i="4"/>
  <c r="T158" i="4"/>
  <c r="S158" i="4"/>
  <c r="R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B158" i="4"/>
  <c r="A158" i="4"/>
  <c r="AK157" i="1"/>
  <c r="AK157" i="4"/>
  <c r="AJ157" i="4"/>
  <c r="AI157" i="4"/>
  <c r="AH157" i="4"/>
  <c r="AG157" i="4"/>
  <c r="AF157" i="4"/>
  <c r="AE157" i="4"/>
  <c r="AD157" i="4"/>
  <c r="AC157" i="4"/>
  <c r="Z157" i="4"/>
  <c r="Y157" i="4"/>
  <c r="X157" i="4"/>
  <c r="W157" i="4"/>
  <c r="V157" i="4"/>
  <c r="T157" i="4"/>
  <c r="S157" i="4"/>
  <c r="R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B157" i="4"/>
  <c r="A157" i="4"/>
  <c r="AK156" i="1"/>
  <c r="AK156" i="4"/>
  <c r="AJ156" i="4"/>
  <c r="AI156" i="4"/>
  <c r="AH156" i="4"/>
  <c r="AG156" i="4"/>
  <c r="AF156" i="4"/>
  <c r="AE156" i="4"/>
  <c r="AD156" i="4"/>
  <c r="AC156" i="4"/>
  <c r="Z156" i="4"/>
  <c r="Y156" i="4"/>
  <c r="X156" i="4"/>
  <c r="W156" i="4"/>
  <c r="V156" i="4"/>
  <c r="T156" i="4"/>
  <c r="S156" i="4"/>
  <c r="R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B156" i="4"/>
  <c r="A156" i="4"/>
  <c r="AK155" i="1"/>
  <c r="AK155" i="4"/>
  <c r="AJ155" i="4"/>
  <c r="AI155" i="4"/>
  <c r="AH155" i="4"/>
  <c r="AG155" i="4"/>
  <c r="AF155" i="4"/>
  <c r="AE155" i="4"/>
  <c r="AD155" i="4"/>
  <c r="AC155" i="4"/>
  <c r="Z155" i="4"/>
  <c r="Y155" i="4"/>
  <c r="X155" i="4"/>
  <c r="W155" i="4"/>
  <c r="V155" i="4"/>
  <c r="T155" i="4"/>
  <c r="S155" i="4"/>
  <c r="R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B155" i="4"/>
  <c r="A155" i="4"/>
  <c r="AK154" i="1"/>
  <c r="AK154" i="4"/>
  <c r="AJ154" i="4"/>
  <c r="AI154" i="4"/>
  <c r="AH154" i="4"/>
  <c r="AG154" i="4"/>
  <c r="AF154" i="4"/>
  <c r="AE154" i="4"/>
  <c r="AD154" i="4"/>
  <c r="AC154" i="4"/>
  <c r="Z154" i="4"/>
  <c r="Y154" i="4"/>
  <c r="X154" i="4"/>
  <c r="W154" i="4"/>
  <c r="V154" i="4"/>
  <c r="T154" i="4"/>
  <c r="S154" i="4"/>
  <c r="R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B154" i="4"/>
  <c r="A154" i="4"/>
  <c r="AK153" i="1"/>
  <c r="AK153" i="4"/>
  <c r="AJ153" i="4"/>
  <c r="AI153" i="4"/>
  <c r="AH153" i="4"/>
  <c r="AG153" i="4"/>
  <c r="AF153" i="4"/>
  <c r="AE153" i="4"/>
  <c r="AD153" i="4"/>
  <c r="AC153" i="4"/>
  <c r="Z153" i="4"/>
  <c r="Y153" i="4"/>
  <c r="X153" i="4"/>
  <c r="W153" i="4"/>
  <c r="V153" i="4"/>
  <c r="T153" i="4"/>
  <c r="S153" i="4"/>
  <c r="R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B153" i="4"/>
  <c r="A153" i="4"/>
  <c r="AK152" i="1"/>
  <c r="AK152" i="4"/>
  <c r="AJ152" i="4"/>
  <c r="AI152" i="4"/>
  <c r="AH152" i="4"/>
  <c r="AG152" i="4"/>
  <c r="AF152" i="4"/>
  <c r="AE152" i="4"/>
  <c r="AD152" i="4"/>
  <c r="AC152" i="4"/>
  <c r="Z152" i="4"/>
  <c r="Y152" i="4"/>
  <c r="X152" i="4"/>
  <c r="W152" i="4"/>
  <c r="V152" i="4"/>
  <c r="T152" i="4"/>
  <c r="S152" i="4"/>
  <c r="R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B152" i="4"/>
  <c r="A152" i="4"/>
  <c r="AK151" i="1"/>
  <c r="AK151" i="4"/>
  <c r="AJ151" i="4"/>
  <c r="AI151" i="4"/>
  <c r="AH151" i="4"/>
  <c r="AG151" i="4"/>
  <c r="AF151" i="4"/>
  <c r="AE151" i="4"/>
  <c r="AD151" i="4"/>
  <c r="AC151" i="4"/>
  <c r="Z151" i="4"/>
  <c r="Y151" i="4"/>
  <c r="X151" i="4"/>
  <c r="W151" i="4"/>
  <c r="V151" i="4"/>
  <c r="T151" i="4"/>
  <c r="S151" i="4"/>
  <c r="R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B151" i="4"/>
  <c r="A151" i="4"/>
  <c r="AK150" i="1"/>
  <c r="AK150" i="4"/>
  <c r="AJ150" i="4"/>
  <c r="AI150" i="4"/>
  <c r="AH150" i="4"/>
  <c r="AG150" i="4"/>
  <c r="AF150" i="4"/>
  <c r="AE150" i="4"/>
  <c r="AD150" i="4"/>
  <c r="AC150" i="4"/>
  <c r="Z150" i="4"/>
  <c r="Y150" i="4"/>
  <c r="X150" i="4"/>
  <c r="W150" i="4"/>
  <c r="V150" i="4"/>
  <c r="T150" i="4"/>
  <c r="S150" i="4"/>
  <c r="R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B150" i="4"/>
  <c r="A150" i="4"/>
  <c r="AK149" i="1"/>
  <c r="AK149" i="4"/>
  <c r="AJ149" i="4"/>
  <c r="AI149" i="4"/>
  <c r="AH149" i="4"/>
  <c r="AG149" i="4"/>
  <c r="AF149" i="4"/>
  <c r="AE149" i="4"/>
  <c r="AD149" i="4"/>
  <c r="AC149" i="4"/>
  <c r="Z149" i="4"/>
  <c r="Y149" i="4"/>
  <c r="X149" i="4"/>
  <c r="W149" i="4"/>
  <c r="V149" i="4"/>
  <c r="T149" i="4"/>
  <c r="S149" i="4"/>
  <c r="R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B149" i="4"/>
  <c r="A149" i="4"/>
  <c r="AK148" i="1"/>
  <c r="AK148" i="4"/>
  <c r="AJ148" i="4"/>
  <c r="AI148" i="4"/>
  <c r="AH148" i="4"/>
  <c r="AG148" i="4"/>
  <c r="AF148" i="4"/>
  <c r="AE148" i="4"/>
  <c r="AD148" i="4"/>
  <c r="AC148" i="4"/>
  <c r="Z148" i="4"/>
  <c r="Y148" i="4"/>
  <c r="X148" i="4"/>
  <c r="W148" i="4"/>
  <c r="V148" i="4"/>
  <c r="T148" i="4"/>
  <c r="S148" i="4"/>
  <c r="R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B148" i="4"/>
  <c r="A148" i="4"/>
  <c r="AK147" i="1"/>
  <c r="AK147" i="4"/>
  <c r="AJ147" i="4"/>
  <c r="AI147" i="4"/>
  <c r="AH147" i="4"/>
  <c r="AG147" i="4"/>
  <c r="AF147" i="4"/>
  <c r="AE147" i="4"/>
  <c r="AD147" i="4"/>
  <c r="AC147" i="4"/>
  <c r="Z147" i="4"/>
  <c r="Y147" i="4"/>
  <c r="X147" i="4"/>
  <c r="W147" i="4"/>
  <c r="V147" i="4"/>
  <c r="T147" i="4"/>
  <c r="S147" i="4"/>
  <c r="R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B147" i="4"/>
  <c r="A147" i="4"/>
  <c r="AK146" i="1"/>
  <c r="AK146" i="4"/>
  <c r="AJ146" i="4"/>
  <c r="AI146" i="4"/>
  <c r="AH146" i="4"/>
  <c r="AG146" i="4"/>
  <c r="AF146" i="4"/>
  <c r="AE146" i="4"/>
  <c r="AD146" i="4"/>
  <c r="AC146" i="4"/>
  <c r="Z146" i="4"/>
  <c r="Y146" i="4"/>
  <c r="X146" i="4"/>
  <c r="W146" i="4"/>
  <c r="V146" i="4"/>
  <c r="T146" i="4"/>
  <c r="S146" i="4"/>
  <c r="R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B146" i="4"/>
  <c r="A146" i="4"/>
  <c r="AK145" i="1"/>
  <c r="AK145" i="4"/>
  <c r="AJ145" i="4"/>
  <c r="AI145" i="4"/>
  <c r="AH145" i="4"/>
  <c r="AG145" i="4"/>
  <c r="AF145" i="4"/>
  <c r="AE145" i="4"/>
  <c r="AD145" i="4"/>
  <c r="AC145" i="4"/>
  <c r="Z145" i="4"/>
  <c r="Y145" i="4"/>
  <c r="X145" i="4"/>
  <c r="W145" i="4"/>
  <c r="V145" i="4"/>
  <c r="T145" i="4"/>
  <c r="S145" i="4"/>
  <c r="R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B145" i="4"/>
  <c r="A145" i="4"/>
  <c r="AK144" i="1"/>
  <c r="AK144" i="4"/>
  <c r="AJ144" i="4"/>
  <c r="AI144" i="4"/>
  <c r="AH144" i="4"/>
  <c r="AG144" i="4"/>
  <c r="AF144" i="4"/>
  <c r="AE144" i="4"/>
  <c r="AD144" i="4"/>
  <c r="AC144" i="4"/>
  <c r="Z144" i="4"/>
  <c r="Y144" i="4"/>
  <c r="X144" i="4"/>
  <c r="W144" i="4"/>
  <c r="V144" i="4"/>
  <c r="T144" i="4"/>
  <c r="S144" i="4"/>
  <c r="R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B144" i="4"/>
  <c r="A144" i="4"/>
  <c r="AK143" i="1"/>
  <c r="AK143" i="4"/>
  <c r="AJ143" i="4"/>
  <c r="AI143" i="4"/>
  <c r="AH143" i="4"/>
  <c r="AG143" i="4"/>
  <c r="AF143" i="4"/>
  <c r="AE143" i="4"/>
  <c r="AD143" i="4"/>
  <c r="AC143" i="4"/>
  <c r="Z143" i="4"/>
  <c r="Y143" i="4"/>
  <c r="X143" i="4"/>
  <c r="W143" i="4"/>
  <c r="V143" i="4"/>
  <c r="T143" i="4"/>
  <c r="S143" i="4"/>
  <c r="R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B143" i="4"/>
  <c r="A143" i="4"/>
  <c r="AK142" i="1"/>
  <c r="AK142" i="4"/>
  <c r="AJ142" i="4"/>
  <c r="AI142" i="4"/>
  <c r="AH142" i="4"/>
  <c r="AG142" i="4"/>
  <c r="AF142" i="4"/>
  <c r="AE142" i="4"/>
  <c r="AD142" i="4"/>
  <c r="AC142" i="4"/>
  <c r="Z142" i="4"/>
  <c r="Y142" i="4"/>
  <c r="X142" i="4"/>
  <c r="W142" i="4"/>
  <c r="V142" i="4"/>
  <c r="T142" i="4"/>
  <c r="S142" i="4"/>
  <c r="R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B142" i="4"/>
  <c r="A142" i="4"/>
  <c r="AK141" i="1"/>
  <c r="AK141" i="4"/>
  <c r="AJ141" i="4"/>
  <c r="AI141" i="4"/>
  <c r="AH141" i="4"/>
  <c r="AG141" i="4"/>
  <c r="AF141" i="4"/>
  <c r="AE141" i="4"/>
  <c r="AD141" i="4"/>
  <c r="AC141" i="4"/>
  <c r="Z141" i="4"/>
  <c r="Y141" i="4"/>
  <c r="X141" i="4"/>
  <c r="W141" i="4"/>
  <c r="V141" i="4"/>
  <c r="T141" i="4"/>
  <c r="S141" i="4"/>
  <c r="R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B141" i="4"/>
  <c r="A141" i="4"/>
  <c r="AK140" i="1"/>
  <c r="AK140" i="4"/>
  <c r="AJ140" i="4"/>
  <c r="AI140" i="4"/>
  <c r="AH140" i="4"/>
  <c r="AG140" i="4"/>
  <c r="AF140" i="4"/>
  <c r="AE140" i="4"/>
  <c r="AD140" i="4"/>
  <c r="AC140" i="4"/>
  <c r="Z140" i="4"/>
  <c r="Y140" i="4"/>
  <c r="X140" i="4"/>
  <c r="W140" i="4"/>
  <c r="V140" i="4"/>
  <c r="T140" i="4"/>
  <c r="S140" i="4"/>
  <c r="R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B140" i="4"/>
  <c r="A140" i="4"/>
  <c r="AK139" i="1"/>
  <c r="AK139" i="4"/>
  <c r="AJ139" i="4"/>
  <c r="AI139" i="4"/>
  <c r="AH139" i="4"/>
  <c r="AG139" i="4"/>
  <c r="AF139" i="4"/>
  <c r="AE139" i="4"/>
  <c r="AD139" i="4"/>
  <c r="AC139" i="4"/>
  <c r="Z139" i="4"/>
  <c r="Y139" i="4"/>
  <c r="X139" i="4"/>
  <c r="W139" i="4"/>
  <c r="V139" i="4"/>
  <c r="T139" i="4"/>
  <c r="S139" i="4"/>
  <c r="R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B139" i="4"/>
  <c r="A139" i="4"/>
  <c r="AK138" i="1"/>
  <c r="AK138" i="4"/>
  <c r="AJ138" i="4"/>
  <c r="AI138" i="4"/>
  <c r="AH138" i="4"/>
  <c r="AG138" i="4"/>
  <c r="AF138" i="4"/>
  <c r="AE138" i="4"/>
  <c r="AD138" i="4"/>
  <c r="AC138" i="4"/>
  <c r="Z138" i="4"/>
  <c r="Y138" i="4"/>
  <c r="X138" i="4"/>
  <c r="W138" i="4"/>
  <c r="V138" i="4"/>
  <c r="T138" i="4"/>
  <c r="S138" i="4"/>
  <c r="R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B138" i="4"/>
  <c r="A138" i="4"/>
  <c r="AK137" i="1"/>
  <c r="AK137" i="4"/>
  <c r="AJ137" i="4"/>
  <c r="AI137" i="4"/>
  <c r="AH137" i="4"/>
  <c r="AG137" i="4"/>
  <c r="AF137" i="4"/>
  <c r="AE137" i="4"/>
  <c r="AD137" i="4"/>
  <c r="AC137" i="4"/>
  <c r="Z137" i="4"/>
  <c r="Y137" i="4"/>
  <c r="X137" i="4"/>
  <c r="W137" i="4"/>
  <c r="V137" i="4"/>
  <c r="T137" i="4"/>
  <c r="S137" i="4"/>
  <c r="R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B137" i="4"/>
  <c r="A137" i="4"/>
  <c r="AK136" i="1"/>
  <c r="AK136" i="4"/>
  <c r="AJ136" i="4"/>
  <c r="AI136" i="4"/>
  <c r="AH136" i="4"/>
  <c r="AG136" i="4"/>
  <c r="AF136" i="4"/>
  <c r="AE136" i="4"/>
  <c r="AD136" i="4"/>
  <c r="AC136" i="4"/>
  <c r="Z136" i="4"/>
  <c r="Y136" i="4"/>
  <c r="X136" i="4"/>
  <c r="W136" i="4"/>
  <c r="V136" i="4"/>
  <c r="T136" i="4"/>
  <c r="S136" i="4"/>
  <c r="R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B136" i="4"/>
  <c r="A136" i="4"/>
  <c r="AK135" i="1"/>
  <c r="AK135" i="4"/>
  <c r="AJ135" i="4"/>
  <c r="AI135" i="4"/>
  <c r="AH135" i="4"/>
  <c r="AG135" i="4"/>
  <c r="AF135" i="4"/>
  <c r="AE135" i="4"/>
  <c r="AD135" i="4"/>
  <c r="AC135" i="4"/>
  <c r="Z135" i="4"/>
  <c r="Y135" i="4"/>
  <c r="X135" i="4"/>
  <c r="W135" i="4"/>
  <c r="V135" i="4"/>
  <c r="T135" i="4"/>
  <c r="S135" i="4"/>
  <c r="R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B135" i="4"/>
  <c r="A135" i="4"/>
  <c r="AK134" i="1"/>
  <c r="AK134" i="4"/>
  <c r="AJ134" i="4"/>
  <c r="AI134" i="4"/>
  <c r="AH134" i="4"/>
  <c r="AG134" i="4"/>
  <c r="AF134" i="4"/>
  <c r="AE134" i="4"/>
  <c r="AD134" i="4"/>
  <c r="AC134" i="4"/>
  <c r="Z134" i="4"/>
  <c r="Y134" i="4"/>
  <c r="X134" i="4"/>
  <c r="W134" i="4"/>
  <c r="V134" i="4"/>
  <c r="T134" i="4"/>
  <c r="S134" i="4"/>
  <c r="R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B134" i="4"/>
  <c r="A134" i="4"/>
  <c r="AK133" i="1"/>
  <c r="AK133" i="4"/>
  <c r="AJ133" i="4"/>
  <c r="AI133" i="4"/>
  <c r="AH133" i="4"/>
  <c r="AG133" i="4"/>
  <c r="AF133" i="4"/>
  <c r="AE133" i="4"/>
  <c r="AD133" i="4"/>
  <c r="AC133" i="4"/>
  <c r="Z133" i="4"/>
  <c r="Y133" i="4"/>
  <c r="X133" i="4"/>
  <c r="W133" i="4"/>
  <c r="V133" i="4"/>
  <c r="T133" i="4"/>
  <c r="S133" i="4"/>
  <c r="R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B133" i="4"/>
  <c r="A133" i="4"/>
  <c r="AK132" i="1"/>
  <c r="AK132" i="4"/>
  <c r="AJ132" i="4"/>
  <c r="AI132" i="4"/>
  <c r="AH132" i="4"/>
  <c r="AG132" i="4"/>
  <c r="AF132" i="4"/>
  <c r="AE132" i="4"/>
  <c r="AD132" i="4"/>
  <c r="AC132" i="4"/>
  <c r="Z132" i="4"/>
  <c r="Y132" i="4"/>
  <c r="X132" i="4"/>
  <c r="W132" i="4"/>
  <c r="V132" i="4"/>
  <c r="T132" i="4"/>
  <c r="S132" i="4"/>
  <c r="R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B132" i="4"/>
  <c r="A132" i="4"/>
  <c r="AK131" i="1"/>
  <c r="AK131" i="4"/>
  <c r="AJ131" i="4"/>
  <c r="AI131" i="4"/>
  <c r="AH131" i="4"/>
  <c r="AG131" i="4"/>
  <c r="AF131" i="4"/>
  <c r="AE131" i="4"/>
  <c r="AD131" i="4"/>
  <c r="AC131" i="4"/>
  <c r="Z131" i="4"/>
  <c r="Y131" i="4"/>
  <c r="X131" i="4"/>
  <c r="W131" i="4"/>
  <c r="V131" i="4"/>
  <c r="T131" i="4"/>
  <c r="S131" i="4"/>
  <c r="R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B131" i="4"/>
  <c r="A131" i="4"/>
  <c r="AK130" i="1"/>
  <c r="AK130" i="4"/>
  <c r="AJ130" i="4"/>
  <c r="AI130" i="4"/>
  <c r="AH130" i="4"/>
  <c r="AG130" i="4"/>
  <c r="AF130" i="4"/>
  <c r="AE130" i="4"/>
  <c r="AD130" i="4"/>
  <c r="AC130" i="4"/>
  <c r="Z130" i="4"/>
  <c r="Y130" i="4"/>
  <c r="X130" i="4"/>
  <c r="W130" i="4"/>
  <c r="V130" i="4"/>
  <c r="T130" i="4"/>
  <c r="S130" i="4"/>
  <c r="R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B130" i="4"/>
  <c r="A130" i="4"/>
  <c r="AK129" i="1"/>
  <c r="AK129" i="4"/>
  <c r="AJ129" i="4"/>
  <c r="AI129" i="4"/>
  <c r="AH129" i="4"/>
  <c r="AG129" i="4"/>
  <c r="AF129" i="4"/>
  <c r="AE129" i="4"/>
  <c r="AD129" i="4"/>
  <c r="AC129" i="4"/>
  <c r="Z129" i="4"/>
  <c r="Y129" i="4"/>
  <c r="X129" i="4"/>
  <c r="W129" i="4"/>
  <c r="V129" i="4"/>
  <c r="T129" i="4"/>
  <c r="S129" i="4"/>
  <c r="R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A129" i="4"/>
  <c r="AK128" i="1"/>
  <c r="AK128" i="4"/>
  <c r="AJ128" i="4"/>
  <c r="AI128" i="4"/>
  <c r="AH128" i="4"/>
  <c r="AG128" i="4"/>
  <c r="AF128" i="4"/>
  <c r="AE128" i="4"/>
  <c r="AD128" i="4"/>
  <c r="AC128" i="4"/>
  <c r="Z128" i="4"/>
  <c r="Y128" i="4"/>
  <c r="X128" i="4"/>
  <c r="W128" i="4"/>
  <c r="V128" i="4"/>
  <c r="T128" i="4"/>
  <c r="S128" i="4"/>
  <c r="R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A128" i="4"/>
  <c r="AK127" i="1"/>
  <c r="AK127" i="4"/>
  <c r="AJ127" i="4"/>
  <c r="AI127" i="4"/>
  <c r="AH127" i="4"/>
  <c r="AG127" i="4"/>
  <c r="AF127" i="4"/>
  <c r="AE127" i="4"/>
  <c r="AD127" i="4"/>
  <c r="AC127" i="4"/>
  <c r="Z127" i="4"/>
  <c r="Y127" i="4"/>
  <c r="X127" i="4"/>
  <c r="W127" i="4"/>
  <c r="V127" i="4"/>
  <c r="T127" i="4"/>
  <c r="S127" i="4"/>
  <c r="R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B127" i="4"/>
  <c r="A127" i="4"/>
  <c r="AK126" i="1"/>
  <c r="AK126" i="4"/>
  <c r="AJ126" i="4"/>
  <c r="AI126" i="4"/>
  <c r="AH126" i="4"/>
  <c r="AG126" i="4"/>
  <c r="AF126" i="4"/>
  <c r="AE126" i="4"/>
  <c r="AD126" i="4"/>
  <c r="AC126" i="4"/>
  <c r="Z126" i="4"/>
  <c r="Y126" i="4"/>
  <c r="X126" i="4"/>
  <c r="W126" i="4"/>
  <c r="V126" i="4"/>
  <c r="T126" i="4"/>
  <c r="S126" i="4"/>
  <c r="R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B126" i="4"/>
  <c r="A126" i="4"/>
  <c r="AK125" i="1"/>
  <c r="AK125" i="4"/>
  <c r="AJ125" i="4"/>
  <c r="AI125" i="4"/>
  <c r="AH125" i="4"/>
  <c r="AG125" i="4"/>
  <c r="AF125" i="4"/>
  <c r="AE125" i="4"/>
  <c r="AD125" i="4"/>
  <c r="AC125" i="4"/>
  <c r="Z125" i="4"/>
  <c r="Y125" i="4"/>
  <c r="X125" i="4"/>
  <c r="W125" i="4"/>
  <c r="V125" i="4"/>
  <c r="T125" i="4"/>
  <c r="S125" i="4"/>
  <c r="R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B125" i="4"/>
  <c r="A125" i="4"/>
  <c r="AK124" i="1"/>
  <c r="AK124" i="4"/>
  <c r="AJ124" i="4"/>
  <c r="AI124" i="4"/>
  <c r="AH124" i="4"/>
  <c r="AG124" i="4"/>
  <c r="AF124" i="4"/>
  <c r="AE124" i="4"/>
  <c r="AD124" i="4"/>
  <c r="AC124" i="4"/>
  <c r="Z124" i="4"/>
  <c r="Y124" i="4"/>
  <c r="X124" i="4"/>
  <c r="W124" i="4"/>
  <c r="V124" i="4"/>
  <c r="T124" i="4"/>
  <c r="S124" i="4"/>
  <c r="R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B124" i="4"/>
  <c r="A124" i="4"/>
  <c r="AK123" i="1"/>
  <c r="AK123" i="4"/>
  <c r="AJ123" i="4"/>
  <c r="AI123" i="4"/>
  <c r="AH123" i="4"/>
  <c r="AG123" i="4"/>
  <c r="AF123" i="4"/>
  <c r="AE123" i="4"/>
  <c r="AD123" i="4"/>
  <c r="AC123" i="4"/>
  <c r="Z123" i="4"/>
  <c r="Y123" i="4"/>
  <c r="X123" i="4"/>
  <c r="W123" i="4"/>
  <c r="V123" i="4"/>
  <c r="T123" i="4"/>
  <c r="S123" i="4"/>
  <c r="R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B123" i="4"/>
  <c r="A123" i="4"/>
  <c r="AK122" i="1"/>
  <c r="AK122" i="4"/>
  <c r="AJ122" i="4"/>
  <c r="AI122" i="4"/>
  <c r="AH122" i="4"/>
  <c r="AG122" i="4"/>
  <c r="AF122" i="4"/>
  <c r="AE122" i="4"/>
  <c r="AD122" i="4"/>
  <c r="AC122" i="4"/>
  <c r="Z122" i="4"/>
  <c r="Y122" i="4"/>
  <c r="X122" i="4"/>
  <c r="W122" i="4"/>
  <c r="V122" i="4"/>
  <c r="T122" i="4"/>
  <c r="S122" i="4"/>
  <c r="R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B122" i="4"/>
  <c r="A122" i="4"/>
  <c r="AK121" i="1"/>
  <c r="AK121" i="4"/>
  <c r="AJ121" i="4"/>
  <c r="AI121" i="4"/>
  <c r="AH121" i="4"/>
  <c r="AG121" i="4"/>
  <c r="AF121" i="4"/>
  <c r="AE121" i="4"/>
  <c r="AD121" i="4"/>
  <c r="AC121" i="4"/>
  <c r="Z121" i="4"/>
  <c r="Y121" i="4"/>
  <c r="X121" i="4"/>
  <c r="W121" i="4"/>
  <c r="V121" i="4"/>
  <c r="T121" i="4"/>
  <c r="S121" i="4"/>
  <c r="R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B121" i="4"/>
  <c r="A121" i="4"/>
  <c r="AK120" i="1"/>
  <c r="AK120" i="4"/>
  <c r="AJ120" i="4"/>
  <c r="AI120" i="4"/>
  <c r="AH120" i="4"/>
  <c r="AG120" i="4"/>
  <c r="AF120" i="4"/>
  <c r="AE120" i="4"/>
  <c r="AD120" i="4"/>
  <c r="AC120" i="4"/>
  <c r="Z120" i="4"/>
  <c r="Y120" i="4"/>
  <c r="X120" i="4"/>
  <c r="W120" i="4"/>
  <c r="V120" i="4"/>
  <c r="T120" i="4"/>
  <c r="S120" i="4"/>
  <c r="R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B120" i="4"/>
  <c r="A120" i="4"/>
  <c r="AK119" i="1"/>
  <c r="AK119" i="4"/>
  <c r="AJ119" i="4"/>
  <c r="AI119" i="4"/>
  <c r="AH119" i="4"/>
  <c r="AG119" i="4"/>
  <c r="AF119" i="4"/>
  <c r="AE119" i="4"/>
  <c r="AD119" i="4"/>
  <c r="AC119" i="4"/>
  <c r="Z119" i="4"/>
  <c r="Y119" i="4"/>
  <c r="X119" i="4"/>
  <c r="W119" i="4"/>
  <c r="V119" i="4"/>
  <c r="T119" i="4"/>
  <c r="S119" i="4"/>
  <c r="R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B119" i="4"/>
  <c r="A119" i="4"/>
  <c r="AK118" i="1"/>
  <c r="AK118" i="4"/>
  <c r="AJ118" i="4"/>
  <c r="AI118" i="4"/>
  <c r="AH118" i="4"/>
  <c r="AG118" i="4"/>
  <c r="AF118" i="4"/>
  <c r="AE118" i="4"/>
  <c r="AD118" i="4"/>
  <c r="AC118" i="4"/>
  <c r="Z118" i="4"/>
  <c r="Y118" i="4"/>
  <c r="X118" i="4"/>
  <c r="W118" i="4"/>
  <c r="V118" i="4"/>
  <c r="T118" i="4"/>
  <c r="S118" i="4"/>
  <c r="R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B118" i="4"/>
  <c r="A118" i="4"/>
  <c r="AK117" i="1"/>
  <c r="AK117" i="4"/>
  <c r="AJ117" i="4"/>
  <c r="AI117" i="4"/>
  <c r="AH117" i="4"/>
  <c r="AG117" i="4"/>
  <c r="AF117" i="4"/>
  <c r="AE117" i="4"/>
  <c r="AD117" i="4"/>
  <c r="AC117" i="4"/>
  <c r="Z117" i="4"/>
  <c r="Y117" i="4"/>
  <c r="X117" i="4"/>
  <c r="W117" i="4"/>
  <c r="V117" i="4"/>
  <c r="T117" i="4"/>
  <c r="S117" i="4"/>
  <c r="R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B117" i="4"/>
  <c r="A117" i="4"/>
  <c r="AK116" i="1"/>
  <c r="AK116" i="4"/>
  <c r="AJ116" i="4"/>
  <c r="AI116" i="4"/>
  <c r="AH116" i="4"/>
  <c r="AG116" i="4"/>
  <c r="AF116" i="4"/>
  <c r="AE116" i="4"/>
  <c r="AD116" i="4"/>
  <c r="AC116" i="4"/>
  <c r="Z116" i="4"/>
  <c r="Y116" i="4"/>
  <c r="X116" i="4"/>
  <c r="W116" i="4"/>
  <c r="V116" i="4"/>
  <c r="T116" i="4"/>
  <c r="S116" i="4"/>
  <c r="R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B116" i="4"/>
  <c r="A116" i="4"/>
  <c r="AK115" i="1"/>
  <c r="AK115" i="4"/>
  <c r="AJ115" i="4"/>
  <c r="AI115" i="4"/>
  <c r="AH115" i="4"/>
  <c r="AG115" i="4"/>
  <c r="AF115" i="4"/>
  <c r="AE115" i="4"/>
  <c r="AD115" i="4"/>
  <c r="AC115" i="4"/>
  <c r="Z115" i="4"/>
  <c r="Y115" i="4"/>
  <c r="X115" i="4"/>
  <c r="W115" i="4"/>
  <c r="V115" i="4"/>
  <c r="T115" i="4"/>
  <c r="S115" i="4"/>
  <c r="R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B115" i="4"/>
  <c r="A115" i="4"/>
  <c r="AK114" i="1"/>
  <c r="AK114" i="4"/>
  <c r="AJ114" i="4"/>
  <c r="AI114" i="4"/>
  <c r="AH114" i="4"/>
  <c r="AG114" i="4"/>
  <c r="AF114" i="4"/>
  <c r="AE114" i="4"/>
  <c r="AD114" i="4"/>
  <c r="AC114" i="4"/>
  <c r="Z114" i="4"/>
  <c r="Y114" i="4"/>
  <c r="X114" i="4"/>
  <c r="W114" i="4"/>
  <c r="V114" i="4"/>
  <c r="T114" i="4"/>
  <c r="S114" i="4"/>
  <c r="R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B114" i="4"/>
  <c r="A114" i="4"/>
  <c r="AK113" i="1"/>
  <c r="AK113" i="4"/>
  <c r="AJ113" i="4"/>
  <c r="AI113" i="4"/>
  <c r="AH113" i="4"/>
  <c r="AG113" i="4"/>
  <c r="AF113" i="4"/>
  <c r="AE113" i="4"/>
  <c r="AD113" i="4"/>
  <c r="AC113" i="4"/>
  <c r="Z113" i="4"/>
  <c r="Y113" i="4"/>
  <c r="X113" i="4"/>
  <c r="W113" i="4"/>
  <c r="V113" i="4"/>
  <c r="T113" i="4"/>
  <c r="S113" i="4"/>
  <c r="R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B113" i="4"/>
  <c r="A113" i="4"/>
  <c r="AK112" i="1"/>
  <c r="AK112" i="4"/>
  <c r="AJ112" i="4"/>
  <c r="AI112" i="4"/>
  <c r="AH112" i="4"/>
  <c r="AG112" i="4"/>
  <c r="AF112" i="4"/>
  <c r="AE112" i="4"/>
  <c r="AD112" i="4"/>
  <c r="AC112" i="4"/>
  <c r="Z112" i="4"/>
  <c r="Y112" i="4"/>
  <c r="X112" i="4"/>
  <c r="W112" i="4"/>
  <c r="V112" i="4"/>
  <c r="T112" i="4"/>
  <c r="S112" i="4"/>
  <c r="R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B112" i="4"/>
  <c r="A112" i="4"/>
  <c r="AK111" i="1"/>
  <c r="AK111" i="4"/>
  <c r="AJ111" i="4"/>
  <c r="AI111" i="4"/>
  <c r="AH111" i="4"/>
  <c r="AG111" i="4"/>
  <c r="AF111" i="4"/>
  <c r="AE111" i="4"/>
  <c r="AD111" i="4"/>
  <c r="AC111" i="4"/>
  <c r="Z111" i="4"/>
  <c r="Y111" i="4"/>
  <c r="X111" i="4"/>
  <c r="W111" i="4"/>
  <c r="V111" i="4"/>
  <c r="T111" i="4"/>
  <c r="S111" i="4"/>
  <c r="R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B111" i="4"/>
  <c r="A111" i="4"/>
  <c r="AK110" i="1"/>
  <c r="AK110" i="4"/>
  <c r="AJ110" i="4"/>
  <c r="AI110" i="4"/>
  <c r="AH110" i="4"/>
  <c r="AG110" i="4"/>
  <c r="AF110" i="4"/>
  <c r="AE110" i="4"/>
  <c r="AD110" i="4"/>
  <c r="AC110" i="4"/>
  <c r="Z110" i="4"/>
  <c r="Y110" i="4"/>
  <c r="X110" i="4"/>
  <c r="W110" i="4"/>
  <c r="V110" i="4"/>
  <c r="T110" i="4"/>
  <c r="S110" i="4"/>
  <c r="R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B110" i="4"/>
  <c r="A110" i="4"/>
  <c r="AK109" i="1"/>
  <c r="AK109" i="4"/>
  <c r="AJ109" i="4"/>
  <c r="AI109" i="4"/>
  <c r="AH109" i="4"/>
  <c r="AG109" i="4"/>
  <c r="AF109" i="4"/>
  <c r="AE109" i="4"/>
  <c r="AD109" i="4"/>
  <c r="AC109" i="4"/>
  <c r="Z109" i="4"/>
  <c r="Y109" i="4"/>
  <c r="X109" i="4"/>
  <c r="W109" i="4"/>
  <c r="V109" i="4"/>
  <c r="T109" i="4"/>
  <c r="S109" i="4"/>
  <c r="R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B109" i="4"/>
  <c r="A109" i="4"/>
  <c r="AK108" i="1"/>
  <c r="AK108" i="4"/>
  <c r="AJ108" i="4"/>
  <c r="AI108" i="4"/>
  <c r="AH108" i="4"/>
  <c r="AG108" i="4"/>
  <c r="AF108" i="4"/>
  <c r="AE108" i="4"/>
  <c r="AD108" i="4"/>
  <c r="AC108" i="4"/>
  <c r="Z108" i="4"/>
  <c r="Y108" i="4"/>
  <c r="X108" i="4"/>
  <c r="W108" i="4"/>
  <c r="V108" i="4"/>
  <c r="T108" i="4"/>
  <c r="S108" i="4"/>
  <c r="R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B108" i="4"/>
  <c r="A108" i="4"/>
  <c r="AK107" i="1"/>
  <c r="AK107" i="4"/>
  <c r="AJ107" i="4"/>
  <c r="AI107" i="4"/>
  <c r="AH107" i="4"/>
  <c r="AG107" i="4"/>
  <c r="AF107" i="4"/>
  <c r="AE107" i="4"/>
  <c r="AD107" i="4"/>
  <c r="AC107" i="4"/>
  <c r="Z107" i="4"/>
  <c r="Y107" i="4"/>
  <c r="X107" i="4"/>
  <c r="W107" i="4"/>
  <c r="V107" i="4"/>
  <c r="T107" i="4"/>
  <c r="S107" i="4"/>
  <c r="R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B107" i="4"/>
  <c r="A107" i="4"/>
  <c r="AK106" i="1"/>
  <c r="AK106" i="4"/>
  <c r="AJ106" i="4"/>
  <c r="AI106" i="4"/>
  <c r="AH106" i="4"/>
  <c r="AG106" i="4"/>
  <c r="AF106" i="4"/>
  <c r="AE106" i="4"/>
  <c r="AD106" i="4"/>
  <c r="AC106" i="4"/>
  <c r="Z106" i="4"/>
  <c r="Y106" i="4"/>
  <c r="X106" i="4"/>
  <c r="W106" i="4"/>
  <c r="V106" i="4"/>
  <c r="T106" i="4"/>
  <c r="S106" i="4"/>
  <c r="R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B106" i="4"/>
  <c r="A106" i="4"/>
  <c r="AK105" i="1"/>
  <c r="AK105" i="4"/>
  <c r="AJ105" i="4"/>
  <c r="AI105" i="4"/>
  <c r="AH105" i="4"/>
  <c r="AG105" i="4"/>
  <c r="AF105" i="4"/>
  <c r="AE105" i="4"/>
  <c r="AD105" i="4"/>
  <c r="AC105" i="4"/>
  <c r="Z105" i="4"/>
  <c r="Y105" i="4"/>
  <c r="X105" i="4"/>
  <c r="W105" i="4"/>
  <c r="V105" i="4"/>
  <c r="T105" i="4"/>
  <c r="S105" i="4"/>
  <c r="R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B105" i="4"/>
  <c r="A105" i="4"/>
  <c r="AK104" i="1"/>
  <c r="AK104" i="4"/>
  <c r="AJ104" i="4"/>
  <c r="AI104" i="4"/>
  <c r="AH104" i="4"/>
  <c r="AG104" i="4"/>
  <c r="AF104" i="4"/>
  <c r="AE104" i="4"/>
  <c r="AD104" i="4"/>
  <c r="AC104" i="4"/>
  <c r="Z104" i="4"/>
  <c r="Y104" i="4"/>
  <c r="X104" i="4"/>
  <c r="W104" i="4"/>
  <c r="V104" i="4"/>
  <c r="T104" i="4"/>
  <c r="S104" i="4"/>
  <c r="R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B104" i="4"/>
  <c r="A104" i="4"/>
  <c r="AK103" i="1"/>
  <c r="AK103" i="4"/>
  <c r="AJ103" i="4"/>
  <c r="AI103" i="4"/>
  <c r="AH103" i="4"/>
  <c r="AG103" i="4"/>
  <c r="AF103" i="4"/>
  <c r="AE103" i="4"/>
  <c r="AD103" i="4"/>
  <c r="AC103" i="4"/>
  <c r="Z103" i="4"/>
  <c r="Y103" i="4"/>
  <c r="X103" i="4"/>
  <c r="W103" i="4"/>
  <c r="V103" i="4"/>
  <c r="T103" i="4"/>
  <c r="S103" i="4"/>
  <c r="R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B103" i="4"/>
  <c r="A103" i="4"/>
  <c r="AK102" i="1"/>
  <c r="AK102" i="4"/>
  <c r="AJ102" i="4"/>
  <c r="AI102" i="4"/>
  <c r="AH102" i="4"/>
  <c r="AG102" i="4"/>
  <c r="AF102" i="4"/>
  <c r="AE102" i="4"/>
  <c r="AD102" i="4"/>
  <c r="AC102" i="4"/>
  <c r="Z102" i="4"/>
  <c r="Y102" i="4"/>
  <c r="X102" i="4"/>
  <c r="W102" i="4"/>
  <c r="V102" i="4"/>
  <c r="T102" i="4"/>
  <c r="S102" i="4"/>
  <c r="R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A102" i="4"/>
  <c r="AK101" i="1"/>
  <c r="AK101" i="4"/>
  <c r="AJ101" i="4"/>
  <c r="AI101" i="4"/>
  <c r="AH101" i="4"/>
  <c r="AG101" i="4"/>
  <c r="AF101" i="4"/>
  <c r="AE101" i="4"/>
  <c r="AD101" i="4"/>
  <c r="AC101" i="4"/>
  <c r="Z101" i="4"/>
  <c r="Y101" i="4"/>
  <c r="X101" i="4"/>
  <c r="W101" i="4"/>
  <c r="V101" i="4"/>
  <c r="T101" i="4"/>
  <c r="S101" i="4"/>
  <c r="R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A101" i="4"/>
  <c r="AK100" i="1"/>
  <c r="AK100" i="4"/>
  <c r="AJ100" i="4"/>
  <c r="AI100" i="4"/>
  <c r="AH100" i="4"/>
  <c r="AG100" i="4"/>
  <c r="AF100" i="4"/>
  <c r="AE100" i="4"/>
  <c r="AD100" i="4"/>
  <c r="AC100" i="4"/>
  <c r="Z100" i="4"/>
  <c r="Y100" i="4"/>
  <c r="X100" i="4"/>
  <c r="W100" i="4"/>
  <c r="V100" i="4"/>
  <c r="T100" i="4"/>
  <c r="S100" i="4"/>
  <c r="R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A100" i="4"/>
  <c r="AK99" i="1"/>
  <c r="AK99" i="4"/>
  <c r="AJ99" i="4"/>
  <c r="AI99" i="4"/>
  <c r="AH99" i="4"/>
  <c r="AG99" i="4"/>
  <c r="AF99" i="4"/>
  <c r="AE99" i="4"/>
  <c r="AD99" i="4"/>
  <c r="AC99" i="4"/>
  <c r="Z99" i="4"/>
  <c r="Y99" i="4"/>
  <c r="X99" i="4"/>
  <c r="W99" i="4"/>
  <c r="V99" i="4"/>
  <c r="T99" i="4"/>
  <c r="S99" i="4"/>
  <c r="R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B99" i="4"/>
  <c r="A99" i="4"/>
  <c r="AK98" i="1"/>
  <c r="AK98" i="4"/>
  <c r="AJ98" i="4"/>
  <c r="AI98" i="4"/>
  <c r="AH98" i="4"/>
  <c r="AG98" i="4"/>
  <c r="AF98" i="4"/>
  <c r="AE98" i="4"/>
  <c r="AD98" i="4"/>
  <c r="AC98" i="4"/>
  <c r="Z98" i="4"/>
  <c r="Y98" i="4"/>
  <c r="X98" i="4"/>
  <c r="W98" i="4"/>
  <c r="V98" i="4"/>
  <c r="T98" i="4"/>
  <c r="S98" i="4"/>
  <c r="R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B98" i="4"/>
  <c r="A98" i="4"/>
  <c r="AK97" i="1"/>
  <c r="AK97" i="4"/>
  <c r="AJ97" i="4"/>
  <c r="AI97" i="4"/>
  <c r="AH97" i="4"/>
  <c r="AG97" i="4"/>
  <c r="AF97" i="4"/>
  <c r="AE97" i="4"/>
  <c r="AD97" i="4"/>
  <c r="AC97" i="4"/>
  <c r="Z97" i="4"/>
  <c r="Y97" i="4"/>
  <c r="X97" i="4"/>
  <c r="W97" i="4"/>
  <c r="V97" i="4"/>
  <c r="T97" i="4"/>
  <c r="S97" i="4"/>
  <c r="R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B97" i="4"/>
  <c r="A97" i="4"/>
  <c r="AK96" i="1"/>
  <c r="AK96" i="4"/>
  <c r="AJ96" i="4"/>
  <c r="AI96" i="4"/>
  <c r="AH96" i="4"/>
  <c r="AG96" i="4"/>
  <c r="AF96" i="4"/>
  <c r="AE96" i="4"/>
  <c r="AD96" i="4"/>
  <c r="AC96" i="4"/>
  <c r="Z96" i="4"/>
  <c r="Y96" i="4"/>
  <c r="X96" i="4"/>
  <c r="W96" i="4"/>
  <c r="V96" i="4"/>
  <c r="T96" i="4"/>
  <c r="S96" i="4"/>
  <c r="R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B96" i="4"/>
  <c r="A96" i="4"/>
  <c r="AK95" i="1"/>
  <c r="AK95" i="4"/>
  <c r="AJ95" i="4"/>
  <c r="AI95" i="4"/>
  <c r="AH95" i="4"/>
  <c r="AG95" i="4"/>
  <c r="AF95" i="4"/>
  <c r="AE95" i="4"/>
  <c r="AD95" i="4"/>
  <c r="AC95" i="4"/>
  <c r="Z95" i="4"/>
  <c r="Y95" i="4"/>
  <c r="X95" i="4"/>
  <c r="W95" i="4"/>
  <c r="V95" i="4"/>
  <c r="T95" i="4"/>
  <c r="S95" i="4"/>
  <c r="R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B95" i="4"/>
  <c r="A95" i="4"/>
  <c r="AK94" i="1"/>
  <c r="AK94" i="4"/>
  <c r="AJ94" i="4"/>
  <c r="AI94" i="4"/>
  <c r="AH94" i="4"/>
  <c r="AG94" i="4"/>
  <c r="AF94" i="4"/>
  <c r="AE94" i="4"/>
  <c r="AD94" i="4"/>
  <c r="AC94" i="4"/>
  <c r="Z94" i="4"/>
  <c r="Y94" i="4"/>
  <c r="X94" i="4"/>
  <c r="W94" i="4"/>
  <c r="V94" i="4"/>
  <c r="T94" i="4"/>
  <c r="S94" i="4"/>
  <c r="R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B94" i="4"/>
  <c r="A94" i="4"/>
  <c r="AK93" i="1"/>
  <c r="AK93" i="4"/>
  <c r="AJ93" i="4"/>
  <c r="AI93" i="4"/>
  <c r="AH93" i="4"/>
  <c r="AG93" i="4"/>
  <c r="AF93" i="4"/>
  <c r="AE93" i="4"/>
  <c r="AD93" i="4"/>
  <c r="AC93" i="4"/>
  <c r="Z93" i="4"/>
  <c r="Y93" i="4"/>
  <c r="X93" i="4"/>
  <c r="W93" i="4"/>
  <c r="V93" i="4"/>
  <c r="T93" i="4"/>
  <c r="S93" i="4"/>
  <c r="R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B93" i="4"/>
  <c r="A93" i="4"/>
  <c r="AK92" i="1"/>
  <c r="AK92" i="4"/>
  <c r="AJ92" i="4"/>
  <c r="AI92" i="4"/>
  <c r="AH92" i="4"/>
  <c r="AG92" i="4"/>
  <c r="AF92" i="4"/>
  <c r="AE92" i="4"/>
  <c r="AD92" i="4"/>
  <c r="AC92" i="4"/>
  <c r="Z92" i="4"/>
  <c r="Y92" i="4"/>
  <c r="X92" i="4"/>
  <c r="W92" i="4"/>
  <c r="V92" i="4"/>
  <c r="T92" i="4"/>
  <c r="S92" i="4"/>
  <c r="R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A92" i="4"/>
  <c r="AK91" i="1"/>
  <c r="AK91" i="4"/>
  <c r="AJ91" i="4"/>
  <c r="AI91" i="4"/>
  <c r="AH91" i="4"/>
  <c r="AG91" i="4"/>
  <c r="AF91" i="4"/>
  <c r="AE91" i="4"/>
  <c r="AD91" i="4"/>
  <c r="AC91" i="4"/>
  <c r="Z91" i="4"/>
  <c r="Y91" i="4"/>
  <c r="X91" i="4"/>
  <c r="W91" i="4"/>
  <c r="V91" i="4"/>
  <c r="T91" i="4"/>
  <c r="S91" i="4"/>
  <c r="R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B91" i="4"/>
  <c r="A91" i="4"/>
  <c r="AK90" i="1"/>
  <c r="AK90" i="4"/>
  <c r="AJ90" i="4"/>
  <c r="AI90" i="4"/>
  <c r="AH90" i="4"/>
  <c r="AG90" i="4"/>
  <c r="AF90" i="4"/>
  <c r="AE90" i="4"/>
  <c r="AD90" i="4"/>
  <c r="AC90" i="4"/>
  <c r="Z90" i="4"/>
  <c r="Y90" i="4"/>
  <c r="X90" i="4"/>
  <c r="W90" i="4"/>
  <c r="V90" i="4"/>
  <c r="T90" i="4"/>
  <c r="S90" i="4"/>
  <c r="R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B90" i="4"/>
  <c r="A90" i="4"/>
  <c r="AK89" i="1"/>
  <c r="AK89" i="4"/>
  <c r="AJ89" i="4"/>
  <c r="AI89" i="4"/>
  <c r="AH89" i="4"/>
  <c r="AG89" i="4"/>
  <c r="AF89" i="4"/>
  <c r="AE89" i="4"/>
  <c r="AD89" i="4"/>
  <c r="AC89" i="4"/>
  <c r="Z89" i="4"/>
  <c r="Y89" i="4"/>
  <c r="X89" i="4"/>
  <c r="W89" i="4"/>
  <c r="V89" i="4"/>
  <c r="T89" i="4"/>
  <c r="S89" i="4"/>
  <c r="R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B89" i="4"/>
  <c r="A89" i="4"/>
  <c r="AK88" i="1"/>
  <c r="AK88" i="4"/>
  <c r="AJ88" i="4"/>
  <c r="AI88" i="4"/>
  <c r="AH88" i="4"/>
  <c r="AG88" i="4"/>
  <c r="AF88" i="4"/>
  <c r="AE88" i="4"/>
  <c r="AD88" i="4"/>
  <c r="AC88" i="4"/>
  <c r="Z88" i="4"/>
  <c r="Y88" i="4"/>
  <c r="X88" i="4"/>
  <c r="W88" i="4"/>
  <c r="V88" i="4"/>
  <c r="T88" i="4"/>
  <c r="S88" i="4"/>
  <c r="R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B88" i="4"/>
  <c r="A88" i="4"/>
  <c r="AK87" i="1"/>
  <c r="AK87" i="4"/>
  <c r="AJ87" i="4"/>
  <c r="AI87" i="4"/>
  <c r="AH87" i="4"/>
  <c r="AG87" i="4"/>
  <c r="AF87" i="4"/>
  <c r="AE87" i="4"/>
  <c r="AD87" i="4"/>
  <c r="AC87" i="4"/>
  <c r="Z87" i="4"/>
  <c r="Y87" i="4"/>
  <c r="X87" i="4"/>
  <c r="W87" i="4"/>
  <c r="V87" i="4"/>
  <c r="T87" i="4"/>
  <c r="S87" i="4"/>
  <c r="R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87" i="4"/>
  <c r="A87" i="4"/>
  <c r="AK86" i="1"/>
  <c r="AK86" i="4"/>
  <c r="AJ86" i="4"/>
  <c r="AI86" i="4"/>
  <c r="AH86" i="4"/>
  <c r="AG86" i="4"/>
  <c r="AF86" i="4"/>
  <c r="AE86" i="4"/>
  <c r="AD86" i="4"/>
  <c r="AC86" i="4"/>
  <c r="Z86" i="4"/>
  <c r="Y86" i="4"/>
  <c r="X86" i="4"/>
  <c r="W86" i="4"/>
  <c r="V86" i="4"/>
  <c r="T86" i="4"/>
  <c r="S86" i="4"/>
  <c r="R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86" i="4"/>
  <c r="A86" i="4"/>
  <c r="AK85" i="1"/>
  <c r="AK85" i="4"/>
  <c r="AJ85" i="4"/>
  <c r="AI85" i="4"/>
  <c r="AH85" i="4"/>
  <c r="AG85" i="4"/>
  <c r="AF85" i="4"/>
  <c r="AE85" i="4"/>
  <c r="AD85" i="4"/>
  <c r="AC85" i="4"/>
  <c r="Z85" i="4"/>
  <c r="Y85" i="4"/>
  <c r="X85" i="4"/>
  <c r="W85" i="4"/>
  <c r="V85" i="4"/>
  <c r="T85" i="4"/>
  <c r="S85" i="4"/>
  <c r="R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A85" i="4"/>
  <c r="AK84" i="1"/>
  <c r="AK84" i="4"/>
  <c r="AJ84" i="4"/>
  <c r="AI84" i="4"/>
  <c r="AH84" i="4"/>
  <c r="AG84" i="4"/>
  <c r="AF84" i="4"/>
  <c r="AE84" i="4"/>
  <c r="AD84" i="4"/>
  <c r="AC84" i="4"/>
  <c r="Z84" i="4"/>
  <c r="Y84" i="4"/>
  <c r="X84" i="4"/>
  <c r="W84" i="4"/>
  <c r="V84" i="4"/>
  <c r="T84" i="4"/>
  <c r="S84" i="4"/>
  <c r="R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B84" i="4"/>
  <c r="A84" i="4"/>
  <c r="AK83" i="1"/>
  <c r="AK83" i="4"/>
  <c r="AJ83" i="4"/>
  <c r="AI83" i="4"/>
  <c r="AH83" i="4"/>
  <c r="AG83" i="4"/>
  <c r="AF83" i="4"/>
  <c r="AE83" i="4"/>
  <c r="AD83" i="4"/>
  <c r="AC83" i="4"/>
  <c r="Z83" i="4"/>
  <c r="Y83" i="4"/>
  <c r="X83" i="4"/>
  <c r="W83" i="4"/>
  <c r="V83" i="4"/>
  <c r="T83" i="4"/>
  <c r="S83" i="4"/>
  <c r="R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B83" i="4"/>
  <c r="A83" i="4"/>
  <c r="AK82" i="1"/>
  <c r="AK82" i="4"/>
  <c r="AJ82" i="4"/>
  <c r="AI82" i="4"/>
  <c r="AH82" i="4"/>
  <c r="AG82" i="4"/>
  <c r="AF82" i="4"/>
  <c r="AE82" i="4"/>
  <c r="AD82" i="4"/>
  <c r="AC82" i="4"/>
  <c r="Z82" i="4"/>
  <c r="Y82" i="4"/>
  <c r="X82" i="4"/>
  <c r="W82" i="4"/>
  <c r="V82" i="4"/>
  <c r="T82" i="4"/>
  <c r="S82" i="4"/>
  <c r="R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B82" i="4"/>
  <c r="A82" i="4"/>
  <c r="AK81" i="1"/>
  <c r="AK81" i="4"/>
  <c r="AJ81" i="4"/>
  <c r="AI81" i="4"/>
  <c r="AH81" i="4"/>
  <c r="AG81" i="4"/>
  <c r="AF81" i="4"/>
  <c r="AE81" i="4"/>
  <c r="AD81" i="4"/>
  <c r="AC81" i="4"/>
  <c r="Z81" i="4"/>
  <c r="Y81" i="4"/>
  <c r="X81" i="4"/>
  <c r="W81" i="4"/>
  <c r="V81" i="4"/>
  <c r="T81" i="4"/>
  <c r="S81" i="4"/>
  <c r="R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B81" i="4"/>
  <c r="A81" i="4"/>
  <c r="AK80" i="1"/>
  <c r="AK80" i="4"/>
  <c r="AJ80" i="4"/>
  <c r="AI80" i="4"/>
  <c r="AH80" i="4"/>
  <c r="AG80" i="4"/>
  <c r="AF80" i="4"/>
  <c r="AE80" i="4"/>
  <c r="AD80" i="4"/>
  <c r="AC80" i="4"/>
  <c r="Z80" i="4"/>
  <c r="Y80" i="4"/>
  <c r="X80" i="4"/>
  <c r="W80" i="4"/>
  <c r="V80" i="4"/>
  <c r="T80" i="4"/>
  <c r="S80" i="4"/>
  <c r="R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B80" i="4"/>
  <c r="A80" i="4"/>
  <c r="AK79" i="1"/>
  <c r="AK79" i="4"/>
  <c r="AJ79" i="4"/>
  <c r="AI79" i="4"/>
  <c r="AH79" i="4"/>
  <c r="AG79" i="4"/>
  <c r="AF79" i="4"/>
  <c r="AE79" i="4"/>
  <c r="AD79" i="4"/>
  <c r="AC79" i="4"/>
  <c r="Z79" i="4"/>
  <c r="Y79" i="4"/>
  <c r="X79" i="4"/>
  <c r="W79" i="4"/>
  <c r="V79" i="4"/>
  <c r="T79" i="4"/>
  <c r="S79" i="4"/>
  <c r="R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A79" i="4"/>
  <c r="AK78" i="1"/>
  <c r="AK78" i="4"/>
  <c r="AJ78" i="4"/>
  <c r="AI78" i="4"/>
  <c r="AH78" i="4"/>
  <c r="AG78" i="4"/>
  <c r="AF78" i="4"/>
  <c r="AE78" i="4"/>
  <c r="AD78" i="4"/>
  <c r="AC78" i="4"/>
  <c r="Z78" i="4"/>
  <c r="Y78" i="4"/>
  <c r="X78" i="4"/>
  <c r="W78" i="4"/>
  <c r="V78" i="4"/>
  <c r="T78" i="4"/>
  <c r="S78" i="4"/>
  <c r="R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B78" i="4"/>
  <c r="A78" i="4"/>
  <c r="AK77" i="1"/>
  <c r="AK77" i="4"/>
  <c r="AJ77" i="4"/>
  <c r="AI77" i="4"/>
  <c r="AH77" i="4"/>
  <c r="AG77" i="4"/>
  <c r="AF77" i="4"/>
  <c r="AE77" i="4"/>
  <c r="AD77" i="4"/>
  <c r="AC77" i="4"/>
  <c r="Z77" i="4"/>
  <c r="Y77" i="4"/>
  <c r="X77" i="4"/>
  <c r="W77" i="4"/>
  <c r="V77" i="4"/>
  <c r="T77" i="4"/>
  <c r="S77" i="4"/>
  <c r="R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B77" i="4"/>
  <c r="A77" i="4"/>
  <c r="AK76" i="1"/>
  <c r="AK76" i="4"/>
  <c r="AJ76" i="4"/>
  <c r="AI76" i="4"/>
  <c r="AH76" i="4"/>
  <c r="AG76" i="4"/>
  <c r="AF76" i="4"/>
  <c r="AE76" i="4"/>
  <c r="AD76" i="4"/>
  <c r="AC76" i="4"/>
  <c r="Z76" i="4"/>
  <c r="Y76" i="4"/>
  <c r="X76" i="4"/>
  <c r="W76" i="4"/>
  <c r="V76" i="4"/>
  <c r="T76" i="4"/>
  <c r="S76" i="4"/>
  <c r="R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B76" i="4"/>
  <c r="A76" i="4"/>
  <c r="AK75" i="1"/>
  <c r="AK75" i="4"/>
  <c r="AJ75" i="4"/>
  <c r="AI75" i="4"/>
  <c r="AH75" i="4"/>
  <c r="AG75" i="4"/>
  <c r="AF75" i="4"/>
  <c r="AE75" i="4"/>
  <c r="AD75" i="4"/>
  <c r="AC75" i="4"/>
  <c r="Z75" i="4"/>
  <c r="Y75" i="4"/>
  <c r="X75" i="4"/>
  <c r="W75" i="4"/>
  <c r="V75" i="4"/>
  <c r="T75" i="4"/>
  <c r="S75" i="4"/>
  <c r="R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B75" i="4"/>
  <c r="A75" i="4"/>
  <c r="AK74" i="1"/>
  <c r="AK74" i="4"/>
  <c r="AJ74" i="4"/>
  <c r="AI74" i="4"/>
  <c r="AH74" i="4"/>
  <c r="AG74" i="4"/>
  <c r="AF74" i="4"/>
  <c r="AE74" i="4"/>
  <c r="AD74" i="4"/>
  <c r="AC74" i="4"/>
  <c r="Z74" i="4"/>
  <c r="Y74" i="4"/>
  <c r="X74" i="4"/>
  <c r="W74" i="4"/>
  <c r="V74" i="4"/>
  <c r="T74" i="4"/>
  <c r="S74" i="4"/>
  <c r="R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B74" i="4"/>
  <c r="A74" i="4"/>
  <c r="AK73" i="1"/>
  <c r="AK73" i="4"/>
  <c r="AJ73" i="4"/>
  <c r="AI73" i="4"/>
  <c r="AH73" i="4"/>
  <c r="AG73" i="4"/>
  <c r="AF73" i="4"/>
  <c r="AE73" i="4"/>
  <c r="AD73" i="4"/>
  <c r="AC73" i="4"/>
  <c r="Z73" i="4"/>
  <c r="Y73" i="4"/>
  <c r="X73" i="4"/>
  <c r="W73" i="4"/>
  <c r="V73" i="4"/>
  <c r="T73" i="4"/>
  <c r="S73" i="4"/>
  <c r="R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B73" i="4"/>
  <c r="A73" i="4"/>
  <c r="AK72" i="1"/>
  <c r="AK72" i="4"/>
  <c r="AJ72" i="4"/>
  <c r="AI72" i="4"/>
  <c r="AH72" i="4"/>
  <c r="AG72" i="4"/>
  <c r="AF72" i="4"/>
  <c r="AE72" i="4"/>
  <c r="AD72" i="4"/>
  <c r="AC72" i="4"/>
  <c r="Z72" i="4"/>
  <c r="Y72" i="4"/>
  <c r="X72" i="4"/>
  <c r="W72" i="4"/>
  <c r="V72" i="4"/>
  <c r="T72" i="4"/>
  <c r="S72" i="4"/>
  <c r="R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72" i="4"/>
  <c r="A72" i="4"/>
  <c r="AK71" i="1"/>
  <c r="AK71" i="4"/>
  <c r="AJ71" i="4"/>
  <c r="AI71" i="4"/>
  <c r="AH71" i="4"/>
  <c r="AG71" i="4"/>
  <c r="AF71" i="4"/>
  <c r="AE71" i="4"/>
  <c r="AD71" i="4"/>
  <c r="AC71" i="4"/>
  <c r="Z71" i="4"/>
  <c r="Y71" i="4"/>
  <c r="X71" i="4"/>
  <c r="W71" i="4"/>
  <c r="V71" i="4"/>
  <c r="T71" i="4"/>
  <c r="S71" i="4"/>
  <c r="R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B71" i="4"/>
  <c r="A71" i="4"/>
  <c r="AK70" i="1"/>
  <c r="AK70" i="4"/>
  <c r="AJ70" i="4"/>
  <c r="AI70" i="4"/>
  <c r="AH70" i="4"/>
  <c r="AG70" i="4"/>
  <c r="AF70" i="4"/>
  <c r="AE70" i="4"/>
  <c r="AD70" i="4"/>
  <c r="AC70" i="4"/>
  <c r="Z70" i="4"/>
  <c r="Y70" i="4"/>
  <c r="X70" i="4"/>
  <c r="W70" i="4"/>
  <c r="V70" i="4"/>
  <c r="T70" i="4"/>
  <c r="S70" i="4"/>
  <c r="R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70" i="4"/>
  <c r="A70" i="4"/>
  <c r="AK69" i="1"/>
  <c r="AK69" i="4"/>
  <c r="AJ69" i="4"/>
  <c r="AI69" i="4"/>
  <c r="AH69" i="4"/>
  <c r="AG69" i="4"/>
  <c r="AF69" i="4"/>
  <c r="AE69" i="4"/>
  <c r="AD69" i="4"/>
  <c r="AC69" i="4"/>
  <c r="Z69" i="4"/>
  <c r="Y69" i="4"/>
  <c r="X69" i="4"/>
  <c r="W69" i="4"/>
  <c r="V69" i="4"/>
  <c r="T69" i="4"/>
  <c r="S69" i="4"/>
  <c r="R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A69" i="4"/>
  <c r="AK68" i="1"/>
  <c r="AK68" i="4"/>
  <c r="AJ68" i="4"/>
  <c r="AI68" i="4"/>
  <c r="AH68" i="4"/>
  <c r="AG68" i="4"/>
  <c r="AF68" i="4"/>
  <c r="AE68" i="4"/>
  <c r="AD68" i="4"/>
  <c r="AC68" i="4"/>
  <c r="Z68" i="4"/>
  <c r="Y68" i="4"/>
  <c r="X68" i="4"/>
  <c r="W68" i="4"/>
  <c r="V68" i="4"/>
  <c r="T68" i="4"/>
  <c r="S68" i="4"/>
  <c r="R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A68" i="4"/>
  <c r="AK67" i="1"/>
  <c r="AK67" i="4"/>
  <c r="AJ67" i="4"/>
  <c r="AI67" i="4"/>
  <c r="AH67" i="4"/>
  <c r="AG67" i="4"/>
  <c r="AF67" i="4"/>
  <c r="AE67" i="4"/>
  <c r="AD67" i="4"/>
  <c r="AC67" i="4"/>
  <c r="Z67" i="4"/>
  <c r="Y67" i="4"/>
  <c r="X67" i="4"/>
  <c r="W67" i="4"/>
  <c r="V67" i="4"/>
  <c r="T67" i="4"/>
  <c r="S67" i="4"/>
  <c r="R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A67" i="4"/>
  <c r="AK66" i="1"/>
  <c r="AK66" i="4"/>
  <c r="AJ66" i="4"/>
  <c r="AI66" i="4"/>
  <c r="AH66" i="4"/>
  <c r="AG66" i="4"/>
  <c r="AF66" i="4"/>
  <c r="AE66" i="4"/>
  <c r="AD66" i="4"/>
  <c r="AC66" i="4"/>
  <c r="Z66" i="4"/>
  <c r="Y66" i="4"/>
  <c r="X66" i="4"/>
  <c r="W66" i="4"/>
  <c r="V66" i="4"/>
  <c r="T66" i="4"/>
  <c r="S66" i="4"/>
  <c r="R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A66" i="4"/>
  <c r="AK65" i="1"/>
  <c r="AK65" i="4"/>
  <c r="AJ65" i="4"/>
  <c r="AI65" i="4"/>
  <c r="AH65" i="4"/>
  <c r="AG65" i="4"/>
  <c r="AF65" i="4"/>
  <c r="AE65" i="4"/>
  <c r="AD65" i="4"/>
  <c r="AC65" i="4"/>
  <c r="Z65" i="4"/>
  <c r="Y65" i="4"/>
  <c r="X65" i="4"/>
  <c r="W65" i="4"/>
  <c r="V65" i="4"/>
  <c r="T65" i="4"/>
  <c r="S65" i="4"/>
  <c r="R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B65" i="4"/>
  <c r="A65" i="4"/>
  <c r="AK64" i="1"/>
  <c r="AK64" i="4"/>
  <c r="AJ64" i="4"/>
  <c r="AI64" i="4"/>
  <c r="AH64" i="4"/>
  <c r="AG64" i="4"/>
  <c r="AF64" i="4"/>
  <c r="AE64" i="4"/>
  <c r="AD64" i="4"/>
  <c r="AC64" i="4"/>
  <c r="Z64" i="4"/>
  <c r="Y64" i="4"/>
  <c r="X64" i="4"/>
  <c r="W64" i="4"/>
  <c r="V64" i="4"/>
  <c r="T64" i="4"/>
  <c r="S64" i="4"/>
  <c r="R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A64" i="4"/>
  <c r="AK63" i="1"/>
  <c r="AK63" i="4"/>
  <c r="AJ63" i="4"/>
  <c r="AI63" i="4"/>
  <c r="AH63" i="4"/>
  <c r="AG63" i="4"/>
  <c r="AF63" i="4"/>
  <c r="AE63" i="4"/>
  <c r="AD63" i="4"/>
  <c r="AC63" i="4"/>
  <c r="Z63" i="4"/>
  <c r="Y63" i="4"/>
  <c r="X63" i="4"/>
  <c r="W63" i="4"/>
  <c r="V63" i="4"/>
  <c r="T63" i="4"/>
  <c r="S63" i="4"/>
  <c r="R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B63" i="4"/>
  <c r="A63" i="4"/>
  <c r="AK62" i="1"/>
  <c r="AK62" i="4"/>
  <c r="AJ62" i="4"/>
  <c r="AI62" i="4"/>
  <c r="AH62" i="4"/>
  <c r="AG62" i="4"/>
  <c r="AF62" i="4"/>
  <c r="AE62" i="4"/>
  <c r="AD62" i="4"/>
  <c r="AC62" i="4"/>
  <c r="Z62" i="4"/>
  <c r="Y62" i="4"/>
  <c r="X62" i="4"/>
  <c r="W62" i="4"/>
  <c r="V62" i="4"/>
  <c r="T62" i="4"/>
  <c r="S62" i="4"/>
  <c r="R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A62" i="4"/>
  <c r="AK61" i="1"/>
  <c r="AK61" i="4"/>
  <c r="AJ61" i="4"/>
  <c r="AI61" i="4"/>
  <c r="AH61" i="4"/>
  <c r="AG61" i="4"/>
  <c r="AF61" i="4"/>
  <c r="AE61" i="4"/>
  <c r="AD61" i="4"/>
  <c r="AC61" i="4"/>
  <c r="Z61" i="4"/>
  <c r="Y61" i="4"/>
  <c r="X61" i="4"/>
  <c r="W61" i="4"/>
  <c r="V61" i="4"/>
  <c r="T61" i="4"/>
  <c r="S61" i="4"/>
  <c r="R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A61" i="4"/>
  <c r="AK60" i="1"/>
  <c r="AK60" i="4"/>
  <c r="AJ60" i="4"/>
  <c r="AI60" i="4"/>
  <c r="AH60" i="4"/>
  <c r="AG60" i="4"/>
  <c r="AF60" i="4"/>
  <c r="AE60" i="4"/>
  <c r="AD60" i="4"/>
  <c r="AC60" i="4"/>
  <c r="Z60" i="4"/>
  <c r="Y60" i="4"/>
  <c r="X60" i="4"/>
  <c r="W60" i="4"/>
  <c r="V60" i="4"/>
  <c r="T60" i="4"/>
  <c r="S60" i="4"/>
  <c r="R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A60" i="4"/>
  <c r="AK59" i="1"/>
  <c r="AK59" i="4"/>
  <c r="AJ59" i="4"/>
  <c r="AI59" i="4"/>
  <c r="AH59" i="4"/>
  <c r="AG59" i="4"/>
  <c r="AF59" i="4"/>
  <c r="AE59" i="4"/>
  <c r="AD59" i="4"/>
  <c r="AC59" i="4"/>
  <c r="Z59" i="4"/>
  <c r="Y59" i="4"/>
  <c r="X59" i="4"/>
  <c r="W59" i="4"/>
  <c r="V59" i="4"/>
  <c r="T59" i="4"/>
  <c r="S59" i="4"/>
  <c r="R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A59" i="4"/>
  <c r="AK58" i="1"/>
  <c r="AK58" i="4"/>
  <c r="AJ58" i="4"/>
  <c r="AI58" i="4"/>
  <c r="AH58" i="4"/>
  <c r="AG58" i="4"/>
  <c r="AF58" i="4"/>
  <c r="AE58" i="4"/>
  <c r="AD58" i="4"/>
  <c r="AC58" i="4"/>
  <c r="Z58" i="4"/>
  <c r="Y58" i="4"/>
  <c r="X58" i="4"/>
  <c r="W58" i="4"/>
  <c r="V58" i="4"/>
  <c r="T58" i="4"/>
  <c r="S58" i="4"/>
  <c r="R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B58" i="4"/>
  <c r="A58" i="4"/>
  <c r="AK57" i="1"/>
  <c r="AK57" i="4"/>
  <c r="AJ57" i="4"/>
  <c r="AI57" i="4"/>
  <c r="AH57" i="4"/>
  <c r="AG57" i="4"/>
  <c r="AF57" i="4"/>
  <c r="AE57" i="4"/>
  <c r="AD57" i="4"/>
  <c r="AC57" i="4"/>
  <c r="Z57" i="4"/>
  <c r="Y57" i="4"/>
  <c r="X57" i="4"/>
  <c r="W57" i="4"/>
  <c r="V57" i="4"/>
  <c r="T57" i="4"/>
  <c r="S57" i="4"/>
  <c r="R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A57" i="4"/>
  <c r="AK56" i="1"/>
  <c r="AK56" i="4"/>
  <c r="AJ56" i="4"/>
  <c r="AI56" i="4"/>
  <c r="AH56" i="4"/>
  <c r="AG56" i="4"/>
  <c r="AF56" i="4"/>
  <c r="AE56" i="4"/>
  <c r="AD56" i="4"/>
  <c r="AC56" i="4"/>
  <c r="Z56" i="4"/>
  <c r="Y56" i="4"/>
  <c r="X56" i="4"/>
  <c r="W56" i="4"/>
  <c r="V56" i="4"/>
  <c r="T56" i="4"/>
  <c r="S56" i="4"/>
  <c r="R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  <c r="A56" i="4"/>
  <c r="AK55" i="1"/>
  <c r="AK55" i="4"/>
  <c r="AJ55" i="4"/>
  <c r="AI55" i="4"/>
  <c r="AH55" i="4"/>
  <c r="AG55" i="4"/>
  <c r="AF55" i="4"/>
  <c r="AE55" i="4"/>
  <c r="AD55" i="4"/>
  <c r="AC55" i="4"/>
  <c r="Z55" i="4"/>
  <c r="Y55" i="4"/>
  <c r="X55" i="4"/>
  <c r="W55" i="4"/>
  <c r="V55" i="4"/>
  <c r="T55" i="4"/>
  <c r="S55" i="4"/>
  <c r="R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A55" i="4"/>
  <c r="AK54" i="1"/>
  <c r="AK54" i="4"/>
  <c r="AJ54" i="4"/>
  <c r="AI54" i="4"/>
  <c r="AH54" i="4"/>
  <c r="AG54" i="4"/>
  <c r="AF54" i="4"/>
  <c r="AE54" i="4"/>
  <c r="AD54" i="4"/>
  <c r="AC54" i="4"/>
  <c r="Z54" i="4"/>
  <c r="Y54" i="4"/>
  <c r="X54" i="4"/>
  <c r="W54" i="4"/>
  <c r="V54" i="4"/>
  <c r="T54" i="4"/>
  <c r="S54" i="4"/>
  <c r="R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A54" i="4"/>
  <c r="AK53" i="1"/>
  <c r="AK53" i="4"/>
  <c r="AJ53" i="4"/>
  <c r="AI53" i="4"/>
  <c r="AH53" i="4"/>
  <c r="AG53" i="4"/>
  <c r="AF53" i="4"/>
  <c r="AE53" i="4"/>
  <c r="AD53" i="4"/>
  <c r="AC53" i="4"/>
  <c r="Z53" i="4"/>
  <c r="Y53" i="4"/>
  <c r="X53" i="4"/>
  <c r="W53" i="4"/>
  <c r="V53" i="4"/>
  <c r="T53" i="4"/>
  <c r="S53" i="4"/>
  <c r="R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A53" i="4"/>
  <c r="AK52" i="1"/>
  <c r="AK52" i="4"/>
  <c r="AJ52" i="4"/>
  <c r="AI52" i="4"/>
  <c r="AH52" i="4"/>
  <c r="AG52" i="4"/>
  <c r="AF52" i="4"/>
  <c r="AE52" i="4"/>
  <c r="AD52" i="4"/>
  <c r="AC52" i="4"/>
  <c r="Z52" i="4"/>
  <c r="Y52" i="4"/>
  <c r="X52" i="4"/>
  <c r="W52" i="4"/>
  <c r="V52" i="4"/>
  <c r="T52" i="4"/>
  <c r="S52" i="4"/>
  <c r="R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A52" i="4"/>
  <c r="AK51" i="1"/>
  <c r="AK51" i="4"/>
  <c r="AJ51" i="4"/>
  <c r="AI51" i="4"/>
  <c r="AH51" i="4"/>
  <c r="AG51" i="4"/>
  <c r="AF51" i="4"/>
  <c r="AE51" i="4"/>
  <c r="AD51" i="4"/>
  <c r="AC51" i="4"/>
  <c r="Z51" i="4"/>
  <c r="Y51" i="4"/>
  <c r="X51" i="4"/>
  <c r="W51" i="4"/>
  <c r="V51" i="4"/>
  <c r="T51" i="4"/>
  <c r="S51" i="4"/>
  <c r="R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A51" i="4"/>
  <c r="AK50" i="1"/>
  <c r="AK50" i="4"/>
  <c r="AJ50" i="4"/>
  <c r="AI50" i="4"/>
  <c r="AH50" i="4"/>
  <c r="AG50" i="4"/>
  <c r="AF50" i="4"/>
  <c r="AE50" i="4"/>
  <c r="AD50" i="4"/>
  <c r="AC50" i="4"/>
  <c r="Z50" i="4"/>
  <c r="Y50" i="4"/>
  <c r="X50" i="4"/>
  <c r="W50" i="4"/>
  <c r="V50" i="4"/>
  <c r="T50" i="4"/>
  <c r="S50" i="4"/>
  <c r="R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A50" i="4"/>
  <c r="AK49" i="1"/>
  <c r="AK49" i="4"/>
  <c r="AJ49" i="4"/>
  <c r="AI49" i="4"/>
  <c r="AH49" i="4"/>
  <c r="AG49" i="4"/>
  <c r="AF49" i="4"/>
  <c r="AE49" i="4"/>
  <c r="AD49" i="4"/>
  <c r="AC49" i="4"/>
  <c r="Z49" i="4"/>
  <c r="Y49" i="4"/>
  <c r="X49" i="4"/>
  <c r="W49" i="4"/>
  <c r="V49" i="4"/>
  <c r="T49" i="4"/>
  <c r="S49" i="4"/>
  <c r="R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49" i="4"/>
  <c r="AK48" i="1"/>
  <c r="AK48" i="4"/>
  <c r="AJ48" i="4"/>
  <c r="AI48" i="4"/>
  <c r="AH48" i="4"/>
  <c r="AG48" i="4"/>
  <c r="AF48" i="4"/>
  <c r="AE48" i="4"/>
  <c r="AD48" i="4"/>
  <c r="AC48" i="4"/>
  <c r="Z48" i="4"/>
  <c r="Y48" i="4"/>
  <c r="X48" i="4"/>
  <c r="W48" i="4"/>
  <c r="V48" i="4"/>
  <c r="T48" i="4"/>
  <c r="S48" i="4"/>
  <c r="R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48" i="4"/>
  <c r="AK47" i="1"/>
  <c r="AK47" i="4"/>
  <c r="AJ47" i="4"/>
  <c r="AI47" i="4"/>
  <c r="AH47" i="4"/>
  <c r="AG47" i="4"/>
  <c r="AF47" i="4"/>
  <c r="AE47" i="4"/>
  <c r="AD47" i="4"/>
  <c r="AC47" i="4"/>
  <c r="Z47" i="4"/>
  <c r="Y47" i="4"/>
  <c r="X47" i="4"/>
  <c r="W47" i="4"/>
  <c r="V47" i="4"/>
  <c r="T47" i="4"/>
  <c r="S47" i="4"/>
  <c r="R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47" i="4"/>
  <c r="AK46" i="1"/>
  <c r="AK46" i="4"/>
  <c r="AJ46" i="4"/>
  <c r="AI46" i="4"/>
  <c r="AH46" i="4"/>
  <c r="AG46" i="4"/>
  <c r="AF46" i="4"/>
  <c r="AE46" i="4"/>
  <c r="AD46" i="4"/>
  <c r="AC46" i="4"/>
  <c r="Z46" i="4"/>
  <c r="Y46" i="4"/>
  <c r="X46" i="4"/>
  <c r="W46" i="4"/>
  <c r="V46" i="4"/>
  <c r="T46" i="4"/>
  <c r="S46" i="4"/>
  <c r="R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46" i="4"/>
  <c r="AK45" i="1"/>
  <c r="AK45" i="4"/>
  <c r="AJ45" i="4"/>
  <c r="AI45" i="4"/>
  <c r="AH45" i="4"/>
  <c r="AG45" i="4"/>
  <c r="AF45" i="4"/>
  <c r="AE45" i="4"/>
  <c r="AD45" i="4"/>
  <c r="AC45" i="4"/>
  <c r="Z45" i="4"/>
  <c r="Y45" i="4"/>
  <c r="X45" i="4"/>
  <c r="W45" i="4"/>
  <c r="V45" i="4"/>
  <c r="T45" i="4"/>
  <c r="S45" i="4"/>
  <c r="R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45" i="4"/>
  <c r="AK44" i="1"/>
  <c r="AK44" i="4"/>
  <c r="AJ44" i="4"/>
  <c r="AI44" i="4"/>
  <c r="AH44" i="4"/>
  <c r="AG44" i="4"/>
  <c r="AF44" i="4"/>
  <c r="AE44" i="4"/>
  <c r="AD44" i="4"/>
  <c r="AC44" i="4"/>
  <c r="Z44" i="4"/>
  <c r="Y44" i="4"/>
  <c r="X44" i="4"/>
  <c r="W44" i="4"/>
  <c r="V44" i="4"/>
  <c r="T44" i="4"/>
  <c r="S44" i="4"/>
  <c r="R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44" i="4"/>
  <c r="AK43" i="1"/>
  <c r="AK43" i="4"/>
  <c r="AJ43" i="4"/>
  <c r="AI43" i="4"/>
  <c r="AH43" i="4"/>
  <c r="AG43" i="4"/>
  <c r="AF43" i="4"/>
  <c r="AE43" i="4"/>
  <c r="AD43" i="4"/>
  <c r="AC43" i="4"/>
  <c r="Z43" i="4"/>
  <c r="Y43" i="4"/>
  <c r="X43" i="4"/>
  <c r="W43" i="4"/>
  <c r="V43" i="4"/>
  <c r="T43" i="4"/>
  <c r="S43" i="4"/>
  <c r="R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43" i="4"/>
  <c r="AK42" i="1"/>
  <c r="AK42" i="4"/>
  <c r="AJ42" i="4"/>
  <c r="AI42" i="4"/>
  <c r="AH42" i="4"/>
  <c r="AG42" i="4"/>
  <c r="AF42" i="4"/>
  <c r="AE42" i="4"/>
  <c r="AD42" i="4"/>
  <c r="AC42" i="4"/>
  <c r="Z42" i="4"/>
  <c r="Y42" i="4"/>
  <c r="X42" i="4"/>
  <c r="W42" i="4"/>
  <c r="V42" i="4"/>
  <c r="T42" i="4"/>
  <c r="S42" i="4"/>
  <c r="R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42" i="4"/>
  <c r="AK41" i="1"/>
  <c r="AK41" i="4"/>
  <c r="AJ41" i="4"/>
  <c r="AI41" i="4"/>
  <c r="AH41" i="4"/>
  <c r="AG41" i="4"/>
  <c r="AF41" i="4"/>
  <c r="AE41" i="4"/>
  <c r="AD41" i="4"/>
  <c r="AC41" i="4"/>
  <c r="Z41" i="4"/>
  <c r="Y41" i="4"/>
  <c r="X41" i="4"/>
  <c r="W41" i="4"/>
  <c r="V41" i="4"/>
  <c r="T41" i="4"/>
  <c r="S41" i="4"/>
  <c r="R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41" i="4"/>
  <c r="AK40" i="1"/>
  <c r="AK40" i="4"/>
  <c r="AJ40" i="4"/>
  <c r="AI40" i="4"/>
  <c r="AH40" i="4"/>
  <c r="AG40" i="4"/>
  <c r="AF40" i="4"/>
  <c r="AE40" i="4"/>
  <c r="AD40" i="4"/>
  <c r="AC40" i="4"/>
  <c r="Z40" i="4"/>
  <c r="Y40" i="4"/>
  <c r="X40" i="4"/>
  <c r="W40" i="4"/>
  <c r="V40" i="4"/>
  <c r="T40" i="4"/>
  <c r="S40" i="4"/>
  <c r="R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40" i="4"/>
  <c r="AK39" i="1"/>
  <c r="AK39" i="4"/>
  <c r="AJ39" i="4"/>
  <c r="AI39" i="4"/>
  <c r="AH39" i="4"/>
  <c r="AG39" i="4"/>
  <c r="AF39" i="4"/>
  <c r="AE39" i="4"/>
  <c r="AD39" i="4"/>
  <c r="AC39" i="4"/>
  <c r="Z39" i="4"/>
  <c r="Y39" i="4"/>
  <c r="X39" i="4"/>
  <c r="W39" i="4"/>
  <c r="V39" i="4"/>
  <c r="T39" i="4"/>
  <c r="S39" i="4"/>
  <c r="R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39" i="4"/>
  <c r="AK38" i="1"/>
  <c r="AK38" i="4"/>
  <c r="AJ38" i="4"/>
  <c r="AI38" i="4"/>
  <c r="AH38" i="4"/>
  <c r="AG38" i="4"/>
  <c r="AF38" i="4"/>
  <c r="AE38" i="4"/>
  <c r="AD38" i="4"/>
  <c r="AC38" i="4"/>
  <c r="Z38" i="4"/>
  <c r="Y38" i="4"/>
  <c r="X38" i="4"/>
  <c r="W38" i="4"/>
  <c r="V38" i="4"/>
  <c r="T38" i="4"/>
  <c r="S38" i="4"/>
  <c r="R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38" i="4"/>
  <c r="AK37" i="1"/>
  <c r="AK37" i="4"/>
  <c r="AJ37" i="4"/>
  <c r="AI37" i="4"/>
  <c r="AH37" i="4"/>
  <c r="AG37" i="4"/>
  <c r="AF37" i="4"/>
  <c r="AE37" i="4"/>
  <c r="AD37" i="4"/>
  <c r="AC37" i="4"/>
  <c r="Z37" i="4"/>
  <c r="Y37" i="4"/>
  <c r="X37" i="4"/>
  <c r="W37" i="4"/>
  <c r="V37" i="4"/>
  <c r="T37" i="4"/>
  <c r="S37" i="4"/>
  <c r="R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37" i="4"/>
  <c r="AK36" i="1"/>
  <c r="AK36" i="4"/>
  <c r="AJ36" i="4"/>
  <c r="AI36" i="4"/>
  <c r="AH36" i="4"/>
  <c r="AG36" i="4"/>
  <c r="AF36" i="4"/>
  <c r="AE36" i="4"/>
  <c r="AD36" i="4"/>
  <c r="AC36" i="4"/>
  <c r="Z36" i="4"/>
  <c r="Y36" i="4"/>
  <c r="X36" i="4"/>
  <c r="W36" i="4"/>
  <c r="V36" i="4"/>
  <c r="T36" i="4"/>
  <c r="S36" i="4"/>
  <c r="R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36" i="4"/>
  <c r="AK35" i="1"/>
  <c r="AK35" i="4"/>
  <c r="AJ35" i="4"/>
  <c r="AI35" i="4"/>
  <c r="AH35" i="4"/>
  <c r="AG35" i="4"/>
  <c r="AF35" i="4"/>
  <c r="AE35" i="4"/>
  <c r="AD35" i="4"/>
  <c r="AC35" i="4"/>
  <c r="Z35" i="4"/>
  <c r="Y35" i="4"/>
  <c r="X35" i="4"/>
  <c r="W35" i="4"/>
  <c r="V35" i="4"/>
  <c r="T35" i="4"/>
  <c r="S35" i="4"/>
  <c r="R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35" i="4"/>
  <c r="AK34" i="1"/>
  <c r="AK34" i="4"/>
  <c r="AJ34" i="4"/>
  <c r="AI34" i="4"/>
  <c r="AH34" i="4"/>
  <c r="AG34" i="4"/>
  <c r="AF34" i="4"/>
  <c r="AE34" i="4"/>
  <c r="AD34" i="4"/>
  <c r="AC34" i="4"/>
  <c r="Z34" i="4"/>
  <c r="Y34" i="4"/>
  <c r="X34" i="4"/>
  <c r="W34" i="4"/>
  <c r="V34" i="4"/>
  <c r="T34" i="4"/>
  <c r="S34" i="4"/>
  <c r="R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34" i="4"/>
  <c r="AK33" i="1"/>
  <c r="AK33" i="4"/>
  <c r="AJ33" i="4"/>
  <c r="AI33" i="4"/>
  <c r="AH33" i="4"/>
  <c r="AG33" i="4"/>
  <c r="AF33" i="4"/>
  <c r="AE33" i="4"/>
  <c r="AD33" i="4"/>
  <c r="AC33" i="4"/>
  <c r="Z33" i="4"/>
  <c r="Y33" i="4"/>
  <c r="X33" i="4"/>
  <c r="W33" i="4"/>
  <c r="V33" i="4"/>
  <c r="T33" i="4"/>
  <c r="S33" i="4"/>
  <c r="R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33" i="4"/>
  <c r="AK32" i="1"/>
  <c r="AK32" i="4"/>
  <c r="AJ32" i="4"/>
  <c r="AI32" i="4"/>
  <c r="AH32" i="4"/>
  <c r="AG32" i="4"/>
  <c r="AF32" i="4"/>
  <c r="AE32" i="4"/>
  <c r="AD32" i="4"/>
  <c r="AC32" i="4"/>
  <c r="Z32" i="4"/>
  <c r="Y32" i="4"/>
  <c r="X32" i="4"/>
  <c r="W32" i="4"/>
  <c r="V32" i="4"/>
  <c r="T32" i="4"/>
  <c r="S32" i="4"/>
  <c r="R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32" i="4"/>
  <c r="AK31" i="1"/>
  <c r="AK31" i="4"/>
  <c r="AJ31" i="4"/>
  <c r="AI31" i="4"/>
  <c r="AH31" i="4"/>
  <c r="AG31" i="4"/>
  <c r="AF31" i="4"/>
  <c r="AE31" i="4"/>
  <c r="AD31" i="4"/>
  <c r="AC31" i="4"/>
  <c r="Z31" i="4"/>
  <c r="Y31" i="4"/>
  <c r="X31" i="4"/>
  <c r="W31" i="4"/>
  <c r="V31" i="4"/>
  <c r="T31" i="4"/>
  <c r="S31" i="4"/>
  <c r="R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31" i="4"/>
  <c r="AK30" i="1"/>
  <c r="AK30" i="4"/>
  <c r="AJ30" i="4"/>
  <c r="AI30" i="4"/>
  <c r="AH30" i="4"/>
  <c r="AG30" i="4"/>
  <c r="AF30" i="4"/>
  <c r="AE30" i="4"/>
  <c r="AD30" i="4"/>
  <c r="AC30" i="4"/>
  <c r="Z30" i="4"/>
  <c r="Y30" i="4"/>
  <c r="X30" i="4"/>
  <c r="W30" i="4"/>
  <c r="V30" i="4"/>
  <c r="T30" i="4"/>
  <c r="S30" i="4"/>
  <c r="R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30" i="4"/>
  <c r="AK29" i="1"/>
  <c r="AK29" i="4"/>
  <c r="AJ29" i="4"/>
  <c r="AI29" i="4"/>
  <c r="AH29" i="4"/>
  <c r="AG29" i="4"/>
  <c r="AF29" i="4"/>
  <c r="AE29" i="4"/>
  <c r="AD29" i="4"/>
  <c r="AC29" i="4"/>
  <c r="Z29" i="4"/>
  <c r="Y29" i="4"/>
  <c r="X29" i="4"/>
  <c r="W29" i="4"/>
  <c r="V29" i="4"/>
  <c r="T29" i="4"/>
  <c r="S29" i="4"/>
  <c r="R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29" i="4"/>
  <c r="AK28" i="1"/>
  <c r="AK28" i="4"/>
  <c r="AJ28" i="4"/>
  <c r="AI28" i="4"/>
  <c r="AH28" i="4"/>
  <c r="AG28" i="4"/>
  <c r="AF28" i="4"/>
  <c r="AE28" i="4"/>
  <c r="AD28" i="4"/>
  <c r="AC28" i="4"/>
  <c r="Z28" i="4"/>
  <c r="Y28" i="4"/>
  <c r="X28" i="4"/>
  <c r="W28" i="4"/>
  <c r="V28" i="4"/>
  <c r="T28" i="4"/>
  <c r="S28" i="4"/>
  <c r="R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28" i="4"/>
  <c r="AK27" i="1"/>
  <c r="AK27" i="4"/>
  <c r="AJ27" i="4"/>
  <c r="AI27" i="4"/>
  <c r="AH27" i="4"/>
  <c r="AG27" i="4"/>
  <c r="AF27" i="4"/>
  <c r="AE27" i="4"/>
  <c r="AD27" i="4"/>
  <c r="AC27" i="4"/>
  <c r="Z27" i="4"/>
  <c r="Y27" i="4"/>
  <c r="X27" i="4"/>
  <c r="W27" i="4"/>
  <c r="V27" i="4"/>
  <c r="T27" i="4"/>
  <c r="S27" i="4"/>
  <c r="R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27" i="4"/>
  <c r="AK26" i="1"/>
  <c r="AK26" i="4"/>
  <c r="AJ26" i="4"/>
  <c r="AI26" i="4"/>
  <c r="AH26" i="4"/>
  <c r="AG26" i="4"/>
  <c r="AF26" i="4"/>
  <c r="AE26" i="4"/>
  <c r="AD26" i="4"/>
  <c r="AC26" i="4"/>
  <c r="Z26" i="4"/>
  <c r="Y26" i="4"/>
  <c r="X26" i="4"/>
  <c r="W26" i="4"/>
  <c r="V26" i="4"/>
  <c r="T26" i="4"/>
  <c r="S26" i="4"/>
  <c r="R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26" i="4"/>
  <c r="AK25" i="1"/>
  <c r="AK25" i="4"/>
  <c r="AJ25" i="4"/>
  <c r="AI25" i="4"/>
  <c r="AH25" i="4"/>
  <c r="AG25" i="4"/>
  <c r="AF25" i="4"/>
  <c r="AE25" i="4"/>
  <c r="AD25" i="4"/>
  <c r="AC25" i="4"/>
  <c r="Z25" i="4"/>
  <c r="Y25" i="4"/>
  <c r="X25" i="4"/>
  <c r="W25" i="4"/>
  <c r="V25" i="4"/>
  <c r="T25" i="4"/>
  <c r="S25" i="4"/>
  <c r="R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25" i="4"/>
  <c r="AK24" i="1"/>
  <c r="AK24" i="4"/>
  <c r="AJ24" i="4"/>
  <c r="AI24" i="4"/>
  <c r="AH24" i="4"/>
  <c r="AG24" i="4"/>
  <c r="AF24" i="4"/>
  <c r="AE24" i="4"/>
  <c r="AD24" i="4"/>
  <c r="AC24" i="4"/>
  <c r="Z24" i="4"/>
  <c r="Y24" i="4"/>
  <c r="X24" i="4"/>
  <c r="W24" i="4"/>
  <c r="V24" i="4"/>
  <c r="T24" i="4"/>
  <c r="S24" i="4"/>
  <c r="R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24" i="4"/>
  <c r="AK23" i="1"/>
  <c r="AK23" i="4"/>
  <c r="AJ23" i="4"/>
  <c r="AI23" i="4"/>
  <c r="AH23" i="4"/>
  <c r="AG23" i="4"/>
  <c r="AF23" i="4"/>
  <c r="AE23" i="4"/>
  <c r="AD23" i="4"/>
  <c r="AC23" i="4"/>
  <c r="Z23" i="4"/>
  <c r="Y23" i="4"/>
  <c r="X23" i="4"/>
  <c r="W23" i="4"/>
  <c r="V23" i="4"/>
  <c r="T23" i="4"/>
  <c r="S23" i="4"/>
  <c r="R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23" i="4"/>
  <c r="AK22" i="1"/>
  <c r="AK22" i="4"/>
  <c r="AJ22" i="4"/>
  <c r="AI22" i="4"/>
  <c r="AH22" i="4"/>
  <c r="AG22" i="4"/>
  <c r="AF22" i="4"/>
  <c r="AE22" i="4"/>
  <c r="AD22" i="4"/>
  <c r="AC22" i="4"/>
  <c r="Z22" i="4"/>
  <c r="Y22" i="4"/>
  <c r="X22" i="4"/>
  <c r="W22" i="4"/>
  <c r="V22" i="4"/>
  <c r="T22" i="4"/>
  <c r="S22" i="4"/>
  <c r="R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22" i="4"/>
  <c r="AK21" i="1"/>
  <c r="AK21" i="4"/>
  <c r="AJ21" i="4"/>
  <c r="AI21" i="4"/>
  <c r="AH21" i="4"/>
  <c r="AG21" i="4"/>
  <c r="AF21" i="4"/>
  <c r="AE21" i="4"/>
  <c r="AD21" i="4"/>
  <c r="AC21" i="4"/>
  <c r="Z21" i="4"/>
  <c r="Y21" i="4"/>
  <c r="X21" i="4"/>
  <c r="W21" i="4"/>
  <c r="V21" i="4"/>
  <c r="T21" i="4"/>
  <c r="S21" i="4"/>
  <c r="R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21" i="4"/>
  <c r="AK20" i="1"/>
  <c r="AK20" i="4"/>
  <c r="AJ20" i="4"/>
  <c r="AI20" i="4"/>
  <c r="AH20" i="4"/>
  <c r="AG20" i="4"/>
  <c r="AF20" i="4"/>
  <c r="AE20" i="4"/>
  <c r="AD20" i="4"/>
  <c r="AC20" i="4"/>
  <c r="Z20" i="4"/>
  <c r="Y20" i="4"/>
  <c r="X20" i="4"/>
  <c r="W20" i="4"/>
  <c r="V20" i="4"/>
  <c r="T20" i="4"/>
  <c r="S20" i="4"/>
  <c r="R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20" i="4"/>
  <c r="AK19" i="1"/>
  <c r="AK19" i="4"/>
  <c r="AJ19" i="4"/>
  <c r="AI19" i="4"/>
  <c r="AH19" i="4"/>
  <c r="AG19" i="4"/>
  <c r="AF19" i="4"/>
  <c r="AE19" i="4"/>
  <c r="AD19" i="4"/>
  <c r="AC19" i="4"/>
  <c r="Z19" i="4"/>
  <c r="Y19" i="4"/>
  <c r="X19" i="4"/>
  <c r="W19" i="4"/>
  <c r="V19" i="4"/>
  <c r="T19" i="4"/>
  <c r="S19" i="4"/>
  <c r="R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19" i="4"/>
  <c r="AK18" i="1"/>
  <c r="AK18" i="4"/>
  <c r="AJ18" i="4"/>
  <c r="AI18" i="4"/>
  <c r="AH18" i="4"/>
  <c r="AG18" i="4"/>
  <c r="AF18" i="4"/>
  <c r="AE18" i="4"/>
  <c r="AD18" i="4"/>
  <c r="AC18" i="4"/>
  <c r="Z18" i="4"/>
  <c r="Y18" i="4"/>
  <c r="X18" i="4"/>
  <c r="W18" i="4"/>
  <c r="V18" i="4"/>
  <c r="T18" i="4"/>
  <c r="S18" i="4"/>
  <c r="R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18" i="4"/>
  <c r="AK17" i="1"/>
  <c r="AK17" i="4"/>
  <c r="AJ17" i="4"/>
  <c r="AI17" i="4"/>
  <c r="AH17" i="4"/>
  <c r="AG17" i="4"/>
  <c r="AF17" i="4"/>
  <c r="AE17" i="4"/>
  <c r="AD17" i="4"/>
  <c r="AC17" i="4"/>
  <c r="Z17" i="4"/>
  <c r="Y17" i="4"/>
  <c r="X17" i="4"/>
  <c r="W17" i="4"/>
  <c r="V17" i="4"/>
  <c r="T17" i="4"/>
  <c r="S17" i="4"/>
  <c r="R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17" i="4"/>
  <c r="AK16" i="1"/>
  <c r="AK16" i="4"/>
  <c r="AJ16" i="4"/>
  <c r="AI16" i="4"/>
  <c r="AH16" i="4"/>
  <c r="AG16" i="4"/>
  <c r="AF16" i="4"/>
  <c r="AE16" i="4"/>
  <c r="AD16" i="4"/>
  <c r="AC16" i="4"/>
  <c r="Z16" i="4"/>
  <c r="Y16" i="4"/>
  <c r="X16" i="4"/>
  <c r="W16" i="4"/>
  <c r="V16" i="4"/>
  <c r="T16" i="4"/>
  <c r="S16" i="4"/>
  <c r="R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16" i="4"/>
  <c r="AK15" i="1"/>
  <c r="AK15" i="4"/>
  <c r="AJ15" i="4"/>
  <c r="AI15" i="4"/>
  <c r="AH15" i="4"/>
  <c r="AG15" i="4"/>
  <c r="AF15" i="4"/>
  <c r="AE15" i="4"/>
  <c r="AD15" i="4"/>
  <c r="AC15" i="4"/>
  <c r="Z15" i="4"/>
  <c r="Y15" i="4"/>
  <c r="X15" i="4"/>
  <c r="W15" i="4"/>
  <c r="V15" i="4"/>
  <c r="T15" i="4"/>
  <c r="S15" i="4"/>
  <c r="R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15" i="4"/>
  <c r="AK14" i="1"/>
  <c r="AK14" i="4"/>
  <c r="AJ14" i="4"/>
  <c r="AI14" i="4"/>
  <c r="AH14" i="4"/>
  <c r="AG14" i="4"/>
  <c r="AF14" i="4"/>
  <c r="AE14" i="4"/>
  <c r="AD14" i="4"/>
  <c r="AC14" i="4"/>
  <c r="Z14" i="4"/>
  <c r="Y14" i="4"/>
  <c r="X14" i="4"/>
  <c r="W14" i="4"/>
  <c r="V14" i="4"/>
  <c r="T14" i="4"/>
  <c r="S14" i="4"/>
  <c r="R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14" i="4"/>
  <c r="AK13" i="1"/>
  <c r="AK13" i="4"/>
  <c r="AJ13" i="4"/>
  <c r="AI13" i="4"/>
  <c r="AH13" i="4"/>
  <c r="AG13" i="4"/>
  <c r="AF13" i="4"/>
  <c r="AE13" i="4"/>
  <c r="AD13" i="4"/>
  <c r="AC13" i="4"/>
  <c r="Z13" i="4"/>
  <c r="Y13" i="4"/>
  <c r="X13" i="4"/>
  <c r="W13" i="4"/>
  <c r="V13" i="4"/>
  <c r="T13" i="4"/>
  <c r="S13" i="4"/>
  <c r="R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13" i="4"/>
  <c r="AK12" i="1"/>
  <c r="AK12" i="4"/>
  <c r="AJ12" i="4"/>
  <c r="AI12" i="4"/>
  <c r="AH12" i="4"/>
  <c r="AG12" i="4"/>
  <c r="AF12" i="4"/>
  <c r="AE12" i="4"/>
  <c r="AD12" i="4"/>
  <c r="AC12" i="4"/>
  <c r="Z12" i="4"/>
  <c r="Y12" i="4"/>
  <c r="X12" i="4"/>
  <c r="W12" i="4"/>
  <c r="V12" i="4"/>
  <c r="T12" i="4"/>
  <c r="S12" i="4"/>
  <c r="R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12" i="4"/>
  <c r="AK11" i="1"/>
  <c r="AK11" i="4"/>
  <c r="AJ11" i="4"/>
  <c r="AI11" i="4"/>
  <c r="AH11" i="4"/>
  <c r="AG11" i="4"/>
  <c r="AF11" i="4"/>
  <c r="AE11" i="4"/>
  <c r="AD11" i="4"/>
  <c r="AC11" i="4"/>
  <c r="Z11" i="4"/>
  <c r="Y11" i="4"/>
  <c r="X11" i="4"/>
  <c r="W11" i="4"/>
  <c r="V11" i="4"/>
  <c r="T11" i="4"/>
  <c r="S11" i="4"/>
  <c r="R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11" i="4"/>
  <c r="AK10" i="1"/>
  <c r="AK10" i="4"/>
  <c r="AJ10" i="4"/>
  <c r="AI10" i="4"/>
  <c r="AH10" i="4"/>
  <c r="AG10" i="4"/>
  <c r="AF10" i="4"/>
  <c r="AE10" i="4"/>
  <c r="AD10" i="4"/>
  <c r="AC10" i="4"/>
  <c r="Z10" i="4"/>
  <c r="Y10" i="4"/>
  <c r="X10" i="4"/>
  <c r="W10" i="4"/>
  <c r="V10" i="4"/>
  <c r="T10" i="4"/>
  <c r="S10" i="4"/>
  <c r="R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10" i="4"/>
  <c r="AK9" i="1"/>
  <c r="AK9" i="4"/>
  <c r="AJ9" i="4"/>
  <c r="AI9" i="4"/>
  <c r="AH9" i="4"/>
  <c r="AG9" i="4"/>
  <c r="AF9" i="4"/>
  <c r="AE9" i="4"/>
  <c r="AD9" i="4"/>
  <c r="AC9" i="4"/>
  <c r="Z9" i="4"/>
  <c r="Y9" i="4"/>
  <c r="X9" i="4"/>
  <c r="W9" i="4"/>
  <c r="V9" i="4"/>
  <c r="T9" i="4"/>
  <c r="S9" i="4"/>
  <c r="R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9" i="4"/>
  <c r="AK8" i="1"/>
  <c r="AK8" i="4"/>
  <c r="AJ8" i="4"/>
  <c r="AI8" i="4"/>
  <c r="AH8" i="4"/>
  <c r="AG8" i="4"/>
  <c r="AF8" i="4"/>
  <c r="AE8" i="4"/>
  <c r="AD8" i="4"/>
  <c r="AC8" i="4"/>
  <c r="Z8" i="4"/>
  <c r="Y8" i="4"/>
  <c r="X8" i="4"/>
  <c r="W8" i="4"/>
  <c r="V8" i="4"/>
  <c r="T8" i="4"/>
  <c r="S8" i="4"/>
  <c r="R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8" i="4"/>
  <c r="AK7" i="1"/>
  <c r="AK7" i="4"/>
  <c r="AJ7" i="4"/>
  <c r="AI7" i="4"/>
  <c r="AH7" i="4"/>
  <c r="AG7" i="4"/>
  <c r="AF7" i="4"/>
  <c r="AE7" i="4"/>
  <c r="AD7" i="4"/>
  <c r="AC7" i="4"/>
  <c r="Z7" i="4"/>
  <c r="Y7" i="4"/>
  <c r="X7" i="4"/>
  <c r="W7" i="4"/>
  <c r="V7" i="4"/>
  <c r="T7" i="4"/>
  <c r="S7" i="4"/>
  <c r="R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7" i="4"/>
  <c r="I6" i="4"/>
  <c r="AG6" i="4"/>
  <c r="E6" i="4"/>
  <c r="AK6" i="1"/>
  <c r="AJ6" i="4"/>
  <c r="AI6" i="4"/>
  <c r="AH6" i="4"/>
  <c r="AK6" i="4"/>
  <c r="AF6" i="4"/>
  <c r="AE6" i="4"/>
  <c r="T6" i="4"/>
  <c r="S6" i="4"/>
  <c r="O6" i="4"/>
  <c r="P6" i="4"/>
  <c r="H6" i="4"/>
  <c r="G6" i="4"/>
  <c r="A6" i="4"/>
  <c r="Y6" i="4"/>
  <c r="AD6" i="4"/>
  <c r="AC6" i="4"/>
  <c r="W6" i="4"/>
  <c r="Z6" i="4"/>
  <c r="X6" i="4"/>
  <c r="R6" i="4"/>
  <c r="N6" i="4"/>
  <c r="M6" i="4"/>
  <c r="D6" i="4"/>
  <c r="C6" i="4"/>
  <c r="V6" i="4"/>
  <c r="L6" i="4"/>
  <c r="F6" i="4"/>
  <c r="J6" i="4"/>
  <c r="K6" i="4"/>
  <c r="B6" i="4"/>
</calcChain>
</file>

<file path=xl/sharedStrings.xml><?xml version="1.0" encoding="utf-8"?>
<sst xmlns="http://schemas.openxmlformats.org/spreadsheetml/2006/main" count="468" uniqueCount="321">
  <si>
    <t>NIK/No. KTP</t>
  </si>
  <si>
    <t>Tempat Lahir</t>
  </si>
  <si>
    <t>Nama Ibu Kandung</t>
  </si>
  <si>
    <t>Golongan</t>
  </si>
  <si>
    <t>Jenis
Kelamin</t>
  </si>
  <si>
    <t>S1</t>
  </si>
  <si>
    <t>IV/a</t>
  </si>
  <si>
    <t>Kementerian Agama</t>
  </si>
  <si>
    <t>III/d</t>
  </si>
  <si>
    <t>S2</t>
  </si>
  <si>
    <t>III/c</t>
  </si>
  <si>
    <t>III/b</t>
  </si>
  <si>
    <t>Lainnya</t>
  </si>
  <si>
    <t>III/a</t>
  </si>
  <si>
    <t>Pemerintah Daerah</t>
  </si>
  <si>
    <t>D3</t>
  </si>
  <si>
    <t>D2</t>
  </si>
  <si>
    <t>Kementerian Lainnya</t>
  </si>
  <si>
    <t>1.</t>
  </si>
  <si>
    <t>Kode</t>
  </si>
  <si>
    <t>D1</t>
  </si>
  <si>
    <t>S3</t>
  </si>
  <si>
    <t>2.</t>
  </si>
  <si>
    <t>Jenjang Pendidikan</t>
  </si>
  <si>
    <t>3.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</si>
  <si>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</si>
  <si>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</si>
  <si>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</si>
  <si>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</si>
  <si>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</si>
  <si>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</si>
  <si>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</si>
  <si>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</si>
  <si>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</si>
  <si>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</si>
  <si>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</si>
  <si>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IV/b</t>
  </si>
  <si>
    <t>IV/c</t>
  </si>
  <si>
    <t>IV/d</t>
  </si>
  <si>
    <t>IV/e</t>
  </si>
  <si>
    <t>4.</t>
  </si>
  <si>
    <t>5.</t>
  </si>
  <si>
    <t>Instansi yang
mengangkat</t>
  </si>
  <si>
    <t>Status
Kepegawaian</t>
  </si>
  <si>
    <t>1</t>
  </si>
  <si>
    <t>0</t>
  </si>
  <si>
    <t>Laki-laki</t>
  </si>
  <si>
    <t>Perempuan</t>
  </si>
  <si>
    <t>2</t>
  </si>
  <si>
    <t>PNS</t>
  </si>
  <si>
    <t>Non-PNS</t>
  </si>
  <si>
    <t>6.</t>
  </si>
  <si>
    <t>7.</t>
  </si>
  <si>
    <t>8.</t>
  </si>
  <si>
    <t>9.</t>
  </si>
  <si>
    <t>10.</t>
  </si>
  <si>
    <t>11.</t>
  </si>
  <si>
    <t>12.</t>
  </si>
  <si>
    <t>13.</t>
  </si>
  <si>
    <t>Jenis Kelamin</t>
  </si>
  <si>
    <t>Instansi Yang Mengangkat</t>
  </si>
  <si>
    <t>Status Kepegawaian</t>
  </si>
  <si>
    <t>Jangan mengisi data pada baris data yang tidak memiliki format (border).</t>
  </si>
  <si>
    <t>14.</t>
  </si>
  <si>
    <t>15.</t>
  </si>
  <si>
    <t>:</t>
  </si>
  <si>
    <t>Belum ada data yang diinputkan.</t>
  </si>
  <si>
    <t>Pengisian data sudah dianggap betul dan sesuai dengan petunjuk.</t>
  </si>
  <si>
    <t>Pengisian data tidak sesuai dengan petunjuk dan harus diperbaiki.</t>
  </si>
  <si>
    <r>
      <t>"</t>
    </r>
    <r>
      <rPr>
        <b/>
        <sz val="11"/>
        <color indexed="10"/>
        <rFont val="Calibri"/>
        <family val="2"/>
      </rPr>
      <t>-</t>
    </r>
    <r>
      <rPr>
        <b/>
        <sz val="11"/>
        <color indexed="8"/>
        <rFont val="Calibri"/>
        <family val="2"/>
      </rPr>
      <t>" (</t>
    </r>
    <r>
      <rPr>
        <b/>
        <sz val="11"/>
        <color indexed="10"/>
        <rFont val="Calibri"/>
        <family val="2"/>
      </rPr>
      <t>Tanda strip</t>
    </r>
    <r>
      <rPr>
        <b/>
        <sz val="11"/>
        <color indexed="8"/>
        <rFont val="Calibri"/>
        <family val="2"/>
      </rPr>
      <t>)</t>
    </r>
  </si>
  <si>
    <r>
      <t>"</t>
    </r>
    <r>
      <rPr>
        <b/>
        <sz val="11"/>
        <color indexed="10"/>
        <rFont val="Calibri"/>
        <family val="2"/>
      </rPr>
      <t>OK</t>
    </r>
    <r>
      <rPr>
        <b/>
        <sz val="11"/>
        <color indexed="8"/>
        <rFont val="Calibri"/>
        <family val="2"/>
      </rPr>
      <t>"</t>
    </r>
  </si>
  <si>
    <r>
      <t>"</t>
    </r>
    <r>
      <rPr>
        <b/>
        <sz val="11"/>
        <color indexed="10"/>
        <rFont val="Calibri"/>
        <family val="2"/>
      </rPr>
      <t>Tidak Valid</t>
    </r>
    <r>
      <rPr>
        <b/>
        <sz val="11"/>
        <color indexed="8"/>
        <rFont val="Calibri"/>
        <family val="2"/>
      </rPr>
      <t>"</t>
    </r>
  </si>
  <si>
    <r>
      <t>"</t>
    </r>
    <r>
      <rPr>
        <b/>
        <sz val="11"/>
        <color indexed="10"/>
        <rFont val="Calibri"/>
        <family val="2"/>
      </rPr>
      <t>#VALUE!</t>
    </r>
    <r>
      <rPr>
        <b/>
        <sz val="11"/>
        <color indexed="8"/>
        <rFont val="Calibri"/>
        <family val="2"/>
      </rPr>
      <t>"</t>
    </r>
  </si>
  <si>
    <r>
      <t>"</t>
    </r>
    <r>
      <rPr>
        <b/>
        <sz val="11"/>
        <color indexed="10"/>
        <rFont val="Calibri"/>
        <family val="2"/>
      </rPr>
      <t>Cek lagi</t>
    </r>
    <r>
      <rPr>
        <b/>
        <sz val="11"/>
        <color indexed="8"/>
        <rFont val="Calibri"/>
        <family val="2"/>
      </rPr>
      <t>"</t>
    </r>
  </si>
  <si>
    <t>Kolom A</t>
  </si>
  <si>
    <t>Kolom B</t>
  </si>
  <si>
    <t>Kolom C</t>
  </si>
  <si>
    <t>Kolom D</t>
  </si>
  <si>
    <t>Kolom E</t>
  </si>
  <si>
    <t>Kolom F</t>
  </si>
  <si>
    <t>Kolom G</t>
  </si>
  <si>
    <t>Kolom H</t>
  </si>
  <si>
    <t>Kolom J</t>
  </si>
  <si>
    <t>Kolom K</t>
  </si>
  <si>
    <t>Kolom L</t>
  </si>
  <si>
    <t>Kolom M</t>
  </si>
  <si>
    <t>Kolom N</t>
  </si>
  <si>
    <t>Kolom O</t>
  </si>
  <si>
    <t>Kolom P</t>
  </si>
  <si>
    <t>Kolom Q</t>
  </si>
  <si>
    <t>Kolom R</t>
  </si>
  <si>
    <t>Kolom S</t>
  </si>
  <si>
    <t>Kolom T</t>
  </si>
  <si>
    <t>Kolom U</t>
  </si>
  <si>
    <t>Kolom V</t>
  </si>
  <si>
    <t>Kolom W</t>
  </si>
  <si>
    <t>Kolom X</t>
  </si>
  <si>
    <t>Kolom Y</t>
  </si>
  <si>
    <t>Kolom Z</t>
  </si>
  <si>
    <t>Kolom AA</t>
  </si>
  <si>
    <t>Kolom AB</t>
  </si>
  <si>
    <t>Kolom AC</t>
  </si>
  <si>
    <t>Kolom AD</t>
  </si>
  <si>
    <t>Kolom AE</t>
  </si>
  <si>
    <t>Yayasan Penyelenggara</t>
  </si>
  <si>
    <r>
      <t>"</t>
    </r>
    <r>
      <rPr>
        <b/>
        <sz val="11"/>
        <color indexed="10"/>
        <rFont val="Calibri"/>
        <family val="2"/>
      </rPr>
      <t>Harap diisi</t>
    </r>
    <r>
      <rPr>
        <b/>
        <sz val="11"/>
        <color indexed="8"/>
        <rFont val="Calibri"/>
        <family val="2"/>
      </rPr>
      <t>"</t>
    </r>
  </si>
  <si>
    <t>i).</t>
  </si>
  <si>
    <t>ii).</t>
  </si>
  <si>
    <t>iii).</t>
  </si>
  <si>
    <t>iv).</t>
  </si>
  <si>
    <t>v).</t>
  </si>
  <si>
    <t>vi).</t>
  </si>
  <si>
    <t>vii).</t>
  </si>
  <si>
    <r>
      <t>Dimohon untuk melakukan input secara manual. Tidak disarankan untuk melakukan fungsi "</t>
    </r>
    <r>
      <rPr>
        <b/>
        <i/>
        <sz val="11"/>
        <color indexed="10"/>
        <rFont val="Calibri"/>
        <family val="2"/>
      </rPr>
      <t>Copy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&amp;</t>
    </r>
    <r>
      <rPr>
        <b/>
        <sz val="11"/>
        <color indexed="8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Paste</t>
    </r>
    <r>
      <rPr>
        <b/>
        <sz val="11"/>
        <color indexed="8"/>
        <rFont val="Calibri"/>
        <family val="2"/>
      </rPr>
      <t>" secara sembarangan karena akan</t>
    </r>
  </si>
  <si>
    <r>
      <t xml:space="preserve">Petunjuk pengisian data juga dapat dibaca pada setiap kolom </t>
    </r>
    <r>
      <rPr>
        <b/>
        <i/>
        <sz val="11"/>
        <color indexed="8"/>
        <rFont val="Calibri"/>
        <family val="2"/>
      </rPr>
      <t xml:space="preserve">cell </t>
    </r>
    <r>
      <rPr>
        <b/>
        <sz val="11"/>
        <color indexed="8"/>
        <rFont val="Calibri"/>
        <family val="2"/>
      </rPr>
      <t>yang akan diisi. Mohon dibaca dengan seksama.</t>
    </r>
  </si>
  <si>
    <r>
      <t>dan perbaiki data pada kolom tersebut sesuai dengan petunjuk. Keterangan data pada sheet "</t>
    </r>
    <r>
      <rPr>
        <b/>
        <sz val="11"/>
        <color indexed="56"/>
        <rFont val="Calibri"/>
        <family val="2"/>
      </rPr>
      <t>Validasi Data</t>
    </r>
    <r>
      <rPr>
        <b/>
        <sz val="11"/>
        <color indexed="8"/>
        <rFont val="Calibri"/>
        <family val="2"/>
      </rPr>
      <t>" :</t>
    </r>
  </si>
  <si>
    <r>
      <t>"</t>
    </r>
    <r>
      <rPr>
        <b/>
        <sz val="11"/>
        <color indexed="10"/>
        <rFont val="Calibri"/>
        <family val="2"/>
      </rPr>
      <t>Harap dikosongkan</t>
    </r>
    <r>
      <rPr>
        <b/>
        <sz val="11"/>
        <color indexed="8"/>
        <rFont val="Calibri"/>
        <family val="2"/>
      </rPr>
      <t>"</t>
    </r>
  </si>
  <si>
    <t>Penjelasan Kolom-Kolom Data (Mohon Dibaca Dengan Teliti) :</t>
  </si>
  <si>
    <t>Kolom data ini harus diisi.</t>
  </si>
  <si>
    <t>Kolom data ini harap dikosongkan (isinya mohon dihapus).</t>
  </si>
  <si>
    <t>Ttd</t>
  </si>
  <si>
    <t>Subbag Sistem Informasi (EMIS)</t>
  </si>
  <si>
    <t>Tidak diperkenankan untuk membuat format pendataan sendiri atau memodifikasi format pendataan ini baik menghapus dan/atau menambah kolom.</t>
  </si>
  <si>
    <r>
      <t>P</t>
    </r>
    <r>
      <rPr>
        <b/>
        <sz val="11"/>
        <color indexed="8"/>
        <rFont val="Calibri"/>
        <family val="2"/>
      </rPr>
      <t>emeriksaan hasil pengisian data pada sheet "</t>
    </r>
    <r>
      <rPr>
        <b/>
        <sz val="11"/>
        <color indexed="56"/>
        <rFont val="Calibri"/>
        <family val="2"/>
      </rPr>
      <t>Validasi Data</t>
    </r>
    <r>
      <rPr>
        <b/>
        <sz val="11"/>
        <color indexed="8"/>
        <rFont val="Calibri"/>
        <family val="2"/>
      </rPr>
      <t>", harus dimulai dari kolom yang paling kiri, seterusnya hingga kolom yang paling kanan.</t>
    </r>
  </si>
  <si>
    <t>Untuk setiap kata atau nama yang mengandung karakter tanda petik, penulisan mohon menggunakan karakter tanda petik (`) di bawah tombol Esc.</t>
  </si>
  <si>
    <t>Setditjen Pendidikan Islam - Kemenag R.I</t>
  </si>
  <si>
    <t>NIP</t>
  </si>
  <si>
    <t>Gelar Akademik</t>
  </si>
  <si>
    <t>Gelar Depan</t>
  </si>
  <si>
    <t>Gelar Belakang</t>
  </si>
  <si>
    <t>Status
Tugas</t>
  </si>
  <si>
    <t>TMT SK Awal</t>
  </si>
  <si>
    <t>Kepala Bagian</t>
  </si>
  <si>
    <t>Nomor SK Awal</t>
  </si>
  <si>
    <t>&lt; III/a</t>
  </si>
  <si>
    <t>Gelar
Depan</t>
  </si>
  <si>
    <t>Gelar
Belakang</t>
  </si>
  <si>
    <t>Tanggal Ijazah
Pendidikan Terakhir</t>
  </si>
  <si>
    <t>Jika jumlah baris data yang berformat kurang, hubungi Kopertais atau EMIS Pusat.</t>
  </si>
  <si>
    <t>Aktif Mengajar</t>
  </si>
  <si>
    <t>Cuti</t>
  </si>
  <si>
    <t>Tugas di Instansi Lain</t>
  </si>
  <si>
    <t>Tugas Belajar</t>
  </si>
  <si>
    <t>Izin Belajar</t>
  </si>
  <si>
    <t>Status Aktivitas</t>
  </si>
  <si>
    <t>Tugas Tambahan</t>
  </si>
  <si>
    <t>Fakultas/
Jurusan
Tempat Tugas</t>
  </si>
  <si>
    <r>
      <t>menghilangkan fungsi validasi data. Jika melakukan "</t>
    </r>
    <r>
      <rPr>
        <b/>
        <i/>
        <sz val="11"/>
        <color indexed="10"/>
        <rFont val="Calibri"/>
        <family val="2"/>
      </rPr>
      <t>Copy &amp; Paste</t>
    </r>
    <r>
      <rPr>
        <b/>
        <sz val="11"/>
        <color indexed="8"/>
        <rFont val="Calibri"/>
        <family val="2"/>
      </rPr>
      <t>", lakukan "</t>
    </r>
    <r>
      <rPr>
        <b/>
        <i/>
        <sz val="11"/>
        <color indexed="10"/>
        <rFont val="Calibri"/>
        <family val="2"/>
      </rPr>
      <t>Copy &amp; Paste : Special - Value</t>
    </r>
    <r>
      <rPr>
        <b/>
        <sz val="11"/>
        <color indexed="8"/>
        <rFont val="Calibri"/>
        <family val="2"/>
      </rPr>
      <t>".</t>
    </r>
  </si>
  <si>
    <r>
      <rPr>
        <b/>
        <sz val="11"/>
        <color indexed="18"/>
        <rFont val="Calibri"/>
        <family val="2"/>
      </rPr>
      <t xml:space="preserve">Catatan </t>
    </r>
    <r>
      <rPr>
        <b/>
        <sz val="11"/>
        <color indexed="8"/>
        <rFont val="Calibri"/>
        <family val="2"/>
      </rPr>
      <t>: harap hati-hati jika melakukan "</t>
    </r>
    <r>
      <rPr>
        <b/>
        <i/>
        <sz val="11"/>
        <color indexed="10"/>
        <rFont val="Calibri"/>
        <family val="2"/>
      </rPr>
      <t>Copy &amp; Paste : Special - Value</t>
    </r>
    <r>
      <rPr>
        <b/>
        <sz val="11"/>
        <color indexed="8"/>
        <rFont val="Calibri"/>
        <family val="2"/>
      </rPr>
      <t>" pada kolom data yang berupa tanggal (tanggal lahir, TMT SK, dll).</t>
    </r>
  </si>
  <si>
    <t>Pengisian data dianggap masih meragukan. Periksa kembali pengisian dari kolom data tersebut. Jika masih</t>
  </si>
  <si>
    <t>terdapat kesalahan, mohon perbaiki. Namun jika setelah diperiksa ternyata datanya sudah betul, abaikan</t>
  </si>
  <si>
    <r>
      <t xml:space="preserve">peringatan ini. Contoh : </t>
    </r>
    <r>
      <rPr>
        <b/>
        <sz val="11"/>
        <color indexed="18"/>
        <rFont val="Calibri"/>
        <family val="2"/>
      </rPr>
      <t>data nama ibu kandung</t>
    </r>
    <r>
      <rPr>
        <b/>
        <sz val="11"/>
        <color indexed="8"/>
        <rFont val="Calibri"/>
        <family val="2"/>
      </rPr>
      <t>.</t>
    </r>
  </si>
  <si>
    <t>Tetap</t>
  </si>
  <si>
    <t>Tidak Tetap</t>
  </si>
  <si>
    <t>Diperbantukan</t>
  </si>
  <si>
    <t>Dipekerjakan</t>
  </si>
  <si>
    <t>Fakultas</t>
  </si>
  <si>
    <t>Tempat Tugas</t>
  </si>
  <si>
    <t>Kepala Sub Bagian</t>
  </si>
  <si>
    <t>Tenaga Administrasi</t>
  </si>
  <si>
    <t>Pustakawan</t>
  </si>
  <si>
    <t>Laboran</t>
  </si>
  <si>
    <t>Arsiparis</t>
  </si>
  <si>
    <t>Teknisi</t>
  </si>
  <si>
    <t>&lt;= SLTA</t>
  </si>
  <si>
    <t>Nama Program Studi
Pendidikan Terakhir</t>
  </si>
  <si>
    <t>Jenjang
Pendidikan
Terakhir</t>
  </si>
  <si>
    <t>bersangkutan hanya memiliki jenjang pendidikan &lt;= SLTA.</t>
  </si>
  <si>
    <t>Nama Program
Studi Pendidikan
Terakhir</t>
  </si>
  <si>
    <r>
      <t xml:space="preserve">Isikan dengan </t>
    </r>
    <r>
      <rPr>
        <b/>
        <sz val="11"/>
        <color indexed="8"/>
        <rFont val="Calibri"/>
        <family val="2"/>
      </rPr>
      <t xml:space="preserve">Nama Fakultas </t>
    </r>
    <r>
      <rPr>
        <sz val="11"/>
        <color indexed="8"/>
        <rFont val="Calibri"/>
        <family val="2"/>
      </rPr>
      <t xml:space="preserve">tempat tugas (untuk universitas/institut) atau </t>
    </r>
    <r>
      <rPr>
        <b/>
        <sz val="11"/>
        <color indexed="8"/>
        <rFont val="Calibri"/>
        <family val="2"/>
      </rPr>
      <t xml:space="preserve">Nama Jurusan </t>
    </r>
    <r>
      <rPr>
        <sz val="11"/>
        <color indexed="8"/>
        <rFont val="Calibri"/>
        <family val="2"/>
      </rPr>
      <t>tempat tugas (untuk sekolah tinggi).</t>
    </r>
  </si>
  <si>
    <r>
      <t xml:space="preserve">Penulisan nama Fakultas/Jurusan mohon tidak disingkat. Kosongkan jika tempat tugas yang bersangkutan adalah </t>
    </r>
    <r>
      <rPr>
        <b/>
        <sz val="11"/>
        <color indexed="8"/>
        <rFont val="Calibri"/>
        <family val="2"/>
      </rPr>
      <t>Rektorat</t>
    </r>
    <r>
      <rPr>
        <sz val="11"/>
        <color indexed="8"/>
        <rFont val="Calibri"/>
        <family val="2"/>
      </rPr>
      <t>.</t>
    </r>
  </si>
  <si>
    <r>
      <t>Sheet "</t>
    </r>
    <r>
      <rPr>
        <b/>
        <sz val="11"/>
        <color indexed="18"/>
        <rFont val="Calibri"/>
        <family val="2"/>
      </rPr>
      <t>Validasi Data</t>
    </r>
    <r>
      <rPr>
        <b/>
        <sz val="11"/>
        <color indexed="8"/>
        <rFont val="Calibri"/>
        <family val="2"/>
      </rPr>
      <t>" : berisi hasil validasi terhadap pengisian data pada sheet "</t>
    </r>
    <r>
      <rPr>
        <b/>
        <sz val="11"/>
        <color indexed="18"/>
        <rFont val="Calibri"/>
        <family val="2"/>
      </rPr>
      <t>Non-Dosen</t>
    </r>
    <r>
      <rPr>
        <b/>
        <sz val="11"/>
        <color indexed="8"/>
        <rFont val="Calibri"/>
        <family val="2"/>
      </rPr>
      <t>".</t>
    </r>
  </si>
  <si>
    <r>
      <t>Jika pada sheet "</t>
    </r>
    <r>
      <rPr>
        <b/>
        <sz val="11"/>
        <color indexed="56"/>
        <rFont val="Calibri"/>
        <family val="2"/>
      </rPr>
      <t>Validasi Data</t>
    </r>
    <r>
      <rPr>
        <b/>
        <sz val="11"/>
        <color indexed="8"/>
        <rFont val="Calibri"/>
        <family val="2"/>
      </rPr>
      <t>" masih terdapat kolom yang datanya dianggap tidak sesuai atau meragukan, mohon periksa kembali sheet "</t>
    </r>
    <r>
      <rPr>
        <b/>
        <sz val="11"/>
        <color indexed="56"/>
        <rFont val="Calibri"/>
        <family val="2"/>
      </rPr>
      <t>Non-Dosen</t>
    </r>
    <r>
      <rPr>
        <b/>
        <sz val="11"/>
        <color indexed="8"/>
        <rFont val="Calibri"/>
        <family val="2"/>
      </rPr>
      <t>"</t>
    </r>
  </si>
  <si>
    <r>
      <t>Setelah melengkapi seluruh data pada sheet "</t>
    </r>
    <r>
      <rPr>
        <b/>
        <sz val="11"/>
        <color indexed="56"/>
        <rFont val="Calibri"/>
        <family val="2"/>
      </rPr>
      <t>Non-Dosen</t>
    </r>
    <r>
      <rPr>
        <b/>
        <sz val="11"/>
        <color indexed="8"/>
        <rFont val="Calibri"/>
        <family val="2"/>
      </rPr>
      <t>", periksa hasil validasinya pada sheet "</t>
    </r>
    <r>
      <rPr>
        <b/>
        <sz val="11"/>
        <color indexed="56"/>
        <rFont val="Calibri"/>
        <family val="2"/>
      </rPr>
      <t>Validasi Data</t>
    </r>
    <r>
      <rPr>
        <b/>
        <sz val="11"/>
        <color indexed="8"/>
        <rFont val="Calibri"/>
        <family val="2"/>
      </rPr>
      <t>".</t>
    </r>
  </si>
  <si>
    <t>Program Studi</t>
  </si>
  <si>
    <t>Lembaga/Pusat Strategis</t>
  </si>
  <si>
    <r>
      <t xml:space="preserve">Diisi dengan </t>
    </r>
    <r>
      <rPr>
        <b/>
        <sz val="11"/>
        <color indexed="8"/>
        <rFont val="Calibri"/>
        <family val="2"/>
      </rPr>
      <t xml:space="preserve">NIP </t>
    </r>
    <r>
      <rPr>
        <sz val="11"/>
        <color indexed="8"/>
        <rFont val="Calibri"/>
        <family val="2"/>
      </rPr>
      <t>dari Tenaga Kependidikan yang bersangkutan. NIP diisi bagi yang berstatus PNS. Kosongkan jika berstatus Non-PNS.</t>
    </r>
  </si>
  <si>
    <r>
      <t xml:space="preserve">Diisi dengan </t>
    </r>
    <r>
      <rPr>
        <b/>
        <sz val="11"/>
        <color indexed="8"/>
        <rFont val="Calibri"/>
        <family val="2"/>
      </rPr>
      <t xml:space="preserve">Nama Lengkap </t>
    </r>
    <r>
      <rPr>
        <sz val="11"/>
        <color indexed="8"/>
        <rFont val="Calibri"/>
        <family val="2"/>
      </rPr>
      <t>Tenaga Kependidikan yang bersangkutan.</t>
    </r>
  </si>
  <si>
    <r>
      <t xml:space="preserve">Diisi dengan </t>
    </r>
    <r>
      <rPr>
        <b/>
        <sz val="11"/>
        <color indexed="8"/>
        <rFont val="Calibri"/>
        <family val="2"/>
      </rPr>
      <t xml:space="preserve">Gelar Akademik </t>
    </r>
    <r>
      <rPr>
        <sz val="11"/>
        <color indexed="8"/>
        <rFont val="Calibri"/>
        <family val="2"/>
      </rPr>
      <t>Tenaga Kependidikan yang bersangkutan (Gelar Depan). Contoh : Dr, Drs, Dra, dll.</t>
    </r>
  </si>
  <si>
    <r>
      <t xml:space="preserve">Diisi dengan </t>
    </r>
    <r>
      <rPr>
        <b/>
        <sz val="11"/>
        <color indexed="8"/>
        <rFont val="Calibri"/>
        <family val="2"/>
      </rPr>
      <t xml:space="preserve">Gelar Akademik </t>
    </r>
    <r>
      <rPr>
        <sz val="11"/>
        <color indexed="8"/>
        <rFont val="Calibri"/>
        <family val="2"/>
      </rPr>
      <t>Tenaga Kependidikan yang bersangkutan (Gelar Belakang). Contoh : M.Ag, M.Si, MM, S.Ag, S.Pd, dll.</t>
    </r>
  </si>
  <si>
    <r>
      <t xml:space="preserve">Diisi dengan </t>
    </r>
    <r>
      <rPr>
        <b/>
        <sz val="11"/>
        <color indexed="8"/>
        <rFont val="Calibri"/>
        <family val="2"/>
      </rPr>
      <t xml:space="preserve">Jenis Kelamin </t>
    </r>
    <r>
      <rPr>
        <sz val="11"/>
        <color indexed="8"/>
        <rFont val="Calibri"/>
        <family val="2"/>
      </rPr>
      <t>Tenaga Kependidikan yang bersangkutan, dengan pilihan kode :</t>
    </r>
  </si>
  <si>
    <r>
      <t xml:space="preserve">Diisi dengan </t>
    </r>
    <r>
      <rPr>
        <b/>
        <sz val="11"/>
        <color indexed="8"/>
        <rFont val="Calibri"/>
        <family val="2"/>
      </rPr>
      <t xml:space="preserve">Tempat Lahir </t>
    </r>
    <r>
      <rPr>
        <sz val="11"/>
        <color indexed="8"/>
        <rFont val="Calibri"/>
        <family val="2"/>
      </rPr>
      <t>Tenaga Kependidikan yang bersangkutan.</t>
    </r>
  </si>
  <si>
    <r>
      <t xml:space="preserve">Diisi dengan </t>
    </r>
    <r>
      <rPr>
        <b/>
        <sz val="11"/>
        <color indexed="8"/>
        <rFont val="Calibri"/>
        <family val="2"/>
      </rPr>
      <t xml:space="preserve">Nomor Induk Kependudukan(NIK) </t>
    </r>
    <r>
      <rPr>
        <sz val="11"/>
        <color indexed="8"/>
        <rFont val="Calibri"/>
        <family val="2"/>
      </rPr>
      <t xml:space="preserve">atau </t>
    </r>
    <r>
      <rPr>
        <b/>
        <sz val="11"/>
        <color indexed="8"/>
        <rFont val="Calibri"/>
        <family val="2"/>
      </rPr>
      <t xml:space="preserve">Nomor KTP </t>
    </r>
    <r>
      <rPr>
        <sz val="11"/>
        <color indexed="8"/>
        <rFont val="Calibri"/>
        <family val="2"/>
      </rPr>
      <t>dari Tenaga Kependidikan yang bersangkutan.</t>
    </r>
  </si>
  <si>
    <r>
      <t xml:space="preserve">Diisi dengan </t>
    </r>
    <r>
      <rPr>
        <b/>
        <sz val="11"/>
        <color indexed="8"/>
        <rFont val="Calibri"/>
        <family val="2"/>
      </rPr>
      <t xml:space="preserve">Nama Ibu Kandung </t>
    </r>
    <r>
      <rPr>
        <sz val="11"/>
        <color indexed="8"/>
        <rFont val="Calibri"/>
        <family val="2"/>
      </rPr>
      <t>dari Tenaga Kependidikan yang bersangkutan.</t>
    </r>
  </si>
  <si>
    <r>
      <t xml:space="preserve">Diisi dengan </t>
    </r>
    <r>
      <rPr>
        <b/>
        <sz val="11"/>
        <color indexed="8"/>
        <rFont val="Calibri"/>
        <family val="2"/>
      </rPr>
      <t xml:space="preserve">Status Kepegawaian </t>
    </r>
    <r>
      <rPr>
        <sz val="11"/>
        <color indexed="8"/>
        <rFont val="Calibri"/>
        <family val="2"/>
      </rPr>
      <t>dari Tenaga Kependidikan yang bersangkutan, dengan pilihan kode :</t>
    </r>
  </si>
  <si>
    <t>Diisi dengan pilihan kode :</t>
  </si>
  <si>
    <r>
      <t xml:space="preserve">Diisi dengan </t>
    </r>
    <r>
      <rPr>
        <b/>
        <sz val="11"/>
        <color indexed="8"/>
        <rFont val="Calibri"/>
        <family val="2"/>
      </rPr>
      <t xml:space="preserve">Nomor SK Awal </t>
    </r>
    <r>
      <rPr>
        <sz val="11"/>
        <color indexed="8"/>
        <rFont val="Calibri"/>
        <family val="2"/>
      </rPr>
      <t>diangkat sebagai Tenaga Kependidikan.</t>
    </r>
  </si>
  <si>
    <r>
      <t xml:space="preserve">Diisi dengan </t>
    </r>
    <r>
      <rPr>
        <b/>
        <sz val="11"/>
        <color indexed="8"/>
        <rFont val="Calibri"/>
        <family val="2"/>
      </rPr>
      <t xml:space="preserve">Nomor SK Terbaru </t>
    </r>
    <r>
      <rPr>
        <sz val="11"/>
        <color indexed="8"/>
        <rFont val="Calibri"/>
        <family val="2"/>
      </rPr>
      <t>sebagai Tenaga Kependidikan.</t>
    </r>
  </si>
  <si>
    <r>
      <t xml:space="preserve">Diisi dengan </t>
    </r>
    <r>
      <rPr>
        <b/>
        <sz val="11"/>
        <color indexed="8"/>
        <rFont val="Calibri"/>
        <family val="2"/>
      </rPr>
      <t xml:space="preserve">Instansi Yang Mengangkat </t>
    </r>
    <r>
      <rPr>
        <sz val="11"/>
        <color indexed="8"/>
        <rFont val="Calibri"/>
        <family val="2"/>
      </rPr>
      <t>dari Tenaga Kependidikan yang bersangkutan, dengan pilihan kode :</t>
    </r>
  </si>
  <si>
    <r>
      <t xml:space="preserve">Diisi dengan </t>
    </r>
    <r>
      <rPr>
        <b/>
        <sz val="11"/>
        <color indexed="8"/>
        <rFont val="Calibri"/>
        <family val="2"/>
      </rPr>
      <t xml:space="preserve">Status Tugas </t>
    </r>
    <r>
      <rPr>
        <sz val="11"/>
        <color indexed="8"/>
        <rFont val="Calibri"/>
        <family val="2"/>
      </rPr>
      <t>dari Tenaga Kependidikan yang bersangkutan, dengan pilihan kode :</t>
    </r>
  </si>
  <si>
    <t>Status Penugasan Tenaga Kependidikan</t>
  </si>
  <si>
    <t>Status Kepegawaian Tenaga Kependidikan</t>
  </si>
  <si>
    <t>Identitas Pribadi Tenaga Kependidikan</t>
  </si>
  <si>
    <t>Pendidikan Formal Terakhir Tenaga Kependidikan</t>
  </si>
  <si>
    <r>
      <t xml:space="preserve">Diisi dengan </t>
    </r>
    <r>
      <rPr>
        <b/>
        <sz val="11"/>
        <color indexed="8"/>
        <rFont val="Calibri"/>
        <family val="2"/>
      </rPr>
      <t xml:space="preserve">Kode Unit Tempat Tugas </t>
    </r>
    <r>
      <rPr>
        <sz val="11"/>
        <color indexed="8"/>
        <rFont val="Calibri"/>
        <family val="2"/>
      </rPr>
      <t>dari Tenaga Kependidikan yang bersangkutan, dengan pilihan kode :</t>
    </r>
  </si>
  <si>
    <t>Unit
Tempat
Tugas</t>
  </si>
  <si>
    <r>
      <t xml:space="preserve">Diisi dengan </t>
    </r>
    <r>
      <rPr>
        <b/>
        <sz val="11"/>
        <color indexed="8"/>
        <rFont val="Calibri"/>
        <family val="2"/>
      </rPr>
      <t xml:space="preserve">Tugas Tambahan </t>
    </r>
    <r>
      <rPr>
        <sz val="11"/>
        <color indexed="8"/>
        <rFont val="Calibri"/>
        <family val="2"/>
      </rPr>
      <t>dari Tenaga Kependidikan yang bersangkutan, dengan pilihan kode :</t>
    </r>
  </si>
  <si>
    <r>
      <t xml:space="preserve">Diisi dengan </t>
    </r>
    <r>
      <rPr>
        <b/>
        <sz val="11"/>
        <color indexed="8"/>
        <rFont val="Calibri"/>
        <family val="2"/>
      </rPr>
      <t xml:space="preserve">Jenjang Pendidikan Terakhir </t>
    </r>
    <r>
      <rPr>
        <sz val="11"/>
        <color indexed="8"/>
        <rFont val="Calibri"/>
        <family val="2"/>
      </rPr>
      <t>dari Tenaga Kependidikan yang bersangkutan, dengan pilihan kode :</t>
    </r>
  </si>
  <si>
    <r>
      <t xml:space="preserve">Diisi dengan </t>
    </r>
    <r>
      <rPr>
        <b/>
        <sz val="11"/>
        <color indexed="8"/>
        <rFont val="Calibri"/>
        <family val="2"/>
      </rPr>
      <t xml:space="preserve">Nama Program Studi </t>
    </r>
    <r>
      <rPr>
        <sz val="11"/>
        <color indexed="8"/>
        <rFont val="Calibri"/>
        <family val="2"/>
      </rPr>
      <t>dari jenjang pendidikan terakhir Tenaga Kependidikan yang bersangkutan. Kosongkan jika yang</t>
    </r>
  </si>
  <si>
    <t>Rektorat/Biro</t>
  </si>
  <si>
    <t>Nama Lengkap Tenaga Kependidikan</t>
  </si>
  <si>
    <t>Nama
Lengkap</t>
  </si>
  <si>
    <t>Tugas
Pokok</t>
  </si>
  <si>
    <r>
      <t xml:space="preserve">Diisi dengan </t>
    </r>
    <r>
      <rPr>
        <b/>
        <sz val="11"/>
        <color indexed="8"/>
        <rFont val="Calibri"/>
        <family val="2"/>
      </rPr>
      <t xml:space="preserve">Tugas Pokok </t>
    </r>
    <r>
      <rPr>
        <sz val="11"/>
        <color indexed="8"/>
        <rFont val="Calibri"/>
        <family val="2"/>
      </rPr>
      <t>dari Tenaga Kependidikan yang bersangkutan, dengan pilihan kode :</t>
    </r>
  </si>
  <si>
    <t>Tugas Pokok</t>
  </si>
  <si>
    <t>Perencana</t>
  </si>
  <si>
    <t>Analis Kepegawaian</t>
  </si>
  <si>
    <t>Nama Unit Tempat Tugas (Nama Bagian/Fakultas/Program Studi/
Lembaga/Pusat Strategis)</t>
  </si>
  <si>
    <t>Tanggal Lahir</t>
  </si>
  <si>
    <t>Tgl</t>
  </si>
  <si>
    <t>Bln</t>
  </si>
  <si>
    <t>Thn</t>
  </si>
  <si>
    <t>Nomor SK Tebaru</t>
  </si>
  <si>
    <t>TMT SK Terbaru</t>
  </si>
  <si>
    <t>SK Terbaru sebagai Tenaga Kependidikan</t>
  </si>
  <si>
    <t>SK Awal sebagai Tenaga Kependidikan</t>
  </si>
  <si>
    <r>
      <t xml:space="preserve">Diisi dengan </t>
    </r>
    <r>
      <rPr>
        <b/>
        <sz val="11"/>
        <color indexed="8"/>
        <rFont val="Calibri"/>
        <family val="2"/>
      </rPr>
      <t xml:space="preserve">Tanggal TMT SK Terbaru </t>
    </r>
    <r>
      <rPr>
        <sz val="11"/>
        <color indexed="8"/>
        <rFont val="Calibri"/>
        <family val="2"/>
      </rPr>
      <t>diangkat sebagai Tenaga Kependidikan (antara tanggal 1 sampai 31). Mohon diingat tidak semua</t>
    </r>
  </si>
  <si>
    <t>bulan memiliki tanggal hingga 31. Contoh : bulan April hanya sampai tanggal 30.</t>
  </si>
  <si>
    <r>
      <t xml:space="preserve">Diisi dengan </t>
    </r>
    <r>
      <rPr>
        <b/>
        <sz val="11"/>
        <color indexed="8"/>
        <rFont val="Calibri"/>
        <family val="2"/>
      </rPr>
      <t xml:space="preserve">Bulan TMT SK Terbaru </t>
    </r>
    <r>
      <rPr>
        <sz val="11"/>
        <color indexed="8"/>
        <rFont val="Calibri"/>
        <family val="2"/>
      </rPr>
      <t>diangkat sebagai Tenaga Kependidikan (antara 1 sampai 12).</t>
    </r>
  </si>
  <si>
    <r>
      <t xml:space="preserve">Diisi dengan </t>
    </r>
    <r>
      <rPr>
        <b/>
        <sz val="11"/>
        <color indexed="8"/>
        <rFont val="Calibri"/>
        <family val="2"/>
      </rPr>
      <t xml:space="preserve">Tahun TMT SK Terbaru </t>
    </r>
    <r>
      <rPr>
        <sz val="11"/>
        <color indexed="8"/>
        <rFont val="Calibri"/>
        <family val="2"/>
      </rPr>
      <t>diangkat sebagai Tenaga Kependidikan. Diisi dengan format : YYYY (4 digit)</t>
    </r>
  </si>
  <si>
    <t>Kolom I</t>
  </si>
  <si>
    <r>
      <t xml:space="preserve">Diisi dengan </t>
    </r>
    <r>
      <rPr>
        <b/>
        <sz val="11"/>
        <color indexed="8"/>
        <rFont val="Calibri"/>
        <family val="2"/>
      </rPr>
      <t xml:space="preserve">Tanggal Lahir </t>
    </r>
    <r>
      <rPr>
        <sz val="11"/>
        <color indexed="8"/>
        <rFont val="Calibri"/>
        <family val="2"/>
      </rPr>
      <t>Tenaga Kependidikan yang bersangkutan (antara tanggal 1 sampai 31). Mohon diingat tidak semua bulan</t>
    </r>
  </si>
  <si>
    <t>memiliki tanggal hingga 31. Contoh : bulan April hanya sampai tanggal 30.</t>
  </si>
  <si>
    <r>
      <t xml:space="preserve">Diisi dengan </t>
    </r>
    <r>
      <rPr>
        <b/>
        <sz val="11"/>
        <color indexed="8"/>
        <rFont val="Calibri"/>
        <family val="2"/>
      </rPr>
      <t xml:space="preserve">Tahun Lahir </t>
    </r>
    <r>
      <rPr>
        <sz val="11"/>
        <color indexed="8"/>
        <rFont val="Calibri"/>
        <family val="2"/>
      </rPr>
      <t>Tenaga Kependidikan yang bersangkutan. Diisi dengan format : YYYY (4 digit)</t>
    </r>
  </si>
  <si>
    <r>
      <t xml:space="preserve">Diisi dengan </t>
    </r>
    <r>
      <rPr>
        <b/>
        <sz val="11"/>
        <color indexed="8"/>
        <rFont val="Calibri"/>
        <family val="2"/>
      </rPr>
      <t xml:space="preserve">Bulan Lahir </t>
    </r>
    <r>
      <rPr>
        <sz val="11"/>
        <color indexed="8"/>
        <rFont val="Calibri"/>
        <family val="2"/>
      </rPr>
      <t>Tenaga Kependidikan yang bersangkutan (antara 1 sampai 12).</t>
    </r>
  </si>
  <si>
    <r>
      <t xml:space="preserve">Diisi dengan </t>
    </r>
    <r>
      <rPr>
        <b/>
        <sz val="11"/>
        <color indexed="8"/>
        <rFont val="Calibri"/>
        <family val="2"/>
      </rPr>
      <t xml:space="preserve">Tanggal TMT SK Awal </t>
    </r>
    <r>
      <rPr>
        <sz val="11"/>
        <color indexed="8"/>
        <rFont val="Calibri"/>
        <family val="2"/>
      </rPr>
      <t>diangkat sebagai Tenaga Kependidikan (antara tanggal 1 sampai 31). Mohon diingat tidak semua bulan</t>
    </r>
  </si>
  <si>
    <r>
      <t xml:space="preserve">Diisi dengan </t>
    </r>
    <r>
      <rPr>
        <b/>
        <sz val="11"/>
        <color indexed="8"/>
        <rFont val="Calibri"/>
        <family val="2"/>
      </rPr>
      <t xml:space="preserve">Bulan TMT SK Awal </t>
    </r>
    <r>
      <rPr>
        <sz val="11"/>
        <color indexed="8"/>
        <rFont val="Calibri"/>
        <family val="2"/>
      </rPr>
      <t>diangkat sebagai Tenaga Kependidikan (antara 1 sampai 12).</t>
    </r>
  </si>
  <si>
    <r>
      <t xml:space="preserve">Diisi dengan </t>
    </r>
    <r>
      <rPr>
        <b/>
        <sz val="11"/>
        <color indexed="8"/>
        <rFont val="Calibri"/>
        <family val="2"/>
      </rPr>
      <t xml:space="preserve">Tahun TMT SK Awal </t>
    </r>
    <r>
      <rPr>
        <sz val="11"/>
        <color indexed="8"/>
        <rFont val="Calibri"/>
        <family val="2"/>
      </rPr>
      <t>diangkat sebagai Tenaga Kependidikan. Diisi dengan format : YYYY (4 digit)</t>
    </r>
  </si>
  <si>
    <r>
      <t>Setelah tidak ada satupun pengisian data yang salah dan meragukan, simpan sheet "</t>
    </r>
    <r>
      <rPr>
        <b/>
        <sz val="11"/>
        <color indexed="18"/>
        <rFont val="Calibri"/>
        <family val="2"/>
      </rPr>
      <t>Non-Dosen</t>
    </r>
    <r>
      <rPr>
        <b/>
        <sz val="11"/>
        <color indexed="8"/>
        <rFont val="Calibri"/>
        <family val="2"/>
      </rPr>
      <t>" ke dalam format file CSV, dengan cara : Buka sheet</t>
    </r>
  </si>
  <si>
    <t>Tanggal Ijazah Pendidikan Terakhir</t>
  </si>
  <si>
    <t>Alamat</t>
  </si>
  <si>
    <t>Kab./Kota</t>
  </si>
  <si>
    <t>Propinsi</t>
  </si>
  <si>
    <t>Informasi Alamat Tempat Tinggal Tenaga Kependidikan</t>
  </si>
  <si>
    <t>Aceh</t>
  </si>
  <si>
    <t>Sumatera Utara</t>
  </si>
  <si>
    <t>Sumatera Barat</t>
  </si>
  <si>
    <t>Riau</t>
  </si>
  <si>
    <t>Jambi</t>
  </si>
  <si>
    <t>Sumatera Selatan</t>
  </si>
  <si>
    <t>Bengkulu</t>
  </si>
  <si>
    <t>Lampung</t>
  </si>
  <si>
    <t>Kepulauan Bangka Belitung</t>
  </si>
  <si>
    <t>Kepulauan Riau</t>
  </si>
  <si>
    <t>DKI Jakarta</t>
  </si>
  <si>
    <t>Jawa Barat</t>
  </si>
  <si>
    <t>Jawa Tengah</t>
  </si>
  <si>
    <t>DI Yogyakarta</t>
  </si>
  <si>
    <t>Jawa Timur</t>
  </si>
  <si>
    <t>Banten</t>
  </si>
  <si>
    <t>Bali</t>
  </si>
  <si>
    <t>Nusa Tenggara Barat</t>
  </si>
  <si>
    <t>Nusa Tenggara Timur</t>
  </si>
  <si>
    <t>Kalimantan Barat</t>
  </si>
  <si>
    <t>Kalimantan Tengah</t>
  </si>
  <si>
    <t>Kalimantan Selatan</t>
  </si>
  <si>
    <t>Kalimantan Timur</t>
  </si>
  <si>
    <t>Kalimantan Utara</t>
  </si>
  <si>
    <t>Sulawesi Utara</t>
  </si>
  <si>
    <t>Sulawesi Tengah</t>
  </si>
  <si>
    <t>Sulawesi Selatan</t>
  </si>
  <si>
    <t>Sulawesi Tenggara</t>
  </si>
  <si>
    <t>Gorontalo</t>
  </si>
  <si>
    <t>Sulawesi Barat</t>
  </si>
  <si>
    <t>Maluku</t>
  </si>
  <si>
    <t>Maluku Utara</t>
  </si>
  <si>
    <t>Papua</t>
  </si>
  <si>
    <t>Papua Barat</t>
  </si>
  <si>
    <t>Kolom AJ</t>
  </si>
  <si>
    <r>
      <t xml:space="preserve">Diisi dengan </t>
    </r>
    <r>
      <rPr>
        <b/>
        <sz val="11"/>
        <color indexed="8"/>
        <rFont val="Calibri"/>
        <family val="2"/>
      </rPr>
      <t xml:space="preserve">Tanggal Ijazah </t>
    </r>
    <r>
      <rPr>
        <sz val="11"/>
        <color indexed="8"/>
        <rFont val="Calibri"/>
        <family val="2"/>
      </rPr>
      <t>Pendidikan Terakhir (antara tanggal 1 sampai 31). Mohon diingat tidak semua bulan memiliki tanggal</t>
    </r>
  </si>
  <si>
    <t>hingga 31. Contoh : bulan April hanya sampai tanggal 30.</t>
  </si>
  <si>
    <t>Kolom AK</t>
  </si>
  <si>
    <r>
      <t xml:space="preserve">Diisi dengan </t>
    </r>
    <r>
      <rPr>
        <b/>
        <sz val="11"/>
        <color indexed="8"/>
        <rFont val="Calibri"/>
        <family val="2"/>
      </rPr>
      <t xml:space="preserve">Bulan Ijazah </t>
    </r>
    <r>
      <rPr>
        <sz val="11"/>
        <color indexed="8"/>
        <rFont val="Calibri"/>
        <family val="2"/>
      </rPr>
      <t>Pendidikan Terakhir (antara 1 sampai 12).</t>
    </r>
  </si>
  <si>
    <r>
      <t xml:space="preserve">Diisi dengan </t>
    </r>
    <r>
      <rPr>
        <b/>
        <sz val="11"/>
        <color indexed="8"/>
        <rFont val="Calibri"/>
        <family val="2"/>
      </rPr>
      <t xml:space="preserve">Tahun Ijazah </t>
    </r>
    <r>
      <rPr>
        <sz val="11"/>
        <color indexed="8"/>
        <rFont val="Calibri"/>
        <family val="2"/>
      </rPr>
      <t>Pendidikan Terakhir. Diisi dengan format : YYYY (4 digit)</t>
    </r>
  </si>
  <si>
    <t>Kolom AF</t>
  </si>
  <si>
    <t>Kolom AG</t>
  </si>
  <si>
    <t>Kolom AH</t>
  </si>
  <si>
    <t>Kolom AI</t>
  </si>
  <si>
    <r>
      <t xml:space="preserve">Diisi dengan </t>
    </r>
    <r>
      <rPr>
        <b/>
        <sz val="11"/>
        <color indexed="8"/>
        <rFont val="Calibri"/>
        <family val="2"/>
      </rPr>
      <t xml:space="preserve">Alamat Tempat Tinggal </t>
    </r>
    <r>
      <rPr>
        <sz val="11"/>
        <color indexed="8"/>
        <rFont val="Calibri"/>
        <family val="2"/>
      </rPr>
      <t>Tenaga Kependidikan yang bersangkutan.</t>
    </r>
  </si>
  <si>
    <r>
      <t xml:space="preserve">Diisi dengan </t>
    </r>
    <r>
      <rPr>
        <b/>
        <sz val="11"/>
        <color indexed="8"/>
        <rFont val="Calibri"/>
        <family val="2"/>
      </rPr>
      <t xml:space="preserve">Nama Kabupaten/Kota </t>
    </r>
    <r>
      <rPr>
        <sz val="11"/>
        <color indexed="8"/>
        <rFont val="Calibri"/>
        <family val="2"/>
      </rPr>
      <t>alamat tempat tinggal Tenaga Kependidikan yang bersangkutan.</t>
    </r>
  </si>
  <si>
    <t>Kode
Propinsi</t>
  </si>
  <si>
    <t>Nama
Propinsi</t>
  </si>
  <si>
    <t>viii).</t>
  </si>
  <si>
    <r>
      <t>"</t>
    </r>
    <r>
      <rPr>
        <b/>
        <sz val="11"/>
        <color indexed="10"/>
        <rFont val="Calibri"/>
        <family val="2"/>
      </rPr>
      <t>#N/A</t>
    </r>
    <r>
      <rPr>
        <b/>
        <sz val="11"/>
        <color indexed="8"/>
        <rFont val="Calibri"/>
        <family val="2"/>
      </rPr>
      <t>"</t>
    </r>
  </si>
  <si>
    <t>Pengisian data Kode Propinsi tidak valid sehingga nama Propinsi tidak dikenali.</t>
  </si>
  <si>
    <r>
      <t xml:space="preserve">Diisi dengan </t>
    </r>
    <r>
      <rPr>
        <b/>
        <sz val="11"/>
        <color indexed="8"/>
        <rFont val="Calibri"/>
        <family val="2"/>
      </rPr>
      <t xml:space="preserve">Golongan </t>
    </r>
    <r>
      <rPr>
        <sz val="11"/>
        <color indexed="8"/>
        <rFont val="Calibri"/>
        <family val="2"/>
      </rPr>
      <t>dari Tenaga Kependidikan yang bersangkutan (khusus bagi Pegawai PNS). Kosongkan jika Non-PNS.</t>
    </r>
  </si>
  <si>
    <t>16.</t>
  </si>
  <si>
    <t>File ini terdiri dari 4 sheet :</t>
  </si>
  <si>
    <t>Untuk pengisian data bertipe karakter (seperti : nama tenaga kependidikan, tempat lahir, alamat, kabupaten/kota, dll) mohon hanya menggunakan</t>
  </si>
  <si>
    <r>
      <t>huruf kapital (huruf besar) di awal kata saja. Contoh : "</t>
    </r>
    <r>
      <rPr>
        <b/>
        <sz val="11"/>
        <color indexed="18"/>
        <rFont val="Calibri"/>
        <family val="2"/>
      </rPr>
      <t>Abdul Karim</t>
    </r>
    <r>
      <rPr>
        <b/>
        <sz val="11"/>
        <color indexed="8"/>
        <rFont val="Calibri"/>
        <family val="2"/>
      </rPr>
      <t>" atau "</t>
    </r>
    <r>
      <rPr>
        <b/>
        <sz val="11"/>
        <color indexed="18"/>
        <rFont val="Calibri"/>
        <family val="2"/>
      </rPr>
      <t>Jl. Jenderal Sudirman No. 134 Bandung</t>
    </r>
    <r>
      <rPr>
        <b/>
        <sz val="11"/>
        <color indexed="8"/>
        <rFont val="Calibri"/>
        <family val="2"/>
      </rPr>
      <t>" atau "</t>
    </r>
    <r>
      <rPr>
        <b/>
        <sz val="11"/>
        <color indexed="18"/>
        <rFont val="Calibri"/>
        <family val="2"/>
      </rPr>
      <t>Kota Makassar</t>
    </r>
    <r>
      <rPr>
        <b/>
        <sz val="11"/>
        <color indexed="8"/>
        <rFont val="Calibri"/>
        <family val="2"/>
      </rPr>
      <t>".</t>
    </r>
  </si>
  <si>
    <t>Daftar Kode dan Nama Provinsi</t>
  </si>
  <si>
    <t>Nama Provinsi</t>
  </si>
  <si>
    <t>Provinsi</t>
  </si>
  <si>
    <t>Kode
Prov.</t>
  </si>
  <si>
    <t>PETUNJUK PENGISIAN FORMAT PENDATAAN TENAGA KEPENDIDIKAN (NON-DOSEN) PADA PTKI</t>
  </si>
  <si>
    <r>
      <t>Sheet "</t>
    </r>
    <r>
      <rPr>
        <b/>
        <sz val="11"/>
        <color indexed="18"/>
        <rFont val="Calibri"/>
        <family val="2"/>
      </rPr>
      <t>Prov</t>
    </r>
    <r>
      <rPr>
        <b/>
        <sz val="11"/>
        <color indexed="8"/>
        <rFont val="Calibri"/>
        <family val="2"/>
      </rPr>
      <t>" : berisi daftar kode dan nama provinsi.</t>
    </r>
  </si>
  <si>
    <t>Setiap PTKI harus melakukan updating data Tenaga Kependidikan yang bertugas di lembaganya dengan menggunakan format pendataan ini.</t>
  </si>
  <si>
    <t>Yang didata pada format pendataan ini adalah pegawai pada PTKI yang memiliki tugas pokok/utama sebagai Tenaga Kependidikan.</t>
  </si>
  <si>
    <t>Seluruh Tenaga Kependidikan pada setiap PTKI harus didata, baik yang saat ini aktif bertugas maupun yang sedang tidak aktif karena alasan tertentu.</t>
  </si>
  <si>
    <t>PTKI Yang Bersangkutan</t>
  </si>
  <si>
    <r>
      <t xml:space="preserve">Diisi dengan </t>
    </r>
    <r>
      <rPr>
        <b/>
        <sz val="11"/>
        <color indexed="8"/>
        <rFont val="Calibri"/>
        <family val="2"/>
      </rPr>
      <t xml:space="preserve">Kode Provinsi </t>
    </r>
    <r>
      <rPr>
        <sz val="11"/>
        <color indexed="8"/>
        <rFont val="Calibri"/>
        <family val="2"/>
      </rPr>
      <t>tempat tinggal Tenaga Kependidikan yang bersangkutan (Daftar Kode Propinsi lihat pada Sheet "</t>
    </r>
    <r>
      <rPr>
        <b/>
        <sz val="11"/>
        <color indexed="18"/>
        <rFont val="Calibri"/>
        <family val="2"/>
      </rPr>
      <t>Prov</t>
    </r>
    <r>
      <rPr>
        <sz val="11"/>
        <color indexed="8"/>
        <rFont val="Calibri"/>
        <family val="2"/>
      </rPr>
      <t>").</t>
    </r>
  </si>
  <si>
    <r>
      <t xml:space="preserve">Akan terisi secara otomatis dengan </t>
    </r>
    <r>
      <rPr>
        <b/>
        <sz val="11"/>
        <color indexed="8"/>
        <rFont val="Calibri"/>
        <family val="2"/>
      </rPr>
      <t xml:space="preserve">Nama Provinsi </t>
    </r>
    <r>
      <rPr>
        <sz val="11"/>
        <color indexed="8"/>
        <rFont val="Calibri"/>
        <family val="2"/>
      </rPr>
      <t xml:space="preserve">tempat tinggal Tenaga Kependidikan yang bersangkutan (sesuai dengan </t>
    </r>
    <r>
      <rPr>
        <b/>
        <sz val="11"/>
        <color indexed="8"/>
        <rFont val="Calibri"/>
        <family val="2"/>
      </rPr>
      <t>Kode</t>
    </r>
  </si>
  <si>
    <r>
      <rPr>
        <b/>
        <sz val="11"/>
        <color indexed="8"/>
        <rFont val="Calibri"/>
        <family val="2"/>
      </rPr>
      <t xml:space="preserve">Provinsi </t>
    </r>
    <r>
      <rPr>
        <sz val="11"/>
        <color indexed="8"/>
        <rFont val="Calibri"/>
        <family val="2"/>
      </rPr>
      <t xml:space="preserve">yang diinputkan pada </t>
    </r>
    <r>
      <rPr>
        <b/>
        <sz val="11"/>
        <color indexed="8"/>
        <rFont val="Calibri"/>
        <family val="2"/>
      </rPr>
      <t>Kolom AJ</t>
    </r>
    <r>
      <rPr>
        <sz val="11"/>
        <color indexed="8"/>
        <rFont val="Calibri"/>
        <family val="2"/>
      </rPr>
      <t>).</t>
    </r>
  </si>
  <si>
    <t>Status Keaktifan</t>
  </si>
  <si>
    <r>
      <t xml:space="preserve">Diisi dengan </t>
    </r>
    <r>
      <rPr>
        <b/>
        <sz val="11"/>
        <color indexed="8"/>
        <rFont val="Calibri"/>
        <family val="2"/>
      </rPr>
      <t xml:space="preserve">Status Keaktifan </t>
    </r>
    <r>
      <rPr>
        <sz val="11"/>
        <color indexed="8"/>
        <rFont val="Calibri"/>
        <family val="2"/>
      </rPr>
      <t>dari Tenaga Kependidikan yang bersangkutan, dengan pilihan kode :</t>
    </r>
  </si>
  <si>
    <r>
      <t>"</t>
    </r>
    <r>
      <rPr>
        <b/>
        <sz val="11"/>
        <color indexed="18"/>
        <rFont val="Calibri"/>
        <family val="2"/>
      </rPr>
      <t>Non-Dosen</t>
    </r>
    <r>
      <rPr>
        <b/>
        <sz val="11"/>
        <color indexed="8"/>
        <rFont val="Calibri"/>
        <family val="2"/>
      </rPr>
      <t>", kemudian klik menu "</t>
    </r>
    <r>
      <rPr>
        <b/>
        <sz val="11"/>
        <color indexed="18"/>
        <rFont val="Calibri"/>
        <family val="2"/>
      </rPr>
      <t>Save As</t>
    </r>
    <r>
      <rPr>
        <b/>
        <sz val="11"/>
        <color indexed="8"/>
        <rFont val="Calibri"/>
        <family val="2"/>
      </rPr>
      <t>", lalu pilih "</t>
    </r>
    <r>
      <rPr>
        <b/>
        <sz val="11"/>
        <color indexed="18"/>
        <rFont val="Calibri"/>
        <family val="2"/>
      </rPr>
      <t>Other Format</t>
    </r>
    <r>
      <rPr>
        <b/>
        <sz val="11"/>
        <color indexed="8"/>
        <rFont val="Calibri"/>
        <family val="2"/>
      </rPr>
      <t>". Kemudian pada kolom "</t>
    </r>
    <r>
      <rPr>
        <b/>
        <sz val="11"/>
        <color indexed="18"/>
        <rFont val="Calibri"/>
        <family val="2"/>
      </rPr>
      <t>Save as type</t>
    </r>
    <r>
      <rPr>
        <b/>
        <sz val="11"/>
        <color indexed="8"/>
        <rFont val="Calibri"/>
        <family val="2"/>
      </rPr>
      <t>" pilih format "</t>
    </r>
    <r>
      <rPr>
        <b/>
        <sz val="11"/>
        <color indexed="18"/>
        <rFont val="Calibri"/>
        <family val="2"/>
      </rPr>
      <t>CSV (MS-DOS)</t>
    </r>
    <r>
      <rPr>
        <b/>
        <sz val="11"/>
        <color indexed="8"/>
        <rFont val="Calibri"/>
        <family val="2"/>
      </rPr>
      <t>". Lalu klik</t>
    </r>
  </si>
  <si>
    <r>
      <t>tombol "</t>
    </r>
    <r>
      <rPr>
        <b/>
        <sz val="11"/>
        <color indexed="18"/>
        <rFont val="Calibri"/>
        <family val="2"/>
      </rPr>
      <t>Save</t>
    </r>
    <r>
      <rPr>
        <b/>
        <sz val="11"/>
        <color indexed="8"/>
        <rFont val="Calibri"/>
        <family val="2"/>
      </rPr>
      <t>", maka akan terbentuk file backup berformat CSV.</t>
    </r>
  </si>
  <si>
    <r>
      <t>Uploadkan file CSV data Tenaga Kependidikan yang sudah lengkap dan valid melalui Aplikasi EMIS Online</t>
    </r>
    <r>
      <rPr>
        <b/>
        <sz val="11"/>
        <color indexed="8"/>
        <rFont val="Calibri"/>
        <family val="2"/>
      </rPr>
      <t>.</t>
    </r>
  </si>
  <si>
    <t>00</t>
  </si>
  <si>
    <t>Kepala Biro</t>
  </si>
  <si>
    <t>Operator Data/Komputer</t>
  </si>
  <si>
    <t>Dosen di PTKI yang sama</t>
  </si>
  <si>
    <t>Dosen di Perguruan Tinggi Lain</t>
  </si>
  <si>
    <t>Kepala Lembaga/Pusat Strategis di PTKI yang sama</t>
  </si>
  <si>
    <t>17.</t>
  </si>
  <si>
    <r>
      <t xml:space="preserve">Kolom berwarna </t>
    </r>
    <r>
      <rPr>
        <b/>
        <sz val="11"/>
        <color indexed="36"/>
        <rFont val="Calibri"/>
        <family val="2"/>
      </rPr>
      <t>ungu</t>
    </r>
    <r>
      <rPr>
        <b/>
        <sz val="11"/>
        <color indexed="17"/>
        <rFont val="Calibri"/>
        <family val="2"/>
      </rPr>
      <t xml:space="preserve"> </t>
    </r>
    <r>
      <rPr>
        <b/>
        <sz val="11"/>
        <rFont val="Calibri"/>
        <family val="2"/>
      </rPr>
      <t>pada sheet "</t>
    </r>
    <r>
      <rPr>
        <b/>
        <sz val="11"/>
        <color indexed="56"/>
        <rFont val="Calibri"/>
        <family val="2"/>
      </rPr>
      <t>Non-Dosen</t>
    </r>
    <r>
      <rPr>
        <b/>
        <sz val="11"/>
        <rFont val="Calibri"/>
        <family val="2"/>
      </rPr>
      <t xml:space="preserve">" mengalami sedikit penyempurnaan </t>
    </r>
    <r>
      <rPr>
        <b/>
        <sz val="11"/>
        <color indexed="8"/>
        <rFont val="Calibri"/>
        <family val="2"/>
      </rPr>
      <t>dibandingkan dengan format data Tenaga Non-Dosen TA 2015/2016.</t>
    </r>
  </si>
  <si>
    <r>
      <t xml:space="preserve">Formulir Pendataan Tenaga Kepedidikan pada PTKI </t>
    </r>
    <r>
      <rPr>
        <b/>
        <sz val="9"/>
        <color indexed="10"/>
        <rFont val="Calibri"/>
        <family val="2"/>
      </rPr>
      <t>(Baca Petunjuk Pengisian Data pada Sheet "PETUNJUK" dengan seksama !!)</t>
    </r>
  </si>
  <si>
    <r>
      <t>Validasi Data Tenaga Kepedidikan pada PTKI  (Periksa Kembali Sheet "</t>
    </r>
    <r>
      <rPr>
        <b/>
        <sz val="9"/>
        <color indexed="18"/>
        <rFont val="Calibri"/>
        <family val="2"/>
      </rPr>
      <t>Non-Dosen</t>
    </r>
    <r>
      <rPr>
        <b/>
        <sz val="9"/>
        <rFont val="Calibri"/>
        <family val="2"/>
      </rPr>
      <t xml:space="preserve">" &amp; Perbaiki Data pada Kolom Yang Muncul Keterangan </t>
    </r>
    <r>
      <rPr>
        <b/>
        <sz val="9"/>
        <color indexed="10"/>
        <rFont val="Calibri"/>
        <family val="2"/>
      </rPr>
      <t>"Tidak Valid" / "#VALUE!" / "Harap Diisi" / "Harap Dikosongkan" / "Cek Lagi"</t>
    </r>
    <r>
      <rPr>
        <b/>
        <sz val="9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/ "#N/A"</t>
    </r>
    <r>
      <rPr>
        <b/>
        <sz val="9"/>
        <rFont val="Calibri"/>
        <family val="2"/>
      </rPr>
      <t xml:space="preserve"> )</t>
    </r>
  </si>
  <si>
    <r>
      <t>Sheet "</t>
    </r>
    <r>
      <rPr>
        <b/>
        <sz val="11"/>
        <color indexed="18"/>
        <rFont val="Calibri"/>
        <family val="2"/>
      </rPr>
      <t>Petunjuk</t>
    </r>
    <r>
      <rPr>
        <b/>
        <sz val="11"/>
        <color indexed="8"/>
        <rFont val="Calibri"/>
        <family val="2"/>
      </rPr>
      <t>" : berisi petunjuk pengisian format data Tenaga Kependidikan pada PTKI .</t>
    </r>
  </si>
  <si>
    <r>
      <t>Sheet "</t>
    </r>
    <r>
      <rPr>
        <b/>
        <sz val="11"/>
        <color indexed="18"/>
        <rFont val="Calibri"/>
        <family val="2"/>
      </rPr>
      <t>Non-Dosen</t>
    </r>
    <r>
      <rPr>
        <b/>
        <sz val="11"/>
        <color indexed="8"/>
        <rFont val="Calibri"/>
        <family val="2"/>
      </rPr>
      <t>" : berisi format pendataan Tenaga Kependidikan yang harus dilengkapi oleh setiap PTKI.</t>
    </r>
  </si>
  <si>
    <t>Jakarta, 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</si>
</sst>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70" formatCode="_(* #,##0_);_(* \(#,##0\);_(* &quot;-&quot;??_);_(@_)"/>
  </numFmts>
  <fonts count="31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i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18"/>
      <name val="Calibri"/>
      <family val="2"/>
    </font>
    <font>
      <b/>
      <sz val="9"/>
      <color indexed="10"/>
      <name val="Calibri"/>
      <family val="2"/>
    </font>
    <font>
      <b/>
      <sz val="11"/>
      <color indexed="18"/>
      <name val="Calibri"/>
      <family val="2"/>
    </font>
    <font>
      <b/>
      <sz val="9"/>
      <color indexed="18"/>
      <name val="Calibri"/>
      <family val="2"/>
    </font>
    <font>
      <b/>
      <sz val="11"/>
      <color indexed="36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0" fontId="2" fillId="0" borderId="0"/>
  </cellStyleXfs>
  <cellXfs count="132">
    <xf numFmtId="0" fontId="0" fillId="0" borderId="0" xfId="0"/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/>
      <protection hidden="1"/>
    </xf>
    <xf numFmtId="49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41" fontId="3" fillId="2" borderId="1" xfId="0" applyNumberFormat="1" applyFont="1" applyFill="1" applyBorder="1" applyAlignment="1" applyProtection="1">
      <alignment horizontal="center" vertical="center"/>
      <protection hidden="1"/>
    </xf>
    <xf numFmtId="41" fontId="3" fillId="0" borderId="1" xfId="0" applyNumberFormat="1" applyFont="1" applyBorder="1" applyAlignment="1" applyProtection="1">
      <alignment horizontal="center" vertical="center"/>
      <protection hidden="1"/>
    </xf>
    <xf numFmtId="41" fontId="25" fillId="0" borderId="0" xfId="2" applyNumberFormat="1" applyFont="1" applyAlignment="1">
      <alignment vertical="center"/>
    </xf>
    <xf numFmtId="41" fontId="24" fillId="0" borderId="0" xfId="2" applyNumberFormat="1" applyFont="1" applyAlignment="1">
      <alignment vertical="center"/>
    </xf>
    <xf numFmtId="41" fontId="25" fillId="0" borderId="0" xfId="2" applyNumberFormat="1" applyFont="1" applyAlignment="1">
      <alignment horizontal="right" vertical="center"/>
    </xf>
    <xf numFmtId="0" fontId="25" fillId="0" borderId="0" xfId="2" applyNumberFormat="1" applyFont="1" applyAlignment="1">
      <alignment vertical="center"/>
    </xf>
    <xf numFmtId="0" fontId="27" fillId="0" borderId="0" xfId="2" applyNumberFormat="1" applyFont="1" applyAlignment="1">
      <alignment vertical="center"/>
    </xf>
    <xf numFmtId="41" fontId="25" fillId="0" borderId="0" xfId="2" quotePrefix="1" applyNumberFormat="1" applyFont="1" applyAlignment="1">
      <alignment horizontal="right" vertical="center"/>
    </xf>
    <xf numFmtId="0" fontId="27" fillId="0" borderId="0" xfId="2" applyNumberFormat="1" applyFont="1" applyAlignment="1">
      <alignment horizontal="center" vertical="center"/>
    </xf>
    <xf numFmtId="41" fontId="24" fillId="0" borderId="0" xfId="2" applyNumberFormat="1" applyFont="1" applyAlignment="1">
      <alignment horizontal="center" vertical="center"/>
    </xf>
    <xf numFmtId="41" fontId="25" fillId="0" borderId="0" xfId="2" applyNumberFormat="1" applyFont="1" applyAlignment="1">
      <alignment horizontal="left" vertical="center" indent="1"/>
    </xf>
    <xf numFmtId="41" fontId="25" fillId="0" borderId="1" xfId="2" applyNumberFormat="1" applyFont="1" applyBorder="1" applyAlignment="1">
      <alignment horizontal="center" vertical="center"/>
    </xf>
    <xf numFmtId="41" fontId="24" fillId="0" borderId="0" xfId="2" applyNumberFormat="1" applyFont="1" applyAlignment="1">
      <alignment horizontal="left" vertical="center" indent="3"/>
    </xf>
    <xf numFmtId="49" fontId="24" fillId="0" borderId="1" xfId="2" applyNumberFormat="1" applyFont="1" applyBorder="1" applyAlignment="1">
      <alignment horizontal="center" vertical="center"/>
    </xf>
    <xf numFmtId="49" fontId="24" fillId="0" borderId="0" xfId="2" applyNumberFormat="1" applyFont="1" applyBorder="1" applyAlignment="1">
      <alignment horizontal="center" vertical="center"/>
    </xf>
    <xf numFmtId="41" fontId="24" fillId="0" borderId="0" xfId="2" applyNumberFormat="1" applyFont="1" applyBorder="1" applyAlignment="1">
      <alignment vertical="center"/>
    </xf>
    <xf numFmtId="41" fontId="24" fillId="0" borderId="1" xfId="2" applyNumberFormat="1" applyFont="1" applyBorder="1" applyAlignment="1">
      <alignment horizontal="center" vertical="center"/>
    </xf>
    <xf numFmtId="0" fontId="11" fillId="0" borderId="0" xfId="2" applyNumberFormat="1" applyFont="1" applyAlignment="1">
      <alignment vertical="center"/>
    </xf>
    <xf numFmtId="0" fontId="25" fillId="0" borderId="0" xfId="3" applyNumberFormat="1" applyFont="1" applyAlignment="1">
      <alignment vertical="center"/>
    </xf>
    <xf numFmtId="41" fontId="24" fillId="0" borderId="0" xfId="3" applyNumberFormat="1" applyFont="1" applyAlignment="1">
      <alignment horizontal="center" vertical="center"/>
    </xf>
    <xf numFmtId="41" fontId="25" fillId="0" borderId="0" xfId="3" applyNumberFormat="1" applyFont="1" applyAlignment="1">
      <alignment horizontal="center" vertical="center"/>
    </xf>
    <xf numFmtId="41" fontId="24" fillId="0" borderId="0" xfId="3" applyNumberFormat="1" applyFont="1" applyAlignment="1">
      <alignment vertical="center"/>
    </xf>
    <xf numFmtId="0" fontId="24" fillId="0" borderId="0" xfId="3" applyNumberFormat="1" applyFont="1" applyAlignment="1">
      <alignment vertical="center"/>
    </xf>
    <xf numFmtId="49" fontId="25" fillId="0" borderId="0" xfId="3" applyNumberFormat="1" applyFont="1" applyAlignment="1">
      <alignment vertical="center"/>
    </xf>
    <xf numFmtId="41" fontId="25" fillId="0" borderId="1" xfId="3" applyNumberFormat="1" applyFont="1" applyBorder="1" applyAlignment="1">
      <alignment horizontal="center" vertical="center"/>
    </xf>
    <xf numFmtId="49" fontId="24" fillId="0" borderId="0" xfId="3" applyNumberFormat="1" applyFont="1" applyBorder="1" applyAlignment="1">
      <alignment horizontal="center" vertical="center"/>
    </xf>
    <xf numFmtId="41" fontId="24" fillId="0" borderId="0" xfId="3" applyNumberFormat="1" applyFont="1" applyBorder="1" applyAlignment="1">
      <alignment horizontal="left" vertical="center"/>
    </xf>
    <xf numFmtId="41" fontId="24" fillId="0" borderId="0" xfId="3" applyNumberFormat="1" applyFont="1" applyBorder="1" applyAlignment="1">
      <alignment vertical="center"/>
    </xf>
    <xf numFmtId="41" fontId="24" fillId="0" borderId="0" xfId="3" applyNumberFormat="1" applyFont="1" applyAlignment="1">
      <alignment vertical="center"/>
    </xf>
    <xf numFmtId="170" fontId="27" fillId="0" borderId="0" xfId="1" applyNumberFormat="1" applyFont="1" applyAlignment="1">
      <alignment horizontal="right" vertical="center"/>
    </xf>
    <xf numFmtId="41" fontId="24" fillId="0" borderId="0" xfId="2" applyNumberFormat="1" applyFont="1" applyAlignment="1">
      <alignment vertical="center"/>
    </xf>
    <xf numFmtId="41" fontId="28" fillId="0" borderId="0" xfId="2" applyNumberFormat="1" applyFont="1" applyAlignment="1">
      <alignment vertical="center"/>
    </xf>
    <xf numFmtId="41" fontId="24" fillId="0" borderId="0" xfId="2" applyNumberFormat="1" applyFont="1" applyAlignment="1">
      <alignment vertical="center"/>
    </xf>
    <xf numFmtId="41" fontId="24" fillId="0" borderId="0" xfId="2" applyNumberFormat="1" applyFont="1" applyAlignment="1">
      <alignment vertical="center"/>
    </xf>
    <xf numFmtId="41" fontId="25" fillId="0" borderId="1" xfId="2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49" fontId="29" fillId="0" borderId="0" xfId="0" applyNumberFormat="1" applyFont="1" applyAlignment="1">
      <alignment vertical="center"/>
    </xf>
    <xf numFmtId="49" fontId="29" fillId="0" borderId="0" xfId="0" applyNumberFormat="1" applyFont="1" applyBorder="1" applyAlignment="1" applyProtection="1">
      <alignment horizontal="center" vertical="center"/>
      <protection locked="0"/>
    </xf>
    <xf numFmtId="49" fontId="29" fillId="0" borderId="0" xfId="0" applyNumberFormat="1" applyFont="1" applyBorder="1" applyAlignment="1" applyProtection="1">
      <alignment horizontal="left" vertical="center"/>
      <protection locked="0"/>
    </xf>
    <xf numFmtId="49" fontId="29" fillId="0" borderId="0" xfId="0" applyNumberFormat="1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</xf>
    <xf numFmtId="41" fontId="24" fillId="0" borderId="0" xfId="2" applyNumberFormat="1" applyFont="1" applyAlignment="1">
      <alignment vertical="center"/>
    </xf>
    <xf numFmtId="41" fontId="24" fillId="0" borderId="0" xfId="3" applyNumberFormat="1" applyFont="1" applyAlignment="1">
      <alignment horizontal="center" vertical="center"/>
    </xf>
    <xf numFmtId="41" fontId="24" fillId="0" borderId="0" xfId="3" applyNumberFormat="1" applyFont="1" applyAlignment="1">
      <alignment vertical="center"/>
    </xf>
    <xf numFmtId="49" fontId="24" fillId="0" borderId="1" xfId="3" applyNumberFormat="1" applyFont="1" applyBorder="1" applyAlignment="1">
      <alignment horizontal="center" vertical="center"/>
    </xf>
    <xf numFmtId="41" fontId="24" fillId="0" borderId="0" xfId="2" applyNumberFormat="1" applyFont="1" applyAlignment="1">
      <alignment horizontal="center" vertical="center"/>
    </xf>
    <xf numFmtId="49" fontId="24" fillId="0" borderId="1" xfId="2" applyNumberFormat="1" applyFont="1" applyBorder="1" applyAlignment="1">
      <alignment horizontal="center" vertical="center"/>
    </xf>
    <xf numFmtId="0" fontId="24" fillId="0" borderId="0" xfId="3" applyNumberFormat="1" applyFont="1" applyAlignment="1">
      <alignment vertical="center"/>
    </xf>
    <xf numFmtId="0" fontId="24" fillId="0" borderId="1" xfId="2" applyNumberFormat="1" applyFont="1" applyBorder="1" applyAlignment="1">
      <alignment horizontal="center" vertical="center"/>
    </xf>
    <xf numFmtId="41" fontId="25" fillId="0" borderId="1" xfId="2" applyNumberFormat="1" applyFont="1" applyBorder="1" applyAlignment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</xf>
    <xf numFmtId="41" fontId="24" fillId="0" borderId="0" xfId="3" applyNumberFormat="1" applyFont="1" applyBorder="1" applyAlignment="1">
      <alignment horizontal="left" vertical="center"/>
    </xf>
    <xf numFmtId="41" fontId="24" fillId="0" borderId="0" xfId="2" applyNumberFormat="1" applyFont="1" applyAlignment="1">
      <alignment horizontal="left" vertical="center" indent="3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29" fillId="0" borderId="0" xfId="0" applyNumberFormat="1" applyFont="1" applyAlignment="1">
      <alignment vertical="center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26" fillId="3" borderId="1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41" fontId="25" fillId="0" borderId="0" xfId="2" applyNumberFormat="1" applyFont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0" fontId="3" fillId="4" borderId="4" xfId="0" applyNumberFormat="1" applyFont="1" applyFill="1" applyBorder="1" applyAlignment="1" applyProtection="1">
      <alignment horizontal="left" vertical="center"/>
      <protection hidden="1"/>
    </xf>
    <xf numFmtId="0" fontId="29" fillId="0" borderId="1" xfId="0" applyFont="1" applyBorder="1" applyAlignment="1">
      <alignment horizontal="center" vertical="center"/>
    </xf>
    <xf numFmtId="41" fontId="29" fillId="0" borderId="1" xfId="0" applyNumberFormat="1" applyFont="1" applyBorder="1" applyAlignment="1">
      <alignment vertical="center"/>
    </xf>
    <xf numFmtId="41" fontId="29" fillId="0" borderId="1" xfId="0" applyNumberFormat="1" applyFont="1" applyBorder="1" applyAlignment="1" applyProtection="1">
      <alignment vertical="center"/>
    </xf>
    <xf numFmtId="0" fontId="24" fillId="0" borderId="0" xfId="2" applyNumberFormat="1" applyFont="1" applyAlignment="1">
      <alignment vertical="center"/>
    </xf>
    <xf numFmtId="0" fontId="24" fillId="0" borderId="0" xfId="2" applyNumberFormat="1" applyFont="1" applyAlignment="1">
      <alignment vertical="center"/>
    </xf>
    <xf numFmtId="0" fontId="24" fillId="0" borderId="0" xfId="3" applyNumberFormat="1" applyFont="1" applyAlignment="1">
      <alignment vertical="center"/>
    </xf>
    <xf numFmtId="41" fontId="24" fillId="0" borderId="0" xfId="2" applyNumberFormat="1" applyFont="1" applyAlignment="1">
      <alignment vertical="center"/>
    </xf>
    <xf numFmtId="49" fontId="24" fillId="0" borderId="1" xfId="2" quotePrefix="1" applyNumberFormat="1" applyFont="1" applyBorder="1" applyAlignment="1">
      <alignment horizontal="center" vertical="center"/>
    </xf>
    <xf numFmtId="41" fontId="24" fillId="0" borderId="1" xfId="2" applyNumberFormat="1" applyFont="1" applyBorder="1" applyAlignment="1">
      <alignment horizontal="left" vertical="center"/>
    </xf>
    <xf numFmtId="41" fontId="25" fillId="0" borderId="1" xfId="2" applyNumberFormat="1" applyFont="1" applyBorder="1" applyAlignment="1">
      <alignment horizontal="center" vertical="center"/>
    </xf>
    <xf numFmtId="41" fontId="25" fillId="0" borderId="5" xfId="3" applyNumberFormat="1" applyFont="1" applyBorder="1" applyAlignment="1">
      <alignment horizontal="center" vertical="center"/>
    </xf>
    <xf numFmtId="41" fontId="25" fillId="0" borderId="6" xfId="3" applyNumberFormat="1" applyFont="1" applyBorder="1" applyAlignment="1">
      <alignment horizontal="center" vertical="center"/>
    </xf>
    <xf numFmtId="41" fontId="25" fillId="0" borderId="7" xfId="3" applyNumberFormat="1" applyFont="1" applyBorder="1" applyAlignment="1">
      <alignment horizontal="center" vertical="center"/>
    </xf>
    <xf numFmtId="41" fontId="24" fillId="0" borderId="5" xfId="3" applyNumberFormat="1" applyFont="1" applyBorder="1" applyAlignment="1">
      <alignment horizontal="left" vertical="center"/>
    </xf>
    <xf numFmtId="41" fontId="24" fillId="0" borderId="6" xfId="3" applyNumberFormat="1" applyFont="1" applyBorder="1" applyAlignment="1">
      <alignment horizontal="left" vertical="center"/>
    </xf>
    <xf numFmtId="41" fontId="24" fillId="0" borderId="7" xfId="3" applyNumberFormat="1" applyFont="1" applyBorder="1" applyAlignment="1">
      <alignment horizontal="left" vertical="center"/>
    </xf>
    <xf numFmtId="41" fontId="25" fillId="0" borderId="0" xfId="2" applyNumberFormat="1" applyFont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26" fillId="5" borderId="8" xfId="0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5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49" fontId="26" fillId="3" borderId="1" xfId="0" applyNumberFormat="1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</cellXfs>
  <cellStyles count="5">
    <cellStyle name="Comma" xfId="1" builtinId="3"/>
    <cellStyle name="Comma [0]" xfId="2" builtinId="6"/>
    <cellStyle name="Comma [0] 2" xfId="3"/>
    <cellStyle name="Normal" xfId="0" builtinId="0"/>
    <cellStyle name="Normal 2" xfId="4"/>
  </cellStyles>
  <dxfs count="6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6969"/>
        </patternFill>
      </fill>
    </dxf>
    <dxf>
      <fill>
        <patternFill>
          <bgColor rgb="FFFF6969"/>
        </patternFill>
      </fill>
    </dxf>
    <dxf>
      <fill>
        <patternFill>
          <bgColor rgb="FFFF6969"/>
        </patternFill>
      </fill>
    </dxf>
    <dxf>
      <fill>
        <patternFill>
          <bgColor rgb="FFFF696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O189"/>
  <sheetViews>
    <sheetView showGridLines="0" topLeftCell="A175" workbookViewId="0">
      <selection activeCell="G190" sqref="G190"/>
    </sheetView>
  </sheetViews>
  <sheetFormatPr baseColWidth="10" defaultColWidth="9.1640625" defaultRowHeight="15" customHeight="1" x14ac:dyDescent="0.15"/>
  <cols>
    <col min="1" max="1" width="4.6640625" style="23" customWidth="1"/>
    <col min="2" max="2" width="11.6640625" style="17" customWidth="1"/>
    <col min="3" max="3" width="2.83203125" style="17" customWidth="1"/>
    <col min="4" max="4" width="9.83203125" style="17" customWidth="1"/>
    <col min="5" max="5" width="7.5" style="17" customWidth="1"/>
    <col min="6" max="6" width="2.6640625" style="17" customWidth="1"/>
    <col min="7" max="7" width="16.5" style="17" customWidth="1"/>
    <col min="8" max="14" width="10.6640625" style="17" customWidth="1"/>
    <col min="15" max="15" width="9" style="17" customWidth="1"/>
    <col min="16" max="17" width="10.6640625" style="17" customWidth="1"/>
    <col min="18" max="18" width="8.6640625" style="17" customWidth="1"/>
    <col min="19" max="16384" width="9.1640625" style="17"/>
  </cols>
  <sheetData>
    <row r="1" spans="1:15" ht="15" customHeight="1" x14ac:dyDescent="0.15">
      <c r="A1" s="102" t="s">
        <v>294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5" customHeight="1" x14ac:dyDescent="0.1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15" customHeight="1" x14ac:dyDescent="0.15">
      <c r="A3" s="16"/>
    </row>
    <row r="4" spans="1:15" ht="15" customHeight="1" x14ac:dyDescent="0.15">
      <c r="A4" s="18" t="s">
        <v>18</v>
      </c>
      <c r="B4" s="19" t="s">
        <v>287</v>
      </c>
    </row>
    <row r="5" spans="1:15" ht="15" customHeight="1" x14ac:dyDescent="0.15">
      <c r="A5" s="18"/>
      <c r="B5" s="43" t="s">
        <v>106</v>
      </c>
      <c r="C5" s="19" t="s">
        <v>318</v>
      </c>
    </row>
    <row r="6" spans="1:15" ht="15" customHeight="1" x14ac:dyDescent="0.15">
      <c r="A6" s="18"/>
      <c r="B6" s="43" t="s">
        <v>107</v>
      </c>
      <c r="C6" s="19" t="s">
        <v>319</v>
      </c>
    </row>
    <row r="7" spans="1:15" ht="15" customHeight="1" x14ac:dyDescent="0.15">
      <c r="A7" s="18"/>
      <c r="B7" s="43" t="s">
        <v>108</v>
      </c>
      <c r="C7" s="19" t="s">
        <v>171</v>
      </c>
    </row>
    <row r="8" spans="1:15" ht="15" customHeight="1" x14ac:dyDescent="0.15">
      <c r="A8" s="18"/>
      <c r="B8" s="43" t="s">
        <v>109</v>
      </c>
      <c r="C8" s="19" t="s">
        <v>295</v>
      </c>
    </row>
    <row r="9" spans="1:15" ht="15" customHeight="1" x14ac:dyDescent="0.15">
      <c r="A9" s="18" t="s">
        <v>22</v>
      </c>
      <c r="B9" s="19" t="s">
        <v>296</v>
      </c>
    </row>
    <row r="10" spans="1:15" ht="15" customHeight="1" x14ac:dyDescent="0.15">
      <c r="A10" s="18"/>
      <c r="B10" s="19" t="s">
        <v>297</v>
      </c>
    </row>
    <row r="11" spans="1:15" ht="15" customHeight="1" x14ac:dyDescent="0.15">
      <c r="A11" s="18" t="s">
        <v>24</v>
      </c>
      <c r="B11" s="19" t="s">
        <v>298</v>
      </c>
      <c r="C11" s="46"/>
    </row>
    <row r="12" spans="1:15" ht="15" customHeight="1" x14ac:dyDescent="0.15">
      <c r="A12" s="21" t="s">
        <v>40</v>
      </c>
      <c r="B12" s="19" t="s">
        <v>122</v>
      </c>
    </row>
    <row r="13" spans="1:15" ht="15" customHeight="1" x14ac:dyDescent="0.15">
      <c r="A13" s="18" t="s">
        <v>41</v>
      </c>
      <c r="B13" s="19" t="s">
        <v>113</v>
      </c>
    </row>
    <row r="14" spans="1:15" ht="15" customHeight="1" x14ac:dyDescent="0.15">
      <c r="A14" s="17"/>
      <c r="B14" s="31" t="s">
        <v>147</v>
      </c>
    </row>
    <row r="15" spans="1:15" ht="15" customHeight="1" x14ac:dyDescent="0.15">
      <c r="A15" s="17"/>
      <c r="B15" s="31" t="s">
        <v>148</v>
      </c>
    </row>
    <row r="16" spans="1:15" ht="15" customHeight="1" x14ac:dyDescent="0.15">
      <c r="A16" s="18" t="s">
        <v>51</v>
      </c>
      <c r="B16" s="31" t="s">
        <v>124</v>
      </c>
    </row>
    <row r="17" spans="1:7" ht="15" customHeight="1" x14ac:dyDescent="0.15">
      <c r="A17" s="18" t="s">
        <v>52</v>
      </c>
      <c r="B17" s="31" t="s">
        <v>288</v>
      </c>
    </row>
    <row r="18" spans="1:7" ht="15" customHeight="1" x14ac:dyDescent="0.15">
      <c r="A18" s="18"/>
      <c r="B18" s="31" t="s">
        <v>289</v>
      </c>
    </row>
    <row r="19" spans="1:7" ht="15" customHeight="1" x14ac:dyDescent="0.15">
      <c r="A19" s="18" t="s">
        <v>53</v>
      </c>
      <c r="B19" s="19" t="s">
        <v>62</v>
      </c>
    </row>
    <row r="20" spans="1:7" ht="15" customHeight="1" x14ac:dyDescent="0.15">
      <c r="A20" s="18" t="s">
        <v>54</v>
      </c>
      <c r="B20" s="19" t="s">
        <v>138</v>
      </c>
    </row>
    <row r="21" spans="1:7" ht="15" customHeight="1" x14ac:dyDescent="0.15">
      <c r="A21" s="21" t="s">
        <v>55</v>
      </c>
      <c r="B21" s="19" t="s">
        <v>114</v>
      </c>
    </row>
    <row r="22" spans="1:7" ht="15" customHeight="1" x14ac:dyDescent="0.15">
      <c r="A22" s="21" t="s">
        <v>56</v>
      </c>
      <c r="B22" s="19" t="s">
        <v>173</v>
      </c>
    </row>
    <row r="23" spans="1:7" ht="15" customHeight="1" x14ac:dyDescent="0.15">
      <c r="A23" s="21" t="s">
        <v>57</v>
      </c>
      <c r="B23" s="19" t="s">
        <v>123</v>
      </c>
    </row>
    <row r="24" spans="1:7" ht="15" customHeight="1" x14ac:dyDescent="0.15">
      <c r="A24" s="18" t="s">
        <v>58</v>
      </c>
      <c r="B24" s="19" t="s">
        <v>172</v>
      </c>
    </row>
    <row r="25" spans="1:7" ht="15" customHeight="1" x14ac:dyDescent="0.15">
      <c r="A25" s="18"/>
      <c r="B25" s="20" t="s">
        <v>115</v>
      </c>
    </row>
    <row r="26" spans="1:7" ht="15" customHeight="1" x14ac:dyDescent="0.15">
      <c r="A26" s="18"/>
      <c r="B26" s="43" t="s">
        <v>106</v>
      </c>
      <c r="C26" s="32" t="s">
        <v>69</v>
      </c>
      <c r="D26" s="33"/>
      <c r="E26" s="33"/>
      <c r="F26" s="34" t="s">
        <v>65</v>
      </c>
      <c r="G26" s="32" t="s">
        <v>66</v>
      </c>
    </row>
    <row r="27" spans="1:7" ht="15" customHeight="1" x14ac:dyDescent="0.15">
      <c r="A27" s="18"/>
      <c r="B27" s="43" t="s">
        <v>107</v>
      </c>
      <c r="C27" s="32" t="s">
        <v>70</v>
      </c>
      <c r="D27" s="35"/>
      <c r="E27" s="35"/>
      <c r="F27" s="34" t="s">
        <v>65</v>
      </c>
      <c r="G27" s="32" t="s">
        <v>67</v>
      </c>
    </row>
    <row r="28" spans="1:7" ht="15" customHeight="1" x14ac:dyDescent="0.15">
      <c r="A28" s="18"/>
      <c r="B28" s="43" t="s">
        <v>108</v>
      </c>
      <c r="C28" s="32" t="s">
        <v>71</v>
      </c>
      <c r="D28" s="35"/>
      <c r="E28" s="35"/>
      <c r="F28" s="34" t="s">
        <v>65</v>
      </c>
      <c r="G28" s="32" t="s">
        <v>68</v>
      </c>
    </row>
    <row r="29" spans="1:7" ht="15" customHeight="1" x14ac:dyDescent="0.15">
      <c r="A29" s="18"/>
      <c r="B29" s="43" t="s">
        <v>109</v>
      </c>
      <c r="C29" s="32" t="s">
        <v>72</v>
      </c>
      <c r="D29" s="35"/>
      <c r="E29" s="35"/>
      <c r="F29" s="34" t="s">
        <v>65</v>
      </c>
      <c r="G29" s="32" t="s">
        <v>68</v>
      </c>
    </row>
    <row r="30" spans="1:7" ht="15" customHeight="1" x14ac:dyDescent="0.15">
      <c r="A30" s="18"/>
      <c r="B30" s="43" t="s">
        <v>110</v>
      </c>
      <c r="C30" s="32" t="s">
        <v>105</v>
      </c>
      <c r="D30" s="42"/>
      <c r="E30" s="42"/>
      <c r="F30" s="34" t="s">
        <v>65</v>
      </c>
      <c r="G30" s="32" t="s">
        <v>118</v>
      </c>
    </row>
    <row r="31" spans="1:7" ht="15" customHeight="1" x14ac:dyDescent="0.15">
      <c r="A31" s="18"/>
      <c r="B31" s="43" t="s">
        <v>111</v>
      </c>
      <c r="C31" s="32" t="s">
        <v>116</v>
      </c>
      <c r="D31" s="35"/>
      <c r="E31" s="35"/>
      <c r="F31" s="34" t="s">
        <v>65</v>
      </c>
      <c r="G31" s="32" t="s">
        <v>119</v>
      </c>
    </row>
    <row r="32" spans="1:7" ht="15" customHeight="1" x14ac:dyDescent="0.15">
      <c r="A32" s="18"/>
      <c r="B32" s="43" t="s">
        <v>112</v>
      </c>
      <c r="C32" s="32" t="s">
        <v>73</v>
      </c>
      <c r="D32" s="35"/>
      <c r="E32" s="35"/>
      <c r="F32" s="34" t="s">
        <v>65</v>
      </c>
      <c r="G32" s="32" t="s">
        <v>149</v>
      </c>
    </row>
    <row r="33" spans="1:8" ht="15" customHeight="1" x14ac:dyDescent="0.15">
      <c r="A33" s="18"/>
      <c r="B33" s="22"/>
      <c r="C33" s="32"/>
      <c r="D33" s="35"/>
      <c r="E33" s="35"/>
      <c r="F33" s="34"/>
      <c r="G33" s="32" t="s">
        <v>150</v>
      </c>
    </row>
    <row r="34" spans="1:8" ht="15" customHeight="1" x14ac:dyDescent="0.15">
      <c r="A34" s="18"/>
      <c r="B34" s="22"/>
      <c r="C34" s="32"/>
      <c r="D34" s="35"/>
      <c r="E34" s="35"/>
      <c r="F34" s="34"/>
      <c r="G34" s="32" t="s">
        <v>151</v>
      </c>
    </row>
    <row r="35" spans="1:8" ht="15" customHeight="1" x14ac:dyDescent="0.15">
      <c r="A35" s="18"/>
      <c r="B35" s="43" t="s">
        <v>282</v>
      </c>
      <c r="C35" s="32" t="s">
        <v>283</v>
      </c>
      <c r="D35" s="35"/>
      <c r="E35" s="35"/>
      <c r="F35" s="34" t="s">
        <v>65</v>
      </c>
      <c r="G35" s="32" t="s">
        <v>284</v>
      </c>
    </row>
    <row r="36" spans="1:8" ht="8" customHeight="1" x14ac:dyDescent="0.15">
      <c r="A36" s="18"/>
      <c r="B36" s="22"/>
      <c r="C36" s="32"/>
      <c r="D36" s="35"/>
      <c r="E36" s="35"/>
      <c r="F36" s="34"/>
      <c r="G36" s="32"/>
    </row>
    <row r="37" spans="1:8" ht="15" customHeight="1" x14ac:dyDescent="0.15">
      <c r="A37" s="18" t="s">
        <v>63</v>
      </c>
      <c r="B37" s="19" t="s">
        <v>228</v>
      </c>
    </row>
    <row r="38" spans="1:8" ht="15" customHeight="1" x14ac:dyDescent="0.15">
      <c r="A38" s="18"/>
      <c r="B38" s="19" t="s">
        <v>305</v>
      </c>
    </row>
    <row r="39" spans="1:8" ht="15" customHeight="1" x14ac:dyDescent="0.15">
      <c r="A39" s="18"/>
      <c r="B39" s="19" t="s">
        <v>306</v>
      </c>
    </row>
    <row r="40" spans="1:8" ht="15" customHeight="1" x14ac:dyDescent="0.15">
      <c r="A40" s="18" t="s">
        <v>64</v>
      </c>
      <c r="B40" s="19" t="s">
        <v>307</v>
      </c>
    </row>
    <row r="41" spans="1:8" ht="15" customHeight="1" x14ac:dyDescent="0.15">
      <c r="A41" s="18" t="s">
        <v>286</v>
      </c>
      <c r="B41" s="19" t="s">
        <v>315</v>
      </c>
    </row>
    <row r="42" spans="1:8" ht="15" customHeight="1" x14ac:dyDescent="0.15">
      <c r="A42" s="18" t="s">
        <v>314</v>
      </c>
      <c r="B42" s="32" t="s">
        <v>117</v>
      </c>
    </row>
    <row r="43" spans="1:8" s="56" customFormat="1" ht="8" customHeight="1" x14ac:dyDescent="0.15">
      <c r="A43" s="18"/>
      <c r="B43" s="19"/>
    </row>
    <row r="44" spans="1:8" s="35" customFormat="1" ht="15" customHeight="1" x14ac:dyDescent="0.15">
      <c r="A44" s="33"/>
      <c r="B44" s="32" t="s">
        <v>74</v>
      </c>
      <c r="C44" s="34" t="s">
        <v>65</v>
      </c>
      <c r="D44" s="62" t="s">
        <v>176</v>
      </c>
      <c r="E44" s="36"/>
      <c r="F44" s="40"/>
      <c r="G44" s="40"/>
      <c r="H44" s="40"/>
    </row>
    <row r="45" spans="1:8" s="35" customFormat="1" ht="15" customHeight="1" x14ac:dyDescent="0.15">
      <c r="A45" s="33"/>
      <c r="B45" s="32" t="s">
        <v>75</v>
      </c>
      <c r="C45" s="34" t="s">
        <v>65</v>
      </c>
      <c r="D45" s="62" t="s">
        <v>177</v>
      </c>
      <c r="E45" s="36"/>
      <c r="F45" s="40"/>
      <c r="G45" s="40"/>
      <c r="H45" s="40"/>
    </row>
    <row r="46" spans="1:8" s="35" customFormat="1" ht="15" customHeight="1" x14ac:dyDescent="0.15">
      <c r="A46" s="33"/>
      <c r="B46" s="32" t="s">
        <v>76</v>
      </c>
      <c r="C46" s="34" t="s">
        <v>65</v>
      </c>
      <c r="D46" s="62" t="s">
        <v>178</v>
      </c>
      <c r="E46" s="36"/>
      <c r="F46" s="40"/>
      <c r="G46" s="40"/>
      <c r="H46" s="40"/>
    </row>
    <row r="47" spans="1:8" s="35" customFormat="1" ht="15" customHeight="1" x14ac:dyDescent="0.15">
      <c r="A47" s="33"/>
      <c r="B47" s="32" t="s">
        <v>77</v>
      </c>
      <c r="C47" s="34" t="s">
        <v>65</v>
      </c>
      <c r="D47" s="62" t="s">
        <v>179</v>
      </c>
      <c r="E47" s="36"/>
      <c r="F47" s="40"/>
      <c r="G47" s="40"/>
      <c r="H47" s="40"/>
    </row>
    <row r="48" spans="1:8" s="35" customFormat="1" ht="15" customHeight="1" x14ac:dyDescent="0.15">
      <c r="A48" s="33"/>
      <c r="B48" s="32" t="s">
        <v>78</v>
      </c>
      <c r="C48" s="34" t="s">
        <v>65</v>
      </c>
      <c r="D48" s="62" t="s">
        <v>180</v>
      </c>
      <c r="E48" s="36"/>
      <c r="F48" s="40"/>
      <c r="G48" s="40"/>
      <c r="H48" s="40"/>
    </row>
    <row r="49" spans="1:8" s="35" customFormat="1" ht="3.75" customHeight="1" x14ac:dyDescent="0.15">
      <c r="A49" s="33"/>
      <c r="D49" s="37"/>
      <c r="E49" s="37"/>
    </row>
    <row r="50" spans="1:8" s="35" customFormat="1" ht="15" customHeight="1" x14ac:dyDescent="0.15">
      <c r="A50" s="33"/>
      <c r="B50" s="39"/>
      <c r="C50" s="41"/>
      <c r="D50" s="38" t="s">
        <v>19</v>
      </c>
      <c r="E50" s="96" t="s">
        <v>59</v>
      </c>
      <c r="F50" s="97"/>
      <c r="G50" s="97"/>
      <c r="H50" s="98"/>
    </row>
    <row r="51" spans="1:8" s="35" customFormat="1" ht="15" customHeight="1" x14ac:dyDescent="0.15">
      <c r="A51" s="33"/>
      <c r="B51" s="37"/>
      <c r="D51" s="59" t="s">
        <v>44</v>
      </c>
      <c r="E51" s="99" t="s">
        <v>46</v>
      </c>
      <c r="F51" s="100"/>
      <c r="G51" s="100"/>
      <c r="H51" s="101"/>
    </row>
    <row r="52" spans="1:8" s="35" customFormat="1" ht="15" customHeight="1" x14ac:dyDescent="0.15">
      <c r="A52" s="33"/>
      <c r="D52" s="59" t="s">
        <v>45</v>
      </c>
      <c r="E52" s="99" t="s">
        <v>47</v>
      </c>
      <c r="F52" s="100"/>
      <c r="G52" s="100"/>
      <c r="H52" s="101"/>
    </row>
    <row r="53" spans="1:8" ht="8" customHeight="1" x14ac:dyDescent="0.15">
      <c r="B53" s="26"/>
      <c r="C53" s="28"/>
      <c r="D53" s="29"/>
    </row>
    <row r="54" spans="1:8" s="35" customFormat="1" ht="15" customHeight="1" x14ac:dyDescent="0.15">
      <c r="A54" s="33"/>
      <c r="B54" s="32" t="s">
        <v>79</v>
      </c>
      <c r="C54" s="34" t="s">
        <v>65</v>
      </c>
      <c r="D54" s="62" t="s">
        <v>181</v>
      </c>
      <c r="E54" s="36"/>
      <c r="F54" s="40"/>
      <c r="G54" s="40"/>
      <c r="H54" s="40"/>
    </row>
    <row r="55" spans="1:8" s="35" customFormat="1" ht="15" customHeight="1" x14ac:dyDescent="0.15">
      <c r="A55" s="33"/>
      <c r="B55" s="32" t="s">
        <v>80</v>
      </c>
      <c r="C55" s="34" t="s">
        <v>65</v>
      </c>
      <c r="D55" s="62" t="s">
        <v>221</v>
      </c>
      <c r="E55" s="36"/>
      <c r="F55" s="40"/>
      <c r="G55" s="40"/>
      <c r="H55" s="40"/>
    </row>
    <row r="56" spans="1:8" s="35" customFormat="1" ht="15" customHeight="1" x14ac:dyDescent="0.15">
      <c r="A56" s="33"/>
      <c r="B56" s="32"/>
      <c r="C56" s="34"/>
      <c r="D56" s="62" t="s">
        <v>222</v>
      </c>
      <c r="E56" s="36"/>
      <c r="F56" s="40"/>
      <c r="G56" s="40"/>
      <c r="H56" s="40"/>
    </row>
    <row r="57" spans="1:8" s="35" customFormat="1" ht="15" customHeight="1" x14ac:dyDescent="0.15">
      <c r="A57" s="33"/>
      <c r="B57" s="32" t="s">
        <v>81</v>
      </c>
      <c r="C57" s="34" t="s">
        <v>65</v>
      </c>
      <c r="D57" s="62" t="s">
        <v>224</v>
      </c>
      <c r="E57" s="36"/>
      <c r="F57" s="40"/>
      <c r="G57" s="40"/>
      <c r="H57" s="40"/>
    </row>
    <row r="58" spans="1:8" s="35" customFormat="1" ht="15" customHeight="1" x14ac:dyDescent="0.15">
      <c r="A58" s="33"/>
      <c r="B58" s="32" t="s">
        <v>220</v>
      </c>
      <c r="C58" s="34" t="s">
        <v>65</v>
      </c>
      <c r="D58" s="62" t="s">
        <v>223</v>
      </c>
      <c r="E58" s="36"/>
      <c r="F58" s="40"/>
      <c r="G58" s="40"/>
      <c r="H58" s="40"/>
    </row>
    <row r="59" spans="1:8" s="35" customFormat="1" ht="15" customHeight="1" x14ac:dyDescent="0.15">
      <c r="A59" s="33"/>
      <c r="B59" s="32" t="s">
        <v>82</v>
      </c>
      <c r="C59" s="34" t="s">
        <v>65</v>
      </c>
      <c r="D59" s="62" t="s">
        <v>182</v>
      </c>
      <c r="E59" s="36"/>
      <c r="F59" s="40"/>
      <c r="G59" s="40"/>
      <c r="H59" s="40"/>
    </row>
    <row r="60" spans="1:8" s="35" customFormat="1" ht="15" customHeight="1" x14ac:dyDescent="0.15">
      <c r="A60" s="33"/>
      <c r="B60" s="32" t="s">
        <v>83</v>
      </c>
      <c r="C60" s="34" t="s">
        <v>65</v>
      </c>
      <c r="D60" s="62" t="s">
        <v>183</v>
      </c>
      <c r="E60" s="36"/>
      <c r="F60" s="40"/>
      <c r="G60" s="40"/>
      <c r="H60" s="40"/>
    </row>
    <row r="61" spans="1:8" s="35" customFormat="1" ht="15" customHeight="1" x14ac:dyDescent="0.15">
      <c r="A61" s="33"/>
      <c r="B61" s="32" t="s">
        <v>84</v>
      </c>
      <c r="C61" s="34" t="s">
        <v>65</v>
      </c>
      <c r="D61" s="62" t="s">
        <v>184</v>
      </c>
      <c r="E61" s="36"/>
      <c r="F61" s="40"/>
      <c r="G61" s="40"/>
      <c r="H61" s="40"/>
    </row>
    <row r="62" spans="1:8" s="35" customFormat="1" ht="3.75" customHeight="1" x14ac:dyDescent="0.15">
      <c r="A62" s="33"/>
      <c r="D62" s="37"/>
      <c r="E62" s="37"/>
    </row>
    <row r="63" spans="1:8" ht="15" customHeight="1" x14ac:dyDescent="0.15">
      <c r="B63" s="23"/>
      <c r="C63" s="24"/>
      <c r="D63" s="25" t="s">
        <v>19</v>
      </c>
      <c r="E63" s="95" t="s">
        <v>61</v>
      </c>
      <c r="F63" s="95"/>
      <c r="G63" s="95"/>
      <c r="H63" s="95"/>
    </row>
    <row r="64" spans="1:8" ht="15" customHeight="1" x14ac:dyDescent="0.15">
      <c r="B64" s="23"/>
      <c r="C64" s="26"/>
      <c r="D64" s="27" t="s">
        <v>44</v>
      </c>
      <c r="E64" s="94" t="s">
        <v>49</v>
      </c>
      <c r="F64" s="94"/>
      <c r="G64" s="94"/>
      <c r="H64" s="94"/>
    </row>
    <row r="65" spans="1:8" ht="15" customHeight="1" x14ac:dyDescent="0.15">
      <c r="B65" s="23"/>
      <c r="C65" s="26"/>
      <c r="D65" s="27" t="s">
        <v>48</v>
      </c>
      <c r="E65" s="94" t="s">
        <v>50</v>
      </c>
      <c r="F65" s="94"/>
      <c r="G65" s="94"/>
      <c r="H65" s="94"/>
    </row>
    <row r="66" spans="1:8" ht="8" customHeight="1" x14ac:dyDescent="0.15">
      <c r="B66" s="26"/>
      <c r="C66" s="28"/>
      <c r="D66" s="29"/>
    </row>
    <row r="67" spans="1:8" s="35" customFormat="1" ht="15" customHeight="1" x14ac:dyDescent="0.15">
      <c r="A67" s="33"/>
      <c r="B67" s="32" t="s">
        <v>85</v>
      </c>
      <c r="C67" s="34" t="s">
        <v>65</v>
      </c>
      <c r="D67" s="62" t="s">
        <v>285</v>
      </c>
      <c r="E67" s="36"/>
      <c r="F67" s="40"/>
      <c r="G67" s="40"/>
      <c r="H67" s="40"/>
    </row>
    <row r="68" spans="1:8" s="35" customFormat="1" ht="15" customHeight="1" x14ac:dyDescent="0.15">
      <c r="A68" s="33"/>
      <c r="B68" s="32"/>
      <c r="C68" s="34"/>
      <c r="D68" s="62" t="s">
        <v>185</v>
      </c>
      <c r="E68" s="36"/>
      <c r="F68" s="40"/>
      <c r="G68" s="40"/>
      <c r="H68" s="40"/>
    </row>
    <row r="69" spans="1:8" s="35" customFormat="1" ht="3.75" customHeight="1" x14ac:dyDescent="0.15">
      <c r="A69" s="33"/>
      <c r="D69" s="37"/>
      <c r="E69" s="37"/>
    </row>
    <row r="70" spans="1:8" ht="15" customHeight="1" x14ac:dyDescent="0.15">
      <c r="B70" s="23"/>
      <c r="C70" s="18"/>
      <c r="D70" s="25" t="s">
        <v>19</v>
      </c>
      <c r="E70" s="95" t="s">
        <v>3</v>
      </c>
      <c r="F70" s="95"/>
      <c r="G70" s="95"/>
      <c r="H70" s="95"/>
    </row>
    <row r="71" spans="1:8" ht="15" customHeight="1" x14ac:dyDescent="0.15">
      <c r="B71" s="23"/>
      <c r="C71" s="26"/>
      <c r="D71" s="30" t="s">
        <v>25</v>
      </c>
      <c r="E71" s="94" t="s">
        <v>134</v>
      </c>
      <c r="F71" s="94"/>
      <c r="G71" s="94"/>
      <c r="H71" s="94"/>
    </row>
    <row r="72" spans="1:8" ht="15" customHeight="1" x14ac:dyDescent="0.15">
      <c r="B72" s="23"/>
      <c r="C72" s="26"/>
      <c r="D72" s="30" t="s">
        <v>26</v>
      </c>
      <c r="E72" s="94" t="s">
        <v>13</v>
      </c>
      <c r="F72" s="94"/>
      <c r="G72" s="94"/>
      <c r="H72" s="94"/>
    </row>
    <row r="73" spans="1:8" ht="15" customHeight="1" x14ac:dyDescent="0.15">
      <c r="B73" s="23"/>
      <c r="C73" s="26"/>
      <c r="D73" s="30" t="s">
        <v>27</v>
      </c>
      <c r="E73" s="94" t="s">
        <v>11</v>
      </c>
      <c r="F73" s="94"/>
      <c r="G73" s="94"/>
      <c r="H73" s="94"/>
    </row>
    <row r="74" spans="1:8" ht="15" customHeight="1" x14ac:dyDescent="0.15">
      <c r="B74" s="23"/>
      <c r="C74" s="26"/>
      <c r="D74" s="30" t="s">
        <v>28</v>
      </c>
      <c r="E74" s="94" t="s">
        <v>10</v>
      </c>
      <c r="F74" s="94"/>
      <c r="G74" s="94"/>
      <c r="H74" s="94"/>
    </row>
    <row r="75" spans="1:8" ht="15" customHeight="1" x14ac:dyDescent="0.15">
      <c r="B75" s="23"/>
      <c r="C75" s="26"/>
      <c r="D75" s="30" t="s">
        <v>29</v>
      </c>
      <c r="E75" s="94" t="s">
        <v>8</v>
      </c>
      <c r="F75" s="94"/>
      <c r="G75" s="94"/>
      <c r="H75" s="94"/>
    </row>
    <row r="76" spans="1:8" ht="15" customHeight="1" x14ac:dyDescent="0.15">
      <c r="B76" s="23"/>
      <c r="C76" s="26"/>
      <c r="D76" s="30" t="s">
        <v>30</v>
      </c>
      <c r="E76" s="94" t="s">
        <v>6</v>
      </c>
      <c r="F76" s="94"/>
      <c r="G76" s="94"/>
      <c r="H76" s="94"/>
    </row>
    <row r="77" spans="1:8" ht="15" customHeight="1" x14ac:dyDescent="0.15">
      <c r="B77" s="23"/>
      <c r="C77" s="26"/>
      <c r="D77" s="30" t="s">
        <v>31</v>
      </c>
      <c r="E77" s="94" t="s">
        <v>36</v>
      </c>
      <c r="F77" s="94"/>
      <c r="G77" s="94"/>
      <c r="H77" s="94"/>
    </row>
    <row r="78" spans="1:8" ht="15" customHeight="1" x14ac:dyDescent="0.15">
      <c r="B78" s="23"/>
      <c r="C78" s="26"/>
      <c r="D78" s="30" t="s">
        <v>32</v>
      </c>
      <c r="E78" s="94" t="s">
        <v>37</v>
      </c>
      <c r="F78" s="94"/>
      <c r="G78" s="94"/>
      <c r="H78" s="94"/>
    </row>
    <row r="79" spans="1:8" ht="15" customHeight="1" x14ac:dyDescent="0.15">
      <c r="B79" s="23"/>
      <c r="C79" s="26"/>
      <c r="D79" s="30" t="s">
        <v>33</v>
      </c>
      <c r="E79" s="94" t="s">
        <v>38</v>
      </c>
      <c r="F79" s="94"/>
      <c r="G79" s="94"/>
      <c r="H79" s="94"/>
    </row>
    <row r="80" spans="1:8" ht="15" customHeight="1" x14ac:dyDescent="0.15">
      <c r="B80" s="23"/>
      <c r="C80" s="26"/>
      <c r="D80" s="30" t="s">
        <v>34</v>
      </c>
      <c r="E80" s="94" t="s">
        <v>39</v>
      </c>
      <c r="F80" s="94"/>
      <c r="G80" s="94"/>
      <c r="H80" s="94"/>
    </row>
    <row r="81" spans="1:8" ht="8" customHeight="1" x14ac:dyDescent="0.15">
      <c r="B81" s="26"/>
      <c r="C81" s="28"/>
      <c r="D81" s="29"/>
    </row>
    <row r="82" spans="1:8" s="35" customFormat="1" ht="15" customHeight="1" x14ac:dyDescent="0.15">
      <c r="A82" s="33"/>
      <c r="B82" s="32" t="s">
        <v>86</v>
      </c>
      <c r="C82" s="34" t="s">
        <v>65</v>
      </c>
      <c r="D82" s="62" t="s">
        <v>186</v>
      </c>
      <c r="E82" s="36"/>
      <c r="F82" s="40"/>
      <c r="G82" s="40"/>
      <c r="H82" s="40"/>
    </row>
    <row r="83" spans="1:8" s="35" customFormat="1" ht="15" customHeight="1" x14ac:dyDescent="0.15">
      <c r="A83" s="33"/>
      <c r="B83" s="32" t="s">
        <v>87</v>
      </c>
      <c r="C83" s="34" t="s">
        <v>65</v>
      </c>
      <c r="D83" s="62" t="s">
        <v>225</v>
      </c>
      <c r="E83" s="36"/>
      <c r="F83" s="40"/>
      <c r="G83" s="40"/>
      <c r="H83" s="40"/>
    </row>
    <row r="84" spans="1:8" s="35" customFormat="1" ht="15" customHeight="1" x14ac:dyDescent="0.15">
      <c r="A84" s="33"/>
      <c r="B84" s="32"/>
      <c r="C84" s="34"/>
      <c r="D84" s="62" t="s">
        <v>222</v>
      </c>
      <c r="E84" s="36"/>
      <c r="F84" s="40"/>
      <c r="G84" s="40"/>
      <c r="H84" s="40"/>
    </row>
    <row r="85" spans="1:8" s="35" customFormat="1" ht="15" customHeight="1" x14ac:dyDescent="0.15">
      <c r="A85" s="33"/>
      <c r="B85" s="32" t="s">
        <v>88</v>
      </c>
      <c r="C85" s="34" t="s">
        <v>65</v>
      </c>
      <c r="D85" s="62" t="s">
        <v>226</v>
      </c>
      <c r="E85" s="36"/>
      <c r="F85" s="40"/>
      <c r="G85" s="40"/>
      <c r="H85" s="40"/>
    </row>
    <row r="86" spans="1:8" s="35" customFormat="1" ht="15" customHeight="1" x14ac:dyDescent="0.15">
      <c r="A86" s="33"/>
      <c r="B86" s="32" t="s">
        <v>89</v>
      </c>
      <c r="C86" s="34" t="s">
        <v>65</v>
      </c>
      <c r="D86" s="62" t="s">
        <v>227</v>
      </c>
      <c r="E86" s="36"/>
      <c r="F86" s="40"/>
      <c r="G86" s="40"/>
      <c r="H86" s="40"/>
    </row>
    <row r="87" spans="1:8" s="35" customFormat="1" ht="15" customHeight="1" x14ac:dyDescent="0.15">
      <c r="A87" s="33"/>
      <c r="B87" s="32" t="s">
        <v>90</v>
      </c>
      <c r="C87" s="34" t="s">
        <v>65</v>
      </c>
      <c r="D87" s="62" t="s">
        <v>187</v>
      </c>
      <c r="E87" s="36"/>
      <c r="F87" s="40"/>
      <c r="G87" s="40"/>
      <c r="H87" s="40"/>
    </row>
    <row r="88" spans="1:8" s="35" customFormat="1" ht="15" customHeight="1" x14ac:dyDescent="0.15">
      <c r="A88" s="33"/>
      <c r="B88" s="32" t="s">
        <v>91</v>
      </c>
      <c r="C88" s="34" t="s">
        <v>65</v>
      </c>
      <c r="D88" s="62" t="s">
        <v>216</v>
      </c>
      <c r="E88" s="36"/>
      <c r="F88" s="40"/>
      <c r="G88" s="40"/>
      <c r="H88" s="40"/>
    </row>
    <row r="89" spans="1:8" s="35" customFormat="1" ht="15" customHeight="1" x14ac:dyDescent="0.15">
      <c r="A89" s="33"/>
      <c r="B89" s="32"/>
      <c r="C89" s="34"/>
      <c r="D89" s="62" t="s">
        <v>217</v>
      </c>
      <c r="E89" s="36"/>
      <c r="F89" s="40"/>
      <c r="G89" s="40"/>
      <c r="H89" s="40"/>
    </row>
    <row r="90" spans="1:8" s="35" customFormat="1" ht="15" customHeight="1" x14ac:dyDescent="0.15">
      <c r="A90" s="33"/>
      <c r="B90" s="32" t="s">
        <v>92</v>
      </c>
      <c r="C90" s="34" t="s">
        <v>65</v>
      </c>
      <c r="D90" s="62" t="s">
        <v>218</v>
      </c>
      <c r="E90" s="36"/>
      <c r="F90" s="40"/>
      <c r="G90" s="40"/>
      <c r="H90" s="40"/>
    </row>
    <row r="91" spans="1:8" s="35" customFormat="1" ht="15" customHeight="1" x14ac:dyDescent="0.15">
      <c r="A91" s="33"/>
      <c r="B91" s="32" t="s">
        <v>93</v>
      </c>
      <c r="C91" s="34" t="s">
        <v>65</v>
      </c>
      <c r="D91" s="62" t="s">
        <v>219</v>
      </c>
      <c r="E91" s="36"/>
      <c r="F91" s="40"/>
      <c r="G91" s="40"/>
      <c r="H91" s="40"/>
    </row>
    <row r="92" spans="1:8" s="35" customFormat="1" ht="15" customHeight="1" x14ac:dyDescent="0.15">
      <c r="A92" s="33"/>
      <c r="B92" s="32" t="s">
        <v>94</v>
      </c>
      <c r="C92" s="34" t="s">
        <v>65</v>
      </c>
      <c r="D92" s="62" t="s">
        <v>188</v>
      </c>
      <c r="E92" s="36"/>
      <c r="F92" s="40"/>
      <c r="G92" s="40"/>
      <c r="H92" s="40"/>
    </row>
    <row r="93" spans="1:8" s="35" customFormat="1" ht="3.75" customHeight="1" x14ac:dyDescent="0.15">
      <c r="A93" s="33"/>
      <c r="D93" s="37"/>
      <c r="E93" s="37"/>
    </row>
    <row r="94" spans="1:8" ht="15" customHeight="1" x14ac:dyDescent="0.15">
      <c r="B94" s="23"/>
      <c r="C94" s="24"/>
      <c r="D94" s="25" t="s">
        <v>19</v>
      </c>
      <c r="E94" s="95" t="s">
        <v>60</v>
      </c>
      <c r="F94" s="95"/>
      <c r="G94" s="95"/>
      <c r="H94" s="95"/>
    </row>
    <row r="95" spans="1:8" ht="15" customHeight="1" x14ac:dyDescent="0.15">
      <c r="B95" s="23"/>
      <c r="C95" s="26"/>
      <c r="D95" s="27">
        <v>1</v>
      </c>
      <c r="E95" s="94" t="s">
        <v>7</v>
      </c>
      <c r="F95" s="94"/>
      <c r="G95" s="94"/>
      <c r="H95" s="94"/>
    </row>
    <row r="96" spans="1:8" ht="15" customHeight="1" x14ac:dyDescent="0.15">
      <c r="B96" s="23"/>
      <c r="C96" s="26"/>
      <c r="D96" s="27">
        <v>2</v>
      </c>
      <c r="E96" s="94" t="s">
        <v>14</v>
      </c>
      <c r="F96" s="94"/>
      <c r="G96" s="94"/>
      <c r="H96" s="94"/>
    </row>
    <row r="97" spans="1:8" ht="15" customHeight="1" x14ac:dyDescent="0.15">
      <c r="B97" s="23"/>
      <c r="C97" s="26"/>
      <c r="D97" s="27">
        <v>3</v>
      </c>
      <c r="E97" s="94" t="s">
        <v>17</v>
      </c>
      <c r="F97" s="94"/>
      <c r="G97" s="94"/>
      <c r="H97" s="94"/>
    </row>
    <row r="98" spans="1:8" ht="15" customHeight="1" x14ac:dyDescent="0.15">
      <c r="B98" s="23"/>
      <c r="C98" s="26"/>
      <c r="D98" s="27">
        <v>4</v>
      </c>
      <c r="E98" s="94" t="s">
        <v>104</v>
      </c>
      <c r="F98" s="94"/>
      <c r="G98" s="94"/>
      <c r="H98" s="94"/>
    </row>
    <row r="99" spans="1:8" ht="15" customHeight="1" x14ac:dyDescent="0.15">
      <c r="B99" s="23"/>
      <c r="C99" s="26"/>
      <c r="D99" s="27">
        <v>5</v>
      </c>
      <c r="E99" s="94" t="s">
        <v>299</v>
      </c>
      <c r="F99" s="94"/>
      <c r="G99" s="94"/>
      <c r="H99" s="94"/>
    </row>
    <row r="100" spans="1:8" ht="15" customHeight="1" x14ac:dyDescent="0.15">
      <c r="B100" s="23"/>
      <c r="C100" s="26"/>
      <c r="D100" s="27">
        <v>6</v>
      </c>
      <c r="E100" s="94" t="s">
        <v>12</v>
      </c>
      <c r="F100" s="94"/>
      <c r="G100" s="94"/>
      <c r="H100" s="94"/>
    </row>
    <row r="101" spans="1:8" ht="8" customHeight="1" x14ac:dyDescent="0.15"/>
    <row r="102" spans="1:8" s="35" customFormat="1" ht="15" customHeight="1" x14ac:dyDescent="0.15">
      <c r="A102" s="33"/>
      <c r="B102" s="32" t="s">
        <v>95</v>
      </c>
      <c r="C102" s="34" t="s">
        <v>65</v>
      </c>
      <c r="D102" s="62" t="s">
        <v>189</v>
      </c>
      <c r="E102" s="36"/>
      <c r="F102" s="40"/>
      <c r="G102" s="40"/>
      <c r="H102" s="40"/>
    </row>
    <row r="103" spans="1:8" s="35" customFormat="1" ht="3.75" customHeight="1" x14ac:dyDescent="0.15">
      <c r="A103" s="33"/>
      <c r="D103" s="37"/>
      <c r="E103" s="37"/>
    </row>
    <row r="104" spans="1:8" ht="15" customHeight="1" x14ac:dyDescent="0.15">
      <c r="B104" s="23"/>
      <c r="C104" s="24"/>
      <c r="D104" s="48" t="s">
        <v>19</v>
      </c>
      <c r="E104" s="95" t="s">
        <v>60</v>
      </c>
      <c r="F104" s="95"/>
      <c r="G104" s="95"/>
      <c r="H104" s="95"/>
    </row>
    <row r="105" spans="1:8" ht="15" customHeight="1" x14ac:dyDescent="0.15">
      <c r="B105" s="23"/>
      <c r="C105" s="26"/>
      <c r="D105" s="27">
        <v>1</v>
      </c>
      <c r="E105" s="94" t="s">
        <v>152</v>
      </c>
      <c r="F105" s="94"/>
      <c r="G105" s="94"/>
      <c r="H105" s="94"/>
    </row>
    <row r="106" spans="1:8" ht="15" customHeight="1" x14ac:dyDescent="0.15">
      <c r="B106" s="23"/>
      <c r="C106" s="26"/>
      <c r="D106" s="27">
        <v>2</v>
      </c>
      <c r="E106" s="94" t="s">
        <v>153</v>
      </c>
      <c r="F106" s="94"/>
      <c r="G106" s="94"/>
      <c r="H106" s="94"/>
    </row>
    <row r="107" spans="1:8" ht="15" customHeight="1" x14ac:dyDescent="0.15">
      <c r="B107" s="23"/>
      <c r="C107" s="26"/>
      <c r="D107" s="27">
        <v>3</v>
      </c>
      <c r="E107" s="94" t="s">
        <v>154</v>
      </c>
      <c r="F107" s="94"/>
      <c r="G107" s="94"/>
      <c r="H107" s="94"/>
    </row>
    <row r="108" spans="1:8" ht="15" customHeight="1" x14ac:dyDescent="0.15">
      <c r="B108" s="23"/>
      <c r="C108" s="26"/>
      <c r="D108" s="27">
        <v>4</v>
      </c>
      <c r="E108" s="94" t="s">
        <v>155</v>
      </c>
      <c r="F108" s="94"/>
      <c r="G108" s="94"/>
      <c r="H108" s="94"/>
    </row>
    <row r="109" spans="1:8" ht="8" customHeight="1" x14ac:dyDescent="0.15"/>
    <row r="110" spans="1:8" s="35" customFormat="1" ht="15" customHeight="1" x14ac:dyDescent="0.15">
      <c r="A110" s="33"/>
      <c r="B110" s="32" t="s">
        <v>96</v>
      </c>
      <c r="C110" s="34" t="s">
        <v>65</v>
      </c>
      <c r="D110" s="91" t="s">
        <v>304</v>
      </c>
      <c r="E110" s="36"/>
      <c r="F110" s="40"/>
      <c r="G110" s="40"/>
      <c r="H110" s="40"/>
    </row>
    <row r="111" spans="1:8" s="35" customFormat="1" ht="3.75" customHeight="1" x14ac:dyDescent="0.15">
      <c r="A111" s="33"/>
      <c r="D111" s="37"/>
      <c r="E111" s="37"/>
    </row>
    <row r="112" spans="1:8" ht="15" customHeight="1" x14ac:dyDescent="0.15">
      <c r="B112" s="23"/>
      <c r="C112" s="24"/>
      <c r="D112" s="25" t="s">
        <v>19</v>
      </c>
      <c r="E112" s="95" t="s">
        <v>144</v>
      </c>
      <c r="F112" s="95"/>
      <c r="G112" s="95"/>
      <c r="H112" s="95"/>
    </row>
    <row r="113" spans="1:8" ht="15" customHeight="1" x14ac:dyDescent="0.15">
      <c r="B113" s="23"/>
      <c r="C113" s="26"/>
      <c r="D113" s="63">
        <v>1</v>
      </c>
      <c r="E113" s="94" t="s">
        <v>139</v>
      </c>
      <c r="F113" s="94"/>
      <c r="G113" s="94"/>
      <c r="H113" s="94"/>
    </row>
    <row r="114" spans="1:8" ht="15" customHeight="1" x14ac:dyDescent="0.15">
      <c r="B114" s="23"/>
      <c r="C114" s="26"/>
      <c r="D114" s="63">
        <v>2</v>
      </c>
      <c r="E114" s="94" t="s">
        <v>140</v>
      </c>
      <c r="F114" s="94"/>
      <c r="G114" s="94"/>
      <c r="H114" s="94"/>
    </row>
    <row r="115" spans="1:8" ht="15" customHeight="1" x14ac:dyDescent="0.15">
      <c r="B115" s="23"/>
      <c r="C115" s="26"/>
      <c r="D115" s="63">
        <v>3</v>
      </c>
      <c r="E115" s="94" t="s">
        <v>141</v>
      </c>
      <c r="F115" s="94"/>
      <c r="G115" s="94"/>
      <c r="H115" s="94"/>
    </row>
    <row r="116" spans="1:8" ht="15" customHeight="1" x14ac:dyDescent="0.15">
      <c r="B116" s="23"/>
      <c r="C116" s="26"/>
      <c r="D116" s="63">
        <v>4</v>
      </c>
      <c r="E116" s="94" t="s">
        <v>142</v>
      </c>
      <c r="F116" s="94"/>
      <c r="G116" s="94"/>
      <c r="H116" s="94"/>
    </row>
    <row r="117" spans="1:8" ht="15" customHeight="1" x14ac:dyDescent="0.15">
      <c r="B117" s="23"/>
      <c r="C117" s="26"/>
      <c r="D117" s="63">
        <v>5</v>
      </c>
      <c r="E117" s="94" t="s">
        <v>143</v>
      </c>
      <c r="F117" s="94"/>
      <c r="G117" s="94"/>
      <c r="H117" s="94"/>
    </row>
    <row r="118" spans="1:8" ht="8" customHeight="1" x14ac:dyDescent="0.15">
      <c r="B118" s="26"/>
      <c r="C118" s="28"/>
      <c r="D118" s="29"/>
    </row>
    <row r="119" spans="1:8" s="35" customFormat="1" ht="15" customHeight="1" x14ac:dyDescent="0.15">
      <c r="A119" s="33"/>
      <c r="B119" s="32" t="s">
        <v>97</v>
      </c>
      <c r="C119" s="34" t="s">
        <v>65</v>
      </c>
      <c r="D119" s="62" t="s">
        <v>194</v>
      </c>
      <c r="E119" s="36"/>
      <c r="F119" s="40"/>
      <c r="G119" s="40"/>
      <c r="H119" s="40"/>
    </row>
    <row r="120" spans="1:8" s="35" customFormat="1" ht="3.75" customHeight="1" x14ac:dyDescent="0.15">
      <c r="A120" s="33"/>
      <c r="D120" s="37"/>
      <c r="E120" s="37"/>
    </row>
    <row r="121" spans="1:8" ht="15" customHeight="1" x14ac:dyDescent="0.15">
      <c r="B121" s="23"/>
      <c r="C121" s="24"/>
      <c r="D121" s="48" t="s">
        <v>19</v>
      </c>
      <c r="E121" s="95" t="s">
        <v>157</v>
      </c>
      <c r="F121" s="95"/>
      <c r="G121" s="95"/>
      <c r="H121" s="95"/>
    </row>
    <row r="122" spans="1:8" ht="15" customHeight="1" x14ac:dyDescent="0.15">
      <c r="B122" s="23"/>
      <c r="C122" s="26"/>
      <c r="D122" s="63">
        <v>1</v>
      </c>
      <c r="E122" s="94" t="s">
        <v>199</v>
      </c>
      <c r="F122" s="94"/>
      <c r="G122" s="94"/>
      <c r="H122" s="94"/>
    </row>
    <row r="123" spans="1:8" ht="15" customHeight="1" x14ac:dyDescent="0.15">
      <c r="B123" s="23"/>
      <c r="C123" s="26"/>
      <c r="D123" s="63">
        <v>2</v>
      </c>
      <c r="E123" s="94" t="s">
        <v>156</v>
      </c>
      <c r="F123" s="94"/>
      <c r="G123" s="94"/>
      <c r="H123" s="94"/>
    </row>
    <row r="124" spans="1:8" ht="15" customHeight="1" x14ac:dyDescent="0.15">
      <c r="B124" s="23"/>
      <c r="C124" s="26"/>
      <c r="D124" s="63">
        <v>3</v>
      </c>
      <c r="E124" s="94" t="s">
        <v>174</v>
      </c>
      <c r="F124" s="94"/>
      <c r="G124" s="94"/>
      <c r="H124" s="94"/>
    </row>
    <row r="125" spans="1:8" ht="15" customHeight="1" x14ac:dyDescent="0.15">
      <c r="B125" s="23"/>
      <c r="C125" s="26"/>
      <c r="D125" s="63">
        <v>4</v>
      </c>
      <c r="E125" s="94" t="s">
        <v>175</v>
      </c>
      <c r="F125" s="94"/>
      <c r="G125" s="94"/>
      <c r="H125" s="94"/>
    </row>
    <row r="126" spans="1:8" ht="8" customHeight="1" x14ac:dyDescent="0.15">
      <c r="B126" s="26"/>
      <c r="C126" s="28"/>
      <c r="D126" s="29"/>
    </row>
    <row r="127" spans="1:8" s="35" customFormat="1" ht="15" customHeight="1" x14ac:dyDescent="0.15">
      <c r="A127" s="33"/>
      <c r="B127" s="32" t="s">
        <v>98</v>
      </c>
      <c r="C127" s="34" t="s">
        <v>65</v>
      </c>
      <c r="D127" s="62" t="s">
        <v>169</v>
      </c>
      <c r="E127" s="36"/>
      <c r="F127" s="40"/>
      <c r="G127" s="40"/>
      <c r="H127" s="40"/>
    </row>
    <row r="128" spans="1:8" s="35" customFormat="1" ht="15" customHeight="1" x14ac:dyDescent="0.15">
      <c r="A128" s="33"/>
      <c r="B128" s="32"/>
      <c r="C128" s="34"/>
      <c r="D128" s="62" t="s">
        <v>170</v>
      </c>
      <c r="E128" s="36"/>
      <c r="F128" s="40"/>
      <c r="G128" s="40"/>
      <c r="H128" s="40"/>
    </row>
    <row r="129" spans="1:10" s="35" customFormat="1" ht="15" customHeight="1" x14ac:dyDescent="0.15">
      <c r="A129" s="33"/>
      <c r="B129" s="32" t="s">
        <v>99</v>
      </c>
      <c r="C129" s="34" t="s">
        <v>65</v>
      </c>
      <c r="D129" s="62" t="s">
        <v>203</v>
      </c>
      <c r="E129" s="36"/>
      <c r="F129" s="40"/>
      <c r="G129" s="40"/>
      <c r="H129" s="40"/>
    </row>
    <row r="130" spans="1:10" s="35" customFormat="1" ht="3.75" customHeight="1" x14ac:dyDescent="0.15">
      <c r="A130" s="33"/>
      <c r="D130" s="37"/>
      <c r="E130" s="37"/>
    </row>
    <row r="131" spans="1:10" ht="15" customHeight="1" x14ac:dyDescent="0.15">
      <c r="B131" s="23"/>
      <c r="C131" s="24"/>
      <c r="D131" s="48" t="s">
        <v>19</v>
      </c>
      <c r="E131" s="95" t="s">
        <v>204</v>
      </c>
      <c r="F131" s="95"/>
      <c r="G131" s="95"/>
      <c r="H131" s="95"/>
      <c r="I131" s="95"/>
      <c r="J131" s="95"/>
    </row>
    <row r="132" spans="1:10" ht="15" customHeight="1" x14ac:dyDescent="0.15">
      <c r="B132" s="23"/>
      <c r="C132" s="24"/>
      <c r="D132" s="93" t="s">
        <v>308</v>
      </c>
      <c r="E132" s="94" t="s">
        <v>309</v>
      </c>
      <c r="F132" s="94"/>
      <c r="G132" s="94"/>
      <c r="H132" s="94"/>
      <c r="I132" s="94"/>
      <c r="J132" s="94"/>
    </row>
    <row r="133" spans="1:10" ht="15" customHeight="1" x14ac:dyDescent="0.15">
      <c r="B133" s="23"/>
      <c r="C133" s="24"/>
      <c r="D133" s="61" t="s">
        <v>25</v>
      </c>
      <c r="E133" s="94" t="s">
        <v>132</v>
      </c>
      <c r="F133" s="94"/>
      <c r="G133" s="94"/>
      <c r="H133" s="94"/>
      <c r="I133" s="94"/>
      <c r="J133" s="94"/>
    </row>
    <row r="134" spans="1:10" ht="15" customHeight="1" x14ac:dyDescent="0.15">
      <c r="B134" s="23"/>
      <c r="C134" s="26"/>
      <c r="D134" s="61" t="s">
        <v>26</v>
      </c>
      <c r="E134" s="94" t="s">
        <v>158</v>
      </c>
      <c r="F134" s="94"/>
      <c r="G134" s="94"/>
      <c r="H134" s="94"/>
      <c r="I134" s="94"/>
      <c r="J134" s="94"/>
    </row>
    <row r="135" spans="1:10" ht="15" customHeight="1" x14ac:dyDescent="0.15">
      <c r="B135" s="23"/>
      <c r="C135" s="26"/>
      <c r="D135" s="61" t="s">
        <v>27</v>
      </c>
      <c r="E135" s="94" t="s">
        <v>159</v>
      </c>
      <c r="F135" s="94"/>
      <c r="G135" s="94"/>
      <c r="H135" s="94"/>
      <c r="I135" s="94"/>
      <c r="J135" s="94"/>
    </row>
    <row r="136" spans="1:10" ht="15" customHeight="1" x14ac:dyDescent="0.15">
      <c r="B136" s="23"/>
      <c r="C136" s="26"/>
      <c r="D136" s="61" t="s">
        <v>28</v>
      </c>
      <c r="E136" s="94" t="s">
        <v>160</v>
      </c>
      <c r="F136" s="94"/>
      <c r="G136" s="94"/>
      <c r="H136" s="94"/>
      <c r="I136" s="94"/>
      <c r="J136" s="94"/>
    </row>
    <row r="137" spans="1:10" ht="15" customHeight="1" x14ac:dyDescent="0.15">
      <c r="B137" s="23"/>
      <c r="C137" s="26"/>
      <c r="D137" s="61" t="s">
        <v>29</v>
      </c>
      <c r="E137" s="94" t="s">
        <v>161</v>
      </c>
      <c r="F137" s="94"/>
      <c r="G137" s="94"/>
      <c r="H137" s="94"/>
      <c r="I137" s="94"/>
      <c r="J137" s="94"/>
    </row>
    <row r="138" spans="1:10" ht="15" customHeight="1" x14ac:dyDescent="0.15">
      <c r="B138" s="23"/>
      <c r="C138" s="26"/>
      <c r="D138" s="61" t="s">
        <v>30</v>
      </c>
      <c r="E138" s="94" t="s">
        <v>162</v>
      </c>
      <c r="F138" s="94"/>
      <c r="G138" s="94"/>
      <c r="H138" s="94"/>
      <c r="I138" s="94"/>
      <c r="J138" s="94"/>
    </row>
    <row r="139" spans="1:10" ht="15" customHeight="1" x14ac:dyDescent="0.15">
      <c r="B139" s="23"/>
      <c r="C139" s="26"/>
      <c r="D139" s="61" t="s">
        <v>31</v>
      </c>
      <c r="E139" s="94" t="s">
        <v>163</v>
      </c>
      <c r="F139" s="94"/>
      <c r="G139" s="94"/>
      <c r="H139" s="94"/>
      <c r="I139" s="94"/>
      <c r="J139" s="94"/>
    </row>
    <row r="140" spans="1:10" ht="15" customHeight="1" x14ac:dyDescent="0.15">
      <c r="B140" s="23"/>
      <c r="C140" s="26"/>
      <c r="D140" s="61" t="s">
        <v>32</v>
      </c>
      <c r="E140" s="94" t="s">
        <v>310</v>
      </c>
      <c r="F140" s="94"/>
      <c r="G140" s="94"/>
      <c r="H140" s="94"/>
      <c r="I140" s="94"/>
      <c r="J140" s="94"/>
    </row>
    <row r="141" spans="1:10" ht="15" customHeight="1" x14ac:dyDescent="0.15">
      <c r="B141" s="23"/>
      <c r="C141" s="26"/>
      <c r="D141" s="61" t="s">
        <v>33</v>
      </c>
      <c r="E141" s="94" t="s">
        <v>205</v>
      </c>
      <c r="F141" s="94"/>
      <c r="G141" s="94"/>
      <c r="H141" s="94"/>
      <c r="I141" s="94"/>
      <c r="J141" s="94"/>
    </row>
    <row r="142" spans="1:10" ht="15" customHeight="1" x14ac:dyDescent="0.15">
      <c r="B142" s="23"/>
      <c r="C142" s="26"/>
      <c r="D142" s="61" t="s">
        <v>34</v>
      </c>
      <c r="E142" s="94" t="s">
        <v>206</v>
      </c>
      <c r="F142" s="94"/>
      <c r="G142" s="94"/>
      <c r="H142" s="94"/>
      <c r="I142" s="94"/>
      <c r="J142" s="94"/>
    </row>
    <row r="143" spans="1:10" ht="15" customHeight="1" x14ac:dyDescent="0.15">
      <c r="B143" s="23"/>
      <c r="C143" s="26"/>
      <c r="D143" s="61" t="s">
        <v>35</v>
      </c>
      <c r="E143" s="94" t="s">
        <v>12</v>
      </c>
      <c r="F143" s="94"/>
      <c r="G143" s="94"/>
      <c r="H143" s="94"/>
      <c r="I143" s="94"/>
      <c r="J143" s="94"/>
    </row>
    <row r="144" spans="1:10" ht="8" customHeight="1" x14ac:dyDescent="0.15"/>
    <row r="145" spans="1:10" s="35" customFormat="1" ht="15" customHeight="1" x14ac:dyDescent="0.15">
      <c r="A145" s="33"/>
      <c r="B145" s="32" t="s">
        <v>100</v>
      </c>
      <c r="C145" s="34" t="s">
        <v>65</v>
      </c>
      <c r="D145" s="62" t="s">
        <v>196</v>
      </c>
      <c r="E145" s="36"/>
      <c r="F145" s="40"/>
      <c r="G145" s="40"/>
      <c r="H145" s="40"/>
    </row>
    <row r="146" spans="1:10" s="35" customFormat="1" ht="3.75" customHeight="1" x14ac:dyDescent="0.15">
      <c r="A146" s="33"/>
      <c r="D146" s="37"/>
      <c r="E146" s="37"/>
    </row>
    <row r="147" spans="1:10" ht="15" customHeight="1" x14ac:dyDescent="0.15">
      <c r="B147" s="23"/>
      <c r="C147" s="24"/>
      <c r="D147" s="64" t="s">
        <v>19</v>
      </c>
      <c r="E147" s="95" t="s">
        <v>145</v>
      </c>
      <c r="F147" s="95"/>
      <c r="G147" s="95"/>
      <c r="H147" s="95"/>
      <c r="I147" s="95"/>
      <c r="J147" s="95"/>
    </row>
    <row r="148" spans="1:10" ht="15" customHeight="1" x14ac:dyDescent="0.15">
      <c r="B148" s="23"/>
      <c r="C148" s="24"/>
      <c r="D148" s="93" t="s">
        <v>308</v>
      </c>
      <c r="E148" s="94" t="s">
        <v>313</v>
      </c>
      <c r="F148" s="94"/>
      <c r="G148" s="94"/>
      <c r="H148" s="94"/>
      <c r="I148" s="94"/>
      <c r="J148" s="94"/>
    </row>
    <row r="149" spans="1:10" ht="15" customHeight="1" x14ac:dyDescent="0.15">
      <c r="B149" s="23"/>
      <c r="C149" s="24"/>
      <c r="D149" s="61" t="s">
        <v>25</v>
      </c>
      <c r="E149" s="94" t="s">
        <v>311</v>
      </c>
      <c r="F149" s="94"/>
      <c r="G149" s="94"/>
      <c r="H149" s="94"/>
      <c r="I149" s="94"/>
      <c r="J149" s="94"/>
    </row>
    <row r="150" spans="1:10" ht="15" customHeight="1" x14ac:dyDescent="0.15">
      <c r="B150" s="23"/>
      <c r="C150" s="26"/>
      <c r="D150" s="61" t="s">
        <v>26</v>
      </c>
      <c r="E150" s="94" t="s">
        <v>312</v>
      </c>
      <c r="F150" s="94"/>
      <c r="G150" s="94"/>
      <c r="H150" s="94"/>
      <c r="I150" s="94"/>
      <c r="J150" s="94"/>
    </row>
    <row r="151" spans="1:10" ht="15" customHeight="1" x14ac:dyDescent="0.15">
      <c r="B151" s="23"/>
      <c r="C151" s="26"/>
      <c r="D151" s="61" t="s">
        <v>27</v>
      </c>
      <c r="E151" s="94" t="s">
        <v>159</v>
      </c>
      <c r="F151" s="94"/>
      <c r="G151" s="94"/>
      <c r="H151" s="94"/>
      <c r="I151" s="94"/>
      <c r="J151" s="94"/>
    </row>
    <row r="152" spans="1:10" ht="15" customHeight="1" x14ac:dyDescent="0.15">
      <c r="B152" s="23"/>
      <c r="C152" s="26"/>
      <c r="D152" s="61" t="s">
        <v>28</v>
      </c>
      <c r="E152" s="94" t="s">
        <v>160</v>
      </c>
      <c r="F152" s="94"/>
      <c r="G152" s="94"/>
      <c r="H152" s="94"/>
      <c r="I152" s="94"/>
      <c r="J152" s="94"/>
    </row>
    <row r="153" spans="1:10" ht="15" customHeight="1" x14ac:dyDescent="0.15">
      <c r="B153" s="23"/>
      <c r="C153" s="26"/>
      <c r="D153" s="61" t="s">
        <v>29</v>
      </c>
      <c r="E153" s="94" t="s">
        <v>161</v>
      </c>
      <c r="F153" s="94"/>
      <c r="G153" s="94"/>
      <c r="H153" s="94"/>
      <c r="I153" s="94"/>
      <c r="J153" s="94"/>
    </row>
    <row r="154" spans="1:10" ht="15" customHeight="1" x14ac:dyDescent="0.15">
      <c r="B154" s="23"/>
      <c r="C154" s="26"/>
      <c r="D154" s="61" t="s">
        <v>30</v>
      </c>
      <c r="E154" s="94" t="s">
        <v>162</v>
      </c>
      <c r="F154" s="94"/>
      <c r="G154" s="94"/>
      <c r="H154" s="94"/>
      <c r="I154" s="94"/>
      <c r="J154" s="94"/>
    </row>
    <row r="155" spans="1:10" ht="15" customHeight="1" x14ac:dyDescent="0.15">
      <c r="B155" s="23"/>
      <c r="C155" s="26"/>
      <c r="D155" s="61" t="s">
        <v>31</v>
      </c>
      <c r="E155" s="94" t="s">
        <v>163</v>
      </c>
      <c r="F155" s="94"/>
      <c r="G155" s="94"/>
      <c r="H155" s="94"/>
      <c r="I155" s="94"/>
      <c r="J155" s="94"/>
    </row>
    <row r="156" spans="1:10" ht="15" customHeight="1" x14ac:dyDescent="0.15">
      <c r="B156" s="23"/>
      <c r="C156" s="26"/>
      <c r="D156" s="61" t="s">
        <v>32</v>
      </c>
      <c r="E156" s="94" t="s">
        <v>310</v>
      </c>
      <c r="F156" s="94"/>
      <c r="G156" s="94"/>
      <c r="H156" s="94"/>
      <c r="I156" s="94"/>
      <c r="J156" s="94"/>
    </row>
    <row r="157" spans="1:10" ht="15" customHeight="1" x14ac:dyDescent="0.15">
      <c r="B157" s="23"/>
      <c r="C157" s="26"/>
      <c r="D157" s="61" t="s">
        <v>33</v>
      </c>
      <c r="E157" s="94" t="s">
        <v>205</v>
      </c>
      <c r="F157" s="94"/>
      <c r="G157" s="94"/>
      <c r="H157" s="94"/>
      <c r="I157" s="94"/>
      <c r="J157" s="94"/>
    </row>
    <row r="158" spans="1:10" ht="15" customHeight="1" x14ac:dyDescent="0.15">
      <c r="B158" s="23"/>
      <c r="C158" s="26"/>
      <c r="D158" s="61" t="s">
        <v>34</v>
      </c>
      <c r="E158" s="94" t="s">
        <v>206</v>
      </c>
      <c r="F158" s="94"/>
      <c r="G158" s="94"/>
      <c r="H158" s="94"/>
      <c r="I158" s="94"/>
      <c r="J158" s="94"/>
    </row>
    <row r="159" spans="1:10" ht="15" customHeight="1" x14ac:dyDescent="0.15">
      <c r="B159" s="23"/>
      <c r="C159" s="26"/>
      <c r="D159" s="61" t="s">
        <v>35</v>
      </c>
      <c r="E159" s="94" t="s">
        <v>12</v>
      </c>
      <c r="F159" s="94"/>
      <c r="G159" s="94"/>
      <c r="H159" s="94"/>
      <c r="I159" s="94"/>
      <c r="J159" s="94"/>
    </row>
    <row r="160" spans="1:10" ht="8" customHeight="1" x14ac:dyDescent="0.15"/>
    <row r="161" spans="1:8" s="58" customFormat="1" ht="15" customHeight="1" x14ac:dyDescent="0.15">
      <c r="A161" s="57"/>
      <c r="B161" s="32" t="s">
        <v>101</v>
      </c>
      <c r="C161" s="34" t="s">
        <v>65</v>
      </c>
      <c r="D161" s="62" t="s">
        <v>197</v>
      </c>
      <c r="E161" s="62"/>
      <c r="F161" s="69"/>
      <c r="G161" s="69"/>
      <c r="H161" s="69"/>
    </row>
    <row r="162" spans="1:8" s="58" customFormat="1" ht="3.75" customHeight="1" x14ac:dyDescent="0.15">
      <c r="A162" s="57"/>
      <c r="D162" s="37"/>
      <c r="E162" s="37"/>
    </row>
    <row r="163" spans="1:8" s="56" customFormat="1" ht="15" customHeight="1" x14ac:dyDescent="0.15">
      <c r="A163" s="60"/>
      <c r="B163" s="60"/>
      <c r="C163" s="24"/>
      <c r="D163" s="64" t="s">
        <v>19</v>
      </c>
      <c r="E163" s="95" t="s">
        <v>23</v>
      </c>
      <c r="F163" s="95"/>
      <c r="G163" s="95"/>
      <c r="H163" s="95"/>
    </row>
    <row r="164" spans="1:8" s="56" customFormat="1" ht="15" customHeight="1" x14ac:dyDescent="0.15">
      <c r="A164" s="60"/>
      <c r="B164" s="60"/>
      <c r="C164" s="70"/>
      <c r="D164" s="63">
        <v>1</v>
      </c>
      <c r="E164" s="94" t="s">
        <v>164</v>
      </c>
      <c r="F164" s="94"/>
      <c r="G164" s="94"/>
      <c r="H164" s="94"/>
    </row>
    <row r="165" spans="1:8" s="56" customFormat="1" ht="15" customHeight="1" x14ac:dyDescent="0.15">
      <c r="A165" s="60"/>
      <c r="B165" s="60"/>
      <c r="C165" s="70"/>
      <c r="D165" s="63">
        <v>2</v>
      </c>
      <c r="E165" s="94" t="s">
        <v>20</v>
      </c>
      <c r="F165" s="94"/>
      <c r="G165" s="94"/>
      <c r="H165" s="94"/>
    </row>
    <row r="166" spans="1:8" s="56" customFormat="1" ht="15" customHeight="1" x14ac:dyDescent="0.15">
      <c r="A166" s="60"/>
      <c r="B166" s="60"/>
      <c r="C166" s="70"/>
      <c r="D166" s="63">
        <v>3</v>
      </c>
      <c r="E166" s="94" t="s">
        <v>16</v>
      </c>
      <c r="F166" s="94"/>
      <c r="G166" s="94"/>
      <c r="H166" s="94"/>
    </row>
    <row r="167" spans="1:8" s="56" customFormat="1" ht="15" customHeight="1" x14ac:dyDescent="0.15">
      <c r="A167" s="60"/>
      <c r="B167" s="60"/>
      <c r="C167" s="70"/>
      <c r="D167" s="63">
        <v>4</v>
      </c>
      <c r="E167" s="94" t="s">
        <v>15</v>
      </c>
      <c r="F167" s="94"/>
      <c r="G167" s="94"/>
      <c r="H167" s="94"/>
    </row>
    <row r="168" spans="1:8" s="56" customFormat="1" ht="15" customHeight="1" x14ac:dyDescent="0.15">
      <c r="A168" s="60"/>
      <c r="B168" s="60"/>
      <c r="C168" s="70"/>
      <c r="D168" s="63">
        <v>5</v>
      </c>
      <c r="E168" s="94" t="s">
        <v>5</v>
      </c>
      <c r="F168" s="94"/>
      <c r="G168" s="94"/>
      <c r="H168" s="94"/>
    </row>
    <row r="169" spans="1:8" s="56" customFormat="1" ht="15" customHeight="1" x14ac:dyDescent="0.15">
      <c r="A169" s="60"/>
      <c r="B169" s="60"/>
      <c r="C169" s="70"/>
      <c r="D169" s="63">
        <v>6</v>
      </c>
      <c r="E169" s="94" t="s">
        <v>9</v>
      </c>
      <c r="F169" s="94"/>
      <c r="G169" s="94"/>
      <c r="H169" s="94"/>
    </row>
    <row r="170" spans="1:8" s="56" customFormat="1" ht="15" customHeight="1" x14ac:dyDescent="0.15">
      <c r="A170" s="60"/>
      <c r="B170" s="60"/>
      <c r="C170" s="70"/>
      <c r="D170" s="63">
        <v>7</v>
      </c>
      <c r="E170" s="94" t="s">
        <v>21</v>
      </c>
      <c r="F170" s="94"/>
      <c r="G170" s="94"/>
      <c r="H170" s="94"/>
    </row>
    <row r="171" spans="1:8" s="56" customFormat="1" ht="8" customHeight="1" x14ac:dyDescent="0.15">
      <c r="A171" s="60"/>
    </row>
    <row r="172" spans="1:8" s="35" customFormat="1" ht="15" customHeight="1" x14ac:dyDescent="0.15">
      <c r="A172" s="33"/>
      <c r="B172" s="32" t="s">
        <v>102</v>
      </c>
      <c r="C172" s="34" t="s">
        <v>65</v>
      </c>
      <c r="D172" s="62" t="s">
        <v>198</v>
      </c>
      <c r="E172" s="36"/>
      <c r="F172" s="40"/>
      <c r="G172" s="40"/>
      <c r="H172" s="40"/>
    </row>
    <row r="173" spans="1:8" s="35" customFormat="1" ht="15" customHeight="1" x14ac:dyDescent="0.15">
      <c r="A173" s="33"/>
      <c r="B173" s="32"/>
      <c r="C173" s="34"/>
      <c r="D173" s="62" t="s">
        <v>167</v>
      </c>
      <c r="E173" s="36"/>
      <c r="F173" s="40"/>
      <c r="G173" s="40"/>
      <c r="H173" s="40"/>
    </row>
    <row r="174" spans="1:8" s="35" customFormat="1" ht="15" customHeight="1" x14ac:dyDescent="0.15">
      <c r="A174" s="33"/>
      <c r="B174" s="32" t="s">
        <v>103</v>
      </c>
      <c r="C174" s="34" t="s">
        <v>65</v>
      </c>
      <c r="D174" s="62" t="s">
        <v>269</v>
      </c>
      <c r="E174" s="36"/>
      <c r="F174" s="40"/>
      <c r="G174" s="40"/>
      <c r="H174" s="40"/>
    </row>
    <row r="175" spans="1:8" s="35" customFormat="1" ht="15" customHeight="1" x14ac:dyDescent="0.15">
      <c r="A175" s="33"/>
      <c r="B175" s="32"/>
      <c r="C175" s="34"/>
      <c r="D175" s="62" t="s">
        <v>270</v>
      </c>
      <c r="E175" s="36"/>
      <c r="F175" s="40"/>
      <c r="G175" s="40"/>
      <c r="H175" s="40"/>
    </row>
    <row r="176" spans="1:8" s="35" customFormat="1" ht="15" customHeight="1" x14ac:dyDescent="0.15">
      <c r="A176" s="33"/>
      <c r="B176" s="32" t="s">
        <v>274</v>
      </c>
      <c r="C176" s="34" t="s">
        <v>65</v>
      </c>
      <c r="D176" s="62" t="s">
        <v>272</v>
      </c>
      <c r="E176" s="36"/>
      <c r="F176" s="40"/>
      <c r="G176" s="40"/>
      <c r="H176" s="40"/>
    </row>
    <row r="177" spans="1:11" s="35" customFormat="1" ht="15" customHeight="1" x14ac:dyDescent="0.15">
      <c r="A177" s="33"/>
      <c r="B177" s="32" t="s">
        <v>275</v>
      </c>
      <c r="C177" s="34" t="s">
        <v>65</v>
      </c>
      <c r="D177" s="62" t="s">
        <v>273</v>
      </c>
      <c r="E177" s="36"/>
      <c r="F177" s="40"/>
      <c r="G177" s="40"/>
      <c r="H177" s="40"/>
    </row>
    <row r="178" spans="1:11" s="35" customFormat="1" ht="15" customHeight="1" x14ac:dyDescent="0.15">
      <c r="A178" s="33"/>
      <c r="B178" s="32" t="s">
        <v>276</v>
      </c>
      <c r="C178" s="81" t="s">
        <v>65</v>
      </c>
      <c r="D178" s="89" t="s">
        <v>278</v>
      </c>
      <c r="E178" s="36"/>
      <c r="F178" s="40"/>
      <c r="G178" s="40"/>
      <c r="H178" s="40"/>
    </row>
    <row r="179" spans="1:11" s="35" customFormat="1" ht="15" customHeight="1" x14ac:dyDescent="0.15">
      <c r="A179" s="33"/>
      <c r="B179" s="32" t="s">
        <v>277</v>
      </c>
      <c r="C179" s="81" t="s">
        <v>65</v>
      </c>
      <c r="D179" s="89" t="s">
        <v>279</v>
      </c>
      <c r="E179" s="36"/>
      <c r="F179" s="40"/>
      <c r="G179" s="40"/>
      <c r="H179" s="40"/>
    </row>
    <row r="180" spans="1:11" s="35" customFormat="1" ht="15" customHeight="1" x14ac:dyDescent="0.15">
      <c r="A180" s="33"/>
      <c r="B180" s="32" t="s">
        <v>268</v>
      </c>
      <c r="C180" s="81" t="s">
        <v>65</v>
      </c>
      <c r="D180" s="90" t="s">
        <v>300</v>
      </c>
      <c r="E180" s="36"/>
      <c r="F180" s="40"/>
      <c r="G180" s="40"/>
      <c r="H180" s="40"/>
    </row>
    <row r="181" spans="1:11" s="35" customFormat="1" ht="15" customHeight="1" x14ac:dyDescent="0.15">
      <c r="A181" s="33"/>
      <c r="B181" s="32" t="s">
        <v>271</v>
      </c>
      <c r="C181" s="81" t="s">
        <v>65</v>
      </c>
      <c r="D181" s="90" t="s">
        <v>301</v>
      </c>
      <c r="E181" s="36"/>
      <c r="F181" s="40"/>
      <c r="G181" s="40"/>
      <c r="H181" s="40"/>
    </row>
    <row r="182" spans="1:11" ht="15" customHeight="1" x14ac:dyDescent="0.15">
      <c r="B182" s="56"/>
      <c r="C182" s="56"/>
      <c r="D182" s="90" t="s">
        <v>302</v>
      </c>
    </row>
    <row r="183" spans="1:11" ht="15" customHeight="1" x14ac:dyDescent="0.15">
      <c r="B183" s="56"/>
      <c r="C183" s="56"/>
      <c r="D183" s="89"/>
    </row>
    <row r="184" spans="1:11" ht="15" customHeight="1" x14ac:dyDescent="0.15">
      <c r="K184" s="92" t="s">
        <v>320</v>
      </c>
    </row>
    <row r="185" spans="1:11" ht="15" customHeight="1" x14ac:dyDescent="0.15">
      <c r="K185" s="44"/>
    </row>
    <row r="186" spans="1:11" ht="15" customHeight="1" x14ac:dyDescent="0.15">
      <c r="K186" s="45" t="s">
        <v>120</v>
      </c>
    </row>
    <row r="187" spans="1:11" ht="15" customHeight="1" x14ac:dyDescent="0.15">
      <c r="K187" s="44"/>
    </row>
    <row r="188" spans="1:11" ht="15" customHeight="1" x14ac:dyDescent="0.15">
      <c r="K188" s="44" t="s">
        <v>121</v>
      </c>
    </row>
    <row r="189" spans="1:11" ht="15" customHeight="1" x14ac:dyDescent="0.15">
      <c r="K189" s="47" t="s">
        <v>125</v>
      </c>
    </row>
  </sheetData>
  <sheetProtection password="EEC5" sheet="1" objects="1" scenarios="1"/>
  <mergeCells count="76">
    <mergeCell ref="E158:J158"/>
    <mergeCell ref="E159:J159"/>
    <mergeCell ref="E157:J157"/>
    <mergeCell ref="E150:J150"/>
    <mergeCell ref="E151:J151"/>
    <mergeCell ref="E152:J152"/>
    <mergeCell ref="E153:J153"/>
    <mergeCell ref="E156:J156"/>
    <mergeCell ref="A1:O1"/>
    <mergeCell ref="E71:H71"/>
    <mergeCell ref="E79:H79"/>
    <mergeCell ref="E80:H80"/>
    <mergeCell ref="E70:H70"/>
    <mergeCell ref="E63:H63"/>
    <mergeCell ref="E64:H64"/>
    <mergeCell ref="E65:H65"/>
    <mergeCell ref="E72:H72"/>
    <mergeCell ref="E73:H73"/>
    <mergeCell ref="E74:H74"/>
    <mergeCell ref="E75:H75"/>
    <mergeCell ref="E76:H76"/>
    <mergeCell ref="E77:H77"/>
    <mergeCell ref="A2:O2"/>
    <mergeCell ref="E94:H94"/>
    <mergeCell ref="E95:H95"/>
    <mergeCell ref="E96:H96"/>
    <mergeCell ref="E169:H169"/>
    <mergeCell ref="E166:H166"/>
    <mergeCell ref="E112:H112"/>
    <mergeCell ref="E113:H113"/>
    <mergeCell ref="E117:H117"/>
    <mergeCell ref="E167:H167"/>
    <mergeCell ref="E154:J154"/>
    <mergeCell ref="E155:J155"/>
    <mergeCell ref="E100:H100"/>
    <mergeCell ref="E114:H114"/>
    <mergeCell ref="E115:H115"/>
    <mergeCell ref="E116:H116"/>
    <mergeCell ref="E106:H106"/>
    <mergeCell ref="E107:H107"/>
    <mergeCell ref="E148:J148"/>
    <mergeCell ref="E142:J142"/>
    <mergeCell ref="E143:J143"/>
    <mergeCell ref="E136:J136"/>
    <mergeCell ref="E137:J137"/>
    <mergeCell ref="E138:J138"/>
    <mergeCell ref="E141:J141"/>
    <mergeCell ref="E125:H125"/>
    <mergeCell ref="E108:H108"/>
    <mergeCell ref="E104:H104"/>
    <mergeCell ref="E105:H105"/>
    <mergeCell ref="E147:J147"/>
    <mergeCell ref="E131:J131"/>
    <mergeCell ref="E132:J132"/>
    <mergeCell ref="E134:J134"/>
    <mergeCell ref="E135:J135"/>
    <mergeCell ref="E170:H170"/>
    <mergeCell ref="E168:H168"/>
    <mergeCell ref="E50:H50"/>
    <mergeCell ref="E51:H51"/>
    <mergeCell ref="E52:H52"/>
    <mergeCell ref="E78:H78"/>
    <mergeCell ref="E163:H163"/>
    <mergeCell ref="E164:H164"/>
    <mergeCell ref="E123:H123"/>
    <mergeCell ref="E124:H124"/>
    <mergeCell ref="E165:H165"/>
    <mergeCell ref="E97:H97"/>
    <mergeCell ref="E98:H98"/>
    <mergeCell ref="E99:H99"/>
    <mergeCell ref="E121:H121"/>
    <mergeCell ref="E122:H122"/>
    <mergeCell ref="E149:J149"/>
    <mergeCell ref="E133:J133"/>
    <mergeCell ref="E139:J139"/>
    <mergeCell ref="E140:J140"/>
  </mergeCells>
  <printOptions horizontalCentered="1"/>
  <pageMargins left="0.23622047244094491" right="0.23622047244094491" top="0.51181102362204722" bottom="0.59055118110236227" header="0.23622047244094491" footer="0.23622047244094491"/>
  <pageSetup paperSize="9" orientation="landscape"/>
  <headerFooter>
    <oddFooter>&amp;L&amp;"Tahoma,Regular"&amp;9Petunjuk Pengisian Format Pendataan Tenaga Kependidikan PTKI - TA 2016/2017&amp;R&amp;"Tahoma,Regular"&amp;9Halaman : &amp;P</oddFooter>
  </headerFooter>
  <ignoredErrors>
    <ignoredError sqref="D64:D65 A63:A66 A4:A7 A14 A36 D51:D52 D71:D80 A25:A33 D134:D143 D150:D159 D131 D132:D133 D148:D1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AT505"/>
  <sheetViews>
    <sheetView tabSelected="1" topLeftCell="D1" workbookViewId="0">
      <selection activeCell="X6" sqref="X6"/>
    </sheetView>
  </sheetViews>
  <sheetFormatPr baseColWidth="10" defaultColWidth="8.6640625" defaultRowHeight="15" customHeight="1" x14ac:dyDescent="0.15"/>
  <cols>
    <col min="1" max="1" width="18.6640625" style="51" customWidth="1"/>
    <col min="2" max="2" width="30.6640625" style="53" customWidth="1"/>
    <col min="3" max="4" width="14.6640625" style="53" customWidth="1"/>
    <col min="5" max="5" width="9.6640625" style="51" customWidth="1"/>
    <col min="6" max="6" width="20.6640625" style="53" customWidth="1"/>
    <col min="7" max="9" width="5.6640625" style="51" customWidth="1"/>
    <col min="10" max="10" width="18.6640625" style="51" customWidth="1"/>
    <col min="11" max="11" width="25.6640625" style="53" customWidth="1"/>
    <col min="12" max="12" width="10.5" style="51" bestFit="1" customWidth="1"/>
    <col min="13" max="13" width="8.6640625" style="51" customWidth="1"/>
    <col min="14" max="14" width="18.6640625" style="51" customWidth="1"/>
    <col min="15" max="17" width="5.6640625" style="51" customWidth="1"/>
    <col min="18" max="18" width="18.6640625" style="51" customWidth="1"/>
    <col min="19" max="21" width="5.6640625" style="51" customWidth="1"/>
    <col min="22" max="22" width="10.6640625" style="51" customWidth="1"/>
    <col min="23" max="23" width="8.5" style="51" customWidth="1"/>
    <col min="24" max="24" width="9.6640625" style="51" customWidth="1"/>
    <col min="25" max="25" width="8.5" style="51" customWidth="1"/>
    <col min="26" max="26" width="34.1640625" style="51" customWidth="1"/>
    <col min="27" max="27" width="10.6640625" style="51" customWidth="1"/>
    <col min="28" max="28" width="10.6640625" style="52" customWidth="1"/>
    <col min="29" max="29" width="8.6640625" style="51" customWidth="1"/>
    <col min="30" max="30" width="30" style="51" customWidth="1"/>
    <col min="31" max="33" width="5.6640625" style="51" customWidth="1"/>
    <col min="34" max="34" width="39.6640625" style="51" customWidth="1"/>
    <col min="35" max="35" width="21.6640625" style="51" customWidth="1"/>
    <col min="36" max="36" width="5.6640625" style="51" customWidth="1"/>
    <col min="37" max="37" width="20.6640625" style="51" customWidth="1"/>
    <col min="38" max="38" width="8.6640625" style="54"/>
    <col min="39" max="16384" width="8.6640625" style="55"/>
  </cols>
  <sheetData>
    <row r="1" spans="1:46" s="1" customFormat="1" ht="15" customHeight="1" x14ac:dyDescent="0.15">
      <c r="A1" s="1" t="s">
        <v>316</v>
      </c>
      <c r="E1" s="2"/>
      <c r="G1" s="2"/>
      <c r="H1" s="2"/>
      <c r="I1" s="2"/>
      <c r="J1" s="3"/>
      <c r="L1" s="2"/>
      <c r="M1" s="2"/>
      <c r="N1" s="2"/>
      <c r="O1" s="2"/>
      <c r="P1" s="2"/>
      <c r="Q1" s="2"/>
      <c r="R1" s="2"/>
      <c r="S1" s="2"/>
      <c r="T1" s="2"/>
      <c r="U1" s="2"/>
      <c r="AB1" s="4"/>
      <c r="AC1" s="2"/>
      <c r="AJ1" s="2"/>
    </row>
    <row r="2" spans="1:46" s="1" customFormat="1" ht="15" customHeight="1" x14ac:dyDescent="0.15">
      <c r="A2" s="103" t="s">
        <v>192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20" t="s">
        <v>191</v>
      </c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1"/>
      <c r="Y2" s="119" t="s">
        <v>190</v>
      </c>
      <c r="Z2" s="120"/>
      <c r="AA2" s="120"/>
      <c r="AB2" s="121"/>
      <c r="AC2" s="116" t="s">
        <v>193</v>
      </c>
      <c r="AD2" s="116"/>
      <c r="AE2" s="116"/>
      <c r="AF2" s="116"/>
      <c r="AG2" s="116"/>
      <c r="AH2" s="103" t="s">
        <v>233</v>
      </c>
      <c r="AI2" s="103"/>
      <c r="AJ2" s="103"/>
      <c r="AK2" s="103"/>
    </row>
    <row r="3" spans="1:46" s="1" customFormat="1" ht="15" customHeight="1" x14ac:dyDescent="0.15">
      <c r="A3" s="122" t="s">
        <v>126</v>
      </c>
      <c r="B3" s="103" t="s">
        <v>200</v>
      </c>
      <c r="C3" s="103" t="s">
        <v>127</v>
      </c>
      <c r="D3" s="103"/>
      <c r="E3" s="116" t="s">
        <v>4</v>
      </c>
      <c r="F3" s="103" t="s">
        <v>1</v>
      </c>
      <c r="G3" s="106" t="s">
        <v>208</v>
      </c>
      <c r="H3" s="125"/>
      <c r="I3" s="126"/>
      <c r="J3" s="130" t="s">
        <v>0</v>
      </c>
      <c r="K3" s="116" t="s">
        <v>2</v>
      </c>
      <c r="L3" s="122" t="s">
        <v>43</v>
      </c>
      <c r="M3" s="122" t="s">
        <v>3</v>
      </c>
      <c r="N3" s="113" t="s">
        <v>215</v>
      </c>
      <c r="O3" s="114"/>
      <c r="P3" s="114"/>
      <c r="Q3" s="115"/>
      <c r="R3" s="116" t="s">
        <v>214</v>
      </c>
      <c r="S3" s="116"/>
      <c r="T3" s="116"/>
      <c r="U3" s="116"/>
      <c r="V3" s="122" t="s">
        <v>42</v>
      </c>
      <c r="W3" s="122" t="s">
        <v>130</v>
      </c>
      <c r="X3" s="122" t="s">
        <v>303</v>
      </c>
      <c r="Y3" s="122" t="s">
        <v>195</v>
      </c>
      <c r="Z3" s="122" t="s">
        <v>207</v>
      </c>
      <c r="AA3" s="110" t="s">
        <v>202</v>
      </c>
      <c r="AB3" s="110" t="s">
        <v>145</v>
      </c>
      <c r="AC3" s="122" t="s">
        <v>166</v>
      </c>
      <c r="AD3" s="122" t="s">
        <v>165</v>
      </c>
      <c r="AE3" s="116" t="s">
        <v>137</v>
      </c>
      <c r="AF3" s="116"/>
      <c r="AG3" s="116"/>
      <c r="AH3" s="103" t="s">
        <v>230</v>
      </c>
      <c r="AI3" s="103" t="s">
        <v>231</v>
      </c>
      <c r="AJ3" s="104" t="s">
        <v>292</v>
      </c>
      <c r="AK3" s="105"/>
    </row>
    <row r="4" spans="1:46" s="1" customFormat="1" ht="15" customHeight="1" x14ac:dyDescent="0.15">
      <c r="A4" s="123"/>
      <c r="B4" s="103"/>
      <c r="C4" s="103" t="s">
        <v>128</v>
      </c>
      <c r="D4" s="103" t="s">
        <v>129</v>
      </c>
      <c r="E4" s="116"/>
      <c r="F4" s="103"/>
      <c r="G4" s="127"/>
      <c r="H4" s="128"/>
      <c r="I4" s="129"/>
      <c r="J4" s="130"/>
      <c r="K4" s="116"/>
      <c r="L4" s="123"/>
      <c r="M4" s="123"/>
      <c r="N4" s="104" t="s">
        <v>133</v>
      </c>
      <c r="O4" s="119" t="s">
        <v>131</v>
      </c>
      <c r="P4" s="120"/>
      <c r="Q4" s="121"/>
      <c r="R4" s="117" t="s">
        <v>212</v>
      </c>
      <c r="S4" s="119" t="s">
        <v>213</v>
      </c>
      <c r="T4" s="120"/>
      <c r="U4" s="121"/>
      <c r="V4" s="123"/>
      <c r="W4" s="123"/>
      <c r="X4" s="123"/>
      <c r="Y4" s="123"/>
      <c r="Z4" s="123"/>
      <c r="AA4" s="111"/>
      <c r="AB4" s="111"/>
      <c r="AC4" s="123"/>
      <c r="AD4" s="123"/>
      <c r="AE4" s="116"/>
      <c r="AF4" s="116"/>
      <c r="AG4" s="116"/>
      <c r="AH4" s="103"/>
      <c r="AI4" s="103"/>
      <c r="AJ4" s="106" t="s">
        <v>293</v>
      </c>
      <c r="AK4" s="108" t="s">
        <v>291</v>
      </c>
    </row>
    <row r="5" spans="1:46" s="1" customFormat="1" ht="15" customHeight="1" x14ac:dyDescent="0.15">
      <c r="A5" s="124"/>
      <c r="B5" s="103"/>
      <c r="C5" s="103"/>
      <c r="D5" s="103"/>
      <c r="E5" s="103"/>
      <c r="F5" s="103"/>
      <c r="G5" s="75" t="s">
        <v>209</v>
      </c>
      <c r="H5" s="76" t="s">
        <v>210</v>
      </c>
      <c r="I5" s="77" t="s">
        <v>211</v>
      </c>
      <c r="J5" s="130"/>
      <c r="K5" s="116"/>
      <c r="L5" s="124"/>
      <c r="M5" s="124"/>
      <c r="N5" s="107"/>
      <c r="O5" s="75" t="s">
        <v>209</v>
      </c>
      <c r="P5" s="76" t="s">
        <v>210</v>
      </c>
      <c r="Q5" s="77" t="s">
        <v>211</v>
      </c>
      <c r="R5" s="118"/>
      <c r="S5" s="75" t="s">
        <v>209</v>
      </c>
      <c r="T5" s="76" t="s">
        <v>210</v>
      </c>
      <c r="U5" s="77" t="s">
        <v>211</v>
      </c>
      <c r="V5" s="124"/>
      <c r="W5" s="124"/>
      <c r="X5" s="124"/>
      <c r="Y5" s="124"/>
      <c r="Z5" s="124"/>
      <c r="AA5" s="112"/>
      <c r="AB5" s="112"/>
      <c r="AC5" s="124"/>
      <c r="AD5" s="124"/>
      <c r="AE5" s="75" t="s">
        <v>209</v>
      </c>
      <c r="AF5" s="76" t="s">
        <v>210</v>
      </c>
      <c r="AG5" s="77" t="s">
        <v>211</v>
      </c>
      <c r="AH5" s="103"/>
      <c r="AI5" s="103"/>
      <c r="AJ5" s="107"/>
      <c r="AK5" s="109"/>
    </row>
    <row r="6" spans="1:46" s="49" customFormat="1" ht="15" customHeight="1" x14ac:dyDescent="0.15">
      <c r="A6" s="66"/>
      <c r="B6" s="71"/>
      <c r="C6" s="71"/>
      <c r="D6" s="71"/>
      <c r="E6" s="67"/>
      <c r="F6" s="71"/>
      <c r="G6" s="78"/>
      <c r="H6" s="79"/>
      <c r="I6" s="80"/>
      <c r="J6" s="66"/>
      <c r="K6" s="71"/>
      <c r="L6" s="65"/>
      <c r="M6" s="66"/>
      <c r="N6" s="73"/>
      <c r="O6" s="78"/>
      <c r="P6" s="79"/>
      <c r="Q6" s="80"/>
      <c r="R6" s="73"/>
      <c r="S6" s="78"/>
      <c r="T6" s="79"/>
      <c r="U6" s="80"/>
      <c r="V6" s="65"/>
      <c r="W6" s="65"/>
      <c r="X6" s="65"/>
      <c r="Y6" s="65"/>
      <c r="Z6" s="71"/>
      <c r="AA6" s="66"/>
      <c r="AB6" s="66"/>
      <c r="AC6" s="65"/>
      <c r="AD6" s="71"/>
      <c r="AE6" s="78"/>
      <c r="AF6" s="79"/>
      <c r="AG6" s="80"/>
      <c r="AH6" s="71"/>
      <c r="AI6" s="71"/>
      <c r="AJ6" s="84"/>
      <c r="AK6" s="85" t="str">
        <f>IF(AJ6="","",VLOOKUP(AJ6,Prov!$A$2:$B$36,2,2))</f>
        <v/>
      </c>
      <c r="AL6" s="68"/>
      <c r="AT6" s="72"/>
    </row>
    <row r="7" spans="1:46" s="49" customFormat="1" ht="15" customHeight="1" x14ac:dyDescent="0.15">
      <c r="A7" s="66"/>
      <c r="B7" s="71"/>
      <c r="C7" s="71"/>
      <c r="D7" s="71"/>
      <c r="E7" s="67"/>
      <c r="F7" s="71"/>
      <c r="G7" s="78"/>
      <c r="H7" s="79"/>
      <c r="I7" s="80"/>
      <c r="J7" s="66"/>
      <c r="K7" s="71"/>
      <c r="L7" s="65"/>
      <c r="M7" s="66"/>
      <c r="N7" s="73"/>
      <c r="O7" s="78"/>
      <c r="P7" s="79"/>
      <c r="Q7" s="80"/>
      <c r="R7" s="73"/>
      <c r="S7" s="78"/>
      <c r="T7" s="79"/>
      <c r="U7" s="80"/>
      <c r="V7" s="65"/>
      <c r="W7" s="65"/>
      <c r="X7" s="65"/>
      <c r="Y7" s="65"/>
      <c r="Z7" s="71"/>
      <c r="AA7" s="66"/>
      <c r="AB7" s="66"/>
      <c r="AC7" s="65"/>
      <c r="AD7" s="71"/>
      <c r="AE7" s="78"/>
      <c r="AF7" s="79"/>
      <c r="AG7" s="80"/>
      <c r="AH7" s="71"/>
      <c r="AI7" s="71"/>
      <c r="AJ7" s="84"/>
      <c r="AK7" s="85" t="str">
        <f>IF(AJ7="","",VLOOKUP(AJ7,Prov!$A$2:$B$36,2,2))</f>
        <v/>
      </c>
      <c r="AL7" s="68"/>
      <c r="AT7" s="72"/>
    </row>
    <row r="8" spans="1:46" s="49" customFormat="1" ht="15" customHeight="1" x14ac:dyDescent="0.15">
      <c r="A8" s="66"/>
      <c r="B8" s="71"/>
      <c r="C8" s="71"/>
      <c r="D8" s="71"/>
      <c r="E8" s="67"/>
      <c r="F8" s="71"/>
      <c r="G8" s="78"/>
      <c r="H8" s="79"/>
      <c r="I8" s="80"/>
      <c r="J8" s="66"/>
      <c r="K8" s="71"/>
      <c r="L8" s="65"/>
      <c r="M8" s="66"/>
      <c r="N8" s="73"/>
      <c r="O8" s="78"/>
      <c r="P8" s="79"/>
      <c r="Q8" s="80"/>
      <c r="R8" s="73"/>
      <c r="S8" s="78"/>
      <c r="T8" s="79"/>
      <c r="U8" s="80"/>
      <c r="V8" s="65"/>
      <c r="W8" s="65"/>
      <c r="X8" s="65"/>
      <c r="Y8" s="65"/>
      <c r="Z8" s="71"/>
      <c r="AA8" s="66"/>
      <c r="AB8" s="66"/>
      <c r="AC8" s="65"/>
      <c r="AD8" s="71"/>
      <c r="AE8" s="78"/>
      <c r="AF8" s="79"/>
      <c r="AG8" s="80"/>
      <c r="AH8" s="71"/>
      <c r="AI8" s="71"/>
      <c r="AJ8" s="84"/>
      <c r="AK8" s="85" t="str">
        <f>IF(AJ8="","",VLOOKUP(AJ8,Prov!$A$2:$B$36,2,2))</f>
        <v/>
      </c>
      <c r="AL8" s="68"/>
      <c r="AT8" s="50"/>
    </row>
    <row r="9" spans="1:46" s="49" customFormat="1" ht="15" customHeight="1" x14ac:dyDescent="0.15">
      <c r="A9" s="66"/>
      <c r="B9" s="71"/>
      <c r="C9" s="71"/>
      <c r="D9" s="71"/>
      <c r="E9" s="67"/>
      <c r="F9" s="71"/>
      <c r="G9" s="78"/>
      <c r="H9" s="79"/>
      <c r="I9" s="80"/>
      <c r="J9" s="66"/>
      <c r="K9" s="71"/>
      <c r="L9" s="65"/>
      <c r="M9" s="66"/>
      <c r="N9" s="73"/>
      <c r="O9" s="78"/>
      <c r="P9" s="79"/>
      <c r="Q9" s="80"/>
      <c r="R9" s="73"/>
      <c r="S9" s="78"/>
      <c r="T9" s="79"/>
      <c r="U9" s="80"/>
      <c r="V9" s="65"/>
      <c r="W9" s="65"/>
      <c r="X9" s="65"/>
      <c r="Y9" s="65"/>
      <c r="Z9" s="71"/>
      <c r="AA9" s="66"/>
      <c r="AB9" s="66"/>
      <c r="AC9" s="65"/>
      <c r="AD9" s="71"/>
      <c r="AE9" s="78"/>
      <c r="AF9" s="79"/>
      <c r="AG9" s="80"/>
      <c r="AH9" s="71"/>
      <c r="AI9" s="71"/>
      <c r="AJ9" s="84"/>
      <c r="AK9" s="85" t="str">
        <f>IF(AJ9="","",VLOOKUP(AJ9,Prov!$A$2:$B$36,2,2))</f>
        <v/>
      </c>
      <c r="AL9" s="68"/>
      <c r="AT9" s="50"/>
    </row>
    <row r="10" spans="1:46" s="49" customFormat="1" ht="15" customHeight="1" x14ac:dyDescent="0.15">
      <c r="A10" s="66"/>
      <c r="B10" s="71"/>
      <c r="C10" s="71"/>
      <c r="D10" s="71"/>
      <c r="E10" s="67"/>
      <c r="F10" s="71"/>
      <c r="G10" s="78"/>
      <c r="H10" s="79"/>
      <c r="I10" s="80"/>
      <c r="J10" s="66"/>
      <c r="K10" s="71"/>
      <c r="L10" s="65"/>
      <c r="M10" s="66"/>
      <c r="N10" s="73"/>
      <c r="O10" s="78"/>
      <c r="P10" s="79"/>
      <c r="Q10" s="80"/>
      <c r="R10" s="73"/>
      <c r="S10" s="78"/>
      <c r="T10" s="79"/>
      <c r="U10" s="80"/>
      <c r="V10" s="65"/>
      <c r="W10" s="65"/>
      <c r="X10" s="65"/>
      <c r="Y10" s="65"/>
      <c r="Z10" s="71"/>
      <c r="AA10" s="66"/>
      <c r="AB10" s="66"/>
      <c r="AC10" s="65"/>
      <c r="AD10" s="71"/>
      <c r="AE10" s="78"/>
      <c r="AF10" s="79"/>
      <c r="AG10" s="80"/>
      <c r="AH10" s="71"/>
      <c r="AI10" s="71"/>
      <c r="AJ10" s="84"/>
      <c r="AK10" s="85" t="str">
        <f>IF(AJ10="","",VLOOKUP(AJ10,Prov!$A$2:$B$36,2,2))</f>
        <v/>
      </c>
      <c r="AL10" s="68"/>
      <c r="AT10" s="50"/>
    </row>
    <row r="11" spans="1:46" ht="15" customHeight="1" x14ac:dyDescent="0.15">
      <c r="A11" s="66"/>
      <c r="B11" s="71"/>
      <c r="C11" s="71"/>
      <c r="D11" s="71"/>
      <c r="E11" s="67"/>
      <c r="F11" s="71"/>
      <c r="G11" s="78"/>
      <c r="H11" s="79"/>
      <c r="I11" s="80"/>
      <c r="J11" s="66"/>
      <c r="K11" s="71"/>
      <c r="L11" s="65"/>
      <c r="M11" s="66"/>
      <c r="N11" s="73"/>
      <c r="O11" s="78"/>
      <c r="P11" s="79"/>
      <c r="Q11" s="80"/>
      <c r="R11" s="73"/>
      <c r="S11" s="78"/>
      <c r="T11" s="79"/>
      <c r="U11" s="80"/>
      <c r="V11" s="65"/>
      <c r="W11" s="65"/>
      <c r="X11" s="65"/>
      <c r="Y11" s="65"/>
      <c r="Z11" s="71"/>
      <c r="AA11" s="66"/>
      <c r="AB11" s="66"/>
      <c r="AC11" s="65"/>
      <c r="AD11" s="71"/>
      <c r="AE11" s="78"/>
      <c r="AF11" s="79"/>
      <c r="AG11" s="80"/>
      <c r="AH11" s="71"/>
      <c r="AI11" s="71"/>
      <c r="AJ11" s="84"/>
      <c r="AK11" s="85" t="str">
        <f>IF(AJ11="","",VLOOKUP(AJ11,Prov!$A$2:$B$36,2,2))</f>
        <v/>
      </c>
      <c r="AL11" s="68"/>
      <c r="AR11" s="49"/>
    </row>
    <row r="12" spans="1:46" ht="15" customHeight="1" x14ac:dyDescent="0.15">
      <c r="A12" s="66"/>
      <c r="B12" s="71"/>
      <c r="C12" s="71"/>
      <c r="D12" s="71"/>
      <c r="E12" s="67"/>
      <c r="F12" s="71"/>
      <c r="G12" s="78"/>
      <c r="H12" s="79"/>
      <c r="I12" s="80"/>
      <c r="J12" s="66"/>
      <c r="K12" s="71"/>
      <c r="L12" s="65"/>
      <c r="M12" s="66"/>
      <c r="N12" s="73"/>
      <c r="O12" s="78"/>
      <c r="P12" s="79"/>
      <c r="Q12" s="80"/>
      <c r="R12" s="73"/>
      <c r="S12" s="78"/>
      <c r="T12" s="79"/>
      <c r="U12" s="80"/>
      <c r="V12" s="65"/>
      <c r="W12" s="65"/>
      <c r="X12" s="65"/>
      <c r="Y12" s="65"/>
      <c r="Z12" s="71"/>
      <c r="AA12" s="66"/>
      <c r="AB12" s="66"/>
      <c r="AC12" s="65"/>
      <c r="AD12" s="71"/>
      <c r="AE12" s="78"/>
      <c r="AF12" s="79"/>
      <c r="AG12" s="80"/>
      <c r="AH12" s="71"/>
      <c r="AI12" s="71"/>
      <c r="AJ12" s="84"/>
      <c r="AK12" s="85" t="str">
        <f>IF(AJ12="","",VLOOKUP(AJ12,Prov!$A$2:$B$36,2,2))</f>
        <v/>
      </c>
      <c r="AL12" s="68"/>
      <c r="AR12" s="49"/>
    </row>
    <row r="13" spans="1:46" ht="15" customHeight="1" x14ac:dyDescent="0.15">
      <c r="A13" s="66"/>
      <c r="B13" s="71"/>
      <c r="C13" s="71"/>
      <c r="D13" s="71"/>
      <c r="E13" s="67"/>
      <c r="F13" s="71"/>
      <c r="G13" s="78"/>
      <c r="H13" s="79"/>
      <c r="I13" s="80"/>
      <c r="J13" s="66"/>
      <c r="K13" s="71"/>
      <c r="L13" s="65"/>
      <c r="M13" s="66"/>
      <c r="N13" s="73"/>
      <c r="O13" s="78"/>
      <c r="P13" s="79"/>
      <c r="Q13" s="80"/>
      <c r="R13" s="73"/>
      <c r="S13" s="78"/>
      <c r="T13" s="79"/>
      <c r="U13" s="80"/>
      <c r="V13" s="65"/>
      <c r="W13" s="65"/>
      <c r="X13" s="65"/>
      <c r="Y13" s="65"/>
      <c r="Z13" s="71"/>
      <c r="AA13" s="66"/>
      <c r="AB13" s="66"/>
      <c r="AC13" s="65"/>
      <c r="AD13" s="71"/>
      <c r="AE13" s="78"/>
      <c r="AF13" s="79"/>
      <c r="AG13" s="80"/>
      <c r="AH13" s="71"/>
      <c r="AI13" s="71"/>
      <c r="AJ13" s="84"/>
      <c r="AK13" s="85" t="str">
        <f>IF(AJ13="","",VLOOKUP(AJ13,Prov!$A$2:$B$36,2,2))</f>
        <v/>
      </c>
      <c r="AL13" s="68"/>
      <c r="AR13" s="49"/>
    </row>
    <row r="14" spans="1:46" ht="15" customHeight="1" x14ac:dyDescent="0.15">
      <c r="A14" s="66"/>
      <c r="B14" s="71"/>
      <c r="C14" s="71"/>
      <c r="D14" s="71"/>
      <c r="E14" s="67"/>
      <c r="F14" s="71"/>
      <c r="G14" s="78"/>
      <c r="H14" s="79"/>
      <c r="I14" s="80"/>
      <c r="J14" s="66"/>
      <c r="K14" s="71"/>
      <c r="L14" s="65"/>
      <c r="M14" s="66"/>
      <c r="N14" s="73"/>
      <c r="O14" s="78"/>
      <c r="P14" s="79"/>
      <c r="Q14" s="80"/>
      <c r="R14" s="73"/>
      <c r="S14" s="78"/>
      <c r="T14" s="79"/>
      <c r="U14" s="80"/>
      <c r="V14" s="65"/>
      <c r="W14" s="65"/>
      <c r="X14" s="65"/>
      <c r="Y14" s="65"/>
      <c r="Z14" s="71"/>
      <c r="AA14" s="66"/>
      <c r="AB14" s="66"/>
      <c r="AC14" s="65"/>
      <c r="AD14" s="71"/>
      <c r="AE14" s="78"/>
      <c r="AF14" s="79"/>
      <c r="AG14" s="80"/>
      <c r="AH14" s="71"/>
      <c r="AI14" s="71"/>
      <c r="AJ14" s="84"/>
      <c r="AK14" s="85" t="str">
        <f>IF(AJ14="","",VLOOKUP(AJ14,Prov!$A$2:$B$36,2,2))</f>
        <v/>
      </c>
      <c r="AL14" s="68"/>
      <c r="AR14" s="49"/>
    </row>
    <row r="15" spans="1:46" ht="15" customHeight="1" x14ac:dyDescent="0.15">
      <c r="A15" s="66"/>
      <c r="B15" s="71"/>
      <c r="C15" s="71"/>
      <c r="D15" s="71"/>
      <c r="E15" s="67"/>
      <c r="F15" s="71"/>
      <c r="G15" s="78"/>
      <c r="H15" s="79"/>
      <c r="I15" s="80"/>
      <c r="J15" s="66"/>
      <c r="K15" s="71"/>
      <c r="L15" s="65"/>
      <c r="M15" s="66"/>
      <c r="N15" s="73"/>
      <c r="O15" s="78"/>
      <c r="P15" s="79"/>
      <c r="Q15" s="80"/>
      <c r="R15" s="73"/>
      <c r="S15" s="78"/>
      <c r="T15" s="79"/>
      <c r="U15" s="80"/>
      <c r="V15" s="65"/>
      <c r="W15" s="65"/>
      <c r="X15" s="65"/>
      <c r="Y15" s="65"/>
      <c r="Z15" s="71"/>
      <c r="AA15" s="66"/>
      <c r="AB15" s="66"/>
      <c r="AC15" s="65"/>
      <c r="AD15" s="71"/>
      <c r="AE15" s="78"/>
      <c r="AF15" s="79"/>
      <c r="AG15" s="80"/>
      <c r="AH15" s="71"/>
      <c r="AI15" s="71"/>
      <c r="AJ15" s="84"/>
      <c r="AK15" s="85" t="str">
        <f>IF(AJ15="","",VLOOKUP(AJ15,Prov!$A$2:$B$36,2,2))</f>
        <v/>
      </c>
      <c r="AL15" s="68"/>
      <c r="AR15" s="49"/>
    </row>
    <row r="16" spans="1:46" ht="15" customHeight="1" x14ac:dyDescent="0.15">
      <c r="A16" s="66"/>
      <c r="B16" s="71"/>
      <c r="C16" s="71"/>
      <c r="D16" s="71"/>
      <c r="E16" s="67"/>
      <c r="F16" s="71"/>
      <c r="G16" s="78"/>
      <c r="H16" s="79"/>
      <c r="I16" s="80"/>
      <c r="J16" s="66"/>
      <c r="K16" s="71"/>
      <c r="L16" s="65"/>
      <c r="M16" s="66"/>
      <c r="N16" s="73"/>
      <c r="O16" s="78"/>
      <c r="P16" s="79"/>
      <c r="Q16" s="80"/>
      <c r="R16" s="73"/>
      <c r="S16" s="78"/>
      <c r="T16" s="79"/>
      <c r="U16" s="80"/>
      <c r="V16" s="65"/>
      <c r="W16" s="65"/>
      <c r="X16" s="65"/>
      <c r="Y16" s="65"/>
      <c r="Z16" s="71"/>
      <c r="AA16" s="66"/>
      <c r="AB16" s="66"/>
      <c r="AC16" s="65"/>
      <c r="AD16" s="71"/>
      <c r="AE16" s="78"/>
      <c r="AF16" s="79"/>
      <c r="AG16" s="80"/>
      <c r="AH16" s="71"/>
      <c r="AI16" s="71"/>
      <c r="AJ16" s="84"/>
      <c r="AK16" s="85" t="str">
        <f>IF(AJ16="","",VLOOKUP(AJ16,Prov!$A$2:$B$36,2,2))</f>
        <v/>
      </c>
      <c r="AL16" s="68"/>
    </row>
    <row r="17" spans="1:38" ht="15" customHeight="1" x14ac:dyDescent="0.15">
      <c r="A17" s="66"/>
      <c r="B17" s="71"/>
      <c r="C17" s="71"/>
      <c r="D17" s="71"/>
      <c r="E17" s="67"/>
      <c r="F17" s="71"/>
      <c r="G17" s="78"/>
      <c r="H17" s="79"/>
      <c r="I17" s="80"/>
      <c r="J17" s="66"/>
      <c r="K17" s="71"/>
      <c r="L17" s="65"/>
      <c r="M17" s="66"/>
      <c r="N17" s="73"/>
      <c r="O17" s="78"/>
      <c r="P17" s="79"/>
      <c r="Q17" s="80"/>
      <c r="R17" s="73"/>
      <c r="S17" s="78"/>
      <c r="T17" s="79"/>
      <c r="U17" s="80"/>
      <c r="V17" s="65"/>
      <c r="W17" s="65"/>
      <c r="X17" s="65"/>
      <c r="Y17" s="65"/>
      <c r="Z17" s="71"/>
      <c r="AA17" s="66"/>
      <c r="AB17" s="66"/>
      <c r="AC17" s="65"/>
      <c r="AD17" s="71"/>
      <c r="AE17" s="78"/>
      <c r="AF17" s="79"/>
      <c r="AG17" s="80"/>
      <c r="AH17" s="71"/>
      <c r="AI17" s="71"/>
      <c r="AJ17" s="84"/>
      <c r="AK17" s="85" t="str">
        <f>IF(AJ17="","",VLOOKUP(AJ17,Prov!$A$2:$B$36,2,2))</f>
        <v/>
      </c>
      <c r="AL17" s="68"/>
    </row>
    <row r="18" spans="1:38" ht="15" customHeight="1" x14ac:dyDescent="0.15">
      <c r="A18" s="66"/>
      <c r="B18" s="71"/>
      <c r="C18" s="71"/>
      <c r="D18" s="71"/>
      <c r="E18" s="67"/>
      <c r="F18" s="71"/>
      <c r="G18" s="78"/>
      <c r="H18" s="79"/>
      <c r="I18" s="80"/>
      <c r="J18" s="66"/>
      <c r="K18" s="71"/>
      <c r="L18" s="65"/>
      <c r="M18" s="66"/>
      <c r="N18" s="73"/>
      <c r="O18" s="78"/>
      <c r="P18" s="79"/>
      <c r="Q18" s="80"/>
      <c r="R18" s="73"/>
      <c r="S18" s="78"/>
      <c r="T18" s="79"/>
      <c r="U18" s="80"/>
      <c r="V18" s="65"/>
      <c r="W18" s="65"/>
      <c r="X18" s="65"/>
      <c r="Y18" s="65"/>
      <c r="Z18" s="71"/>
      <c r="AA18" s="66"/>
      <c r="AB18" s="66"/>
      <c r="AC18" s="65"/>
      <c r="AD18" s="71"/>
      <c r="AE18" s="78"/>
      <c r="AF18" s="79"/>
      <c r="AG18" s="80"/>
      <c r="AH18" s="71"/>
      <c r="AI18" s="71"/>
      <c r="AJ18" s="84"/>
      <c r="AK18" s="85" t="str">
        <f>IF(AJ18="","",VLOOKUP(AJ18,Prov!$A$2:$B$36,2,2))</f>
        <v/>
      </c>
      <c r="AL18" s="68"/>
    </row>
    <row r="19" spans="1:38" ht="15" customHeight="1" x14ac:dyDescent="0.15">
      <c r="A19" s="66"/>
      <c r="B19" s="71"/>
      <c r="C19" s="71"/>
      <c r="D19" s="71"/>
      <c r="E19" s="67"/>
      <c r="F19" s="71"/>
      <c r="G19" s="78"/>
      <c r="H19" s="79"/>
      <c r="I19" s="80"/>
      <c r="J19" s="66"/>
      <c r="K19" s="71"/>
      <c r="L19" s="65"/>
      <c r="M19" s="66"/>
      <c r="N19" s="73"/>
      <c r="O19" s="78"/>
      <c r="P19" s="79"/>
      <c r="Q19" s="80"/>
      <c r="R19" s="73"/>
      <c r="S19" s="78"/>
      <c r="T19" s="79"/>
      <c r="U19" s="80"/>
      <c r="V19" s="65"/>
      <c r="W19" s="65"/>
      <c r="X19" s="65"/>
      <c r="Y19" s="65"/>
      <c r="Z19" s="71"/>
      <c r="AA19" s="66"/>
      <c r="AB19" s="66"/>
      <c r="AC19" s="65"/>
      <c r="AD19" s="71"/>
      <c r="AE19" s="78"/>
      <c r="AF19" s="79"/>
      <c r="AG19" s="80"/>
      <c r="AH19" s="71"/>
      <c r="AI19" s="71"/>
      <c r="AJ19" s="84"/>
      <c r="AK19" s="85" t="str">
        <f>IF(AJ19="","",VLOOKUP(AJ19,Prov!$A$2:$B$36,2,2))</f>
        <v/>
      </c>
      <c r="AL19" s="68"/>
    </row>
    <row r="20" spans="1:38" ht="15" customHeight="1" x14ac:dyDescent="0.15">
      <c r="A20" s="66"/>
      <c r="B20" s="71"/>
      <c r="C20" s="71"/>
      <c r="D20" s="71"/>
      <c r="E20" s="67"/>
      <c r="F20" s="71"/>
      <c r="G20" s="78"/>
      <c r="H20" s="79"/>
      <c r="I20" s="80"/>
      <c r="J20" s="66"/>
      <c r="K20" s="71"/>
      <c r="L20" s="65"/>
      <c r="M20" s="66"/>
      <c r="N20" s="73"/>
      <c r="O20" s="78"/>
      <c r="P20" s="79"/>
      <c r="Q20" s="80"/>
      <c r="R20" s="73"/>
      <c r="S20" s="78"/>
      <c r="T20" s="79"/>
      <c r="U20" s="80"/>
      <c r="V20" s="65"/>
      <c r="W20" s="65"/>
      <c r="X20" s="65"/>
      <c r="Y20" s="65"/>
      <c r="Z20" s="71"/>
      <c r="AA20" s="66"/>
      <c r="AB20" s="66"/>
      <c r="AC20" s="65"/>
      <c r="AD20" s="71"/>
      <c r="AE20" s="78"/>
      <c r="AF20" s="79"/>
      <c r="AG20" s="80"/>
      <c r="AH20" s="71"/>
      <c r="AI20" s="71"/>
      <c r="AJ20" s="84"/>
      <c r="AK20" s="85" t="str">
        <f>IF(AJ20="","",VLOOKUP(AJ20,Prov!$A$2:$B$36,2,2))</f>
        <v/>
      </c>
      <c r="AL20" s="68"/>
    </row>
    <row r="21" spans="1:38" ht="15" customHeight="1" x14ac:dyDescent="0.15">
      <c r="A21" s="66"/>
      <c r="B21" s="71"/>
      <c r="C21" s="71"/>
      <c r="D21" s="71"/>
      <c r="E21" s="67"/>
      <c r="F21" s="71"/>
      <c r="G21" s="78"/>
      <c r="H21" s="79"/>
      <c r="I21" s="80"/>
      <c r="J21" s="66"/>
      <c r="K21" s="71"/>
      <c r="L21" s="65"/>
      <c r="M21" s="66"/>
      <c r="N21" s="73"/>
      <c r="O21" s="78"/>
      <c r="P21" s="79"/>
      <c r="Q21" s="80"/>
      <c r="R21" s="73"/>
      <c r="S21" s="78"/>
      <c r="T21" s="79"/>
      <c r="U21" s="80"/>
      <c r="V21" s="65"/>
      <c r="W21" s="65"/>
      <c r="X21" s="65"/>
      <c r="Y21" s="65"/>
      <c r="Z21" s="71"/>
      <c r="AA21" s="66"/>
      <c r="AB21" s="66"/>
      <c r="AC21" s="65"/>
      <c r="AD21" s="71"/>
      <c r="AE21" s="78"/>
      <c r="AF21" s="79"/>
      <c r="AG21" s="80"/>
      <c r="AH21" s="71"/>
      <c r="AI21" s="71"/>
      <c r="AJ21" s="84"/>
      <c r="AK21" s="85" t="str">
        <f>IF(AJ21="","",VLOOKUP(AJ21,Prov!$A$2:$B$36,2,2))</f>
        <v/>
      </c>
      <c r="AL21" s="68"/>
    </row>
    <row r="22" spans="1:38" ht="15" customHeight="1" x14ac:dyDescent="0.15">
      <c r="A22" s="66"/>
      <c r="B22" s="71"/>
      <c r="C22" s="71"/>
      <c r="D22" s="71"/>
      <c r="E22" s="67"/>
      <c r="F22" s="71"/>
      <c r="G22" s="78"/>
      <c r="H22" s="79"/>
      <c r="I22" s="80"/>
      <c r="J22" s="66"/>
      <c r="K22" s="71"/>
      <c r="L22" s="65"/>
      <c r="M22" s="66"/>
      <c r="N22" s="73"/>
      <c r="O22" s="78"/>
      <c r="P22" s="79"/>
      <c r="Q22" s="80"/>
      <c r="R22" s="73"/>
      <c r="S22" s="78"/>
      <c r="T22" s="79"/>
      <c r="U22" s="80"/>
      <c r="V22" s="65"/>
      <c r="W22" s="65"/>
      <c r="X22" s="65"/>
      <c r="Y22" s="65"/>
      <c r="Z22" s="71"/>
      <c r="AA22" s="66"/>
      <c r="AB22" s="66"/>
      <c r="AC22" s="65"/>
      <c r="AD22" s="71"/>
      <c r="AE22" s="78"/>
      <c r="AF22" s="79"/>
      <c r="AG22" s="80"/>
      <c r="AH22" s="71"/>
      <c r="AI22" s="71"/>
      <c r="AJ22" s="84"/>
      <c r="AK22" s="85" t="str">
        <f>IF(AJ22="","",VLOOKUP(AJ22,Prov!$A$2:$B$36,2,2))</f>
        <v/>
      </c>
      <c r="AL22" s="68"/>
    </row>
    <row r="23" spans="1:38" ht="15" customHeight="1" x14ac:dyDescent="0.15">
      <c r="A23" s="66"/>
      <c r="B23" s="71"/>
      <c r="C23" s="71"/>
      <c r="D23" s="71"/>
      <c r="E23" s="67"/>
      <c r="F23" s="71"/>
      <c r="G23" s="78"/>
      <c r="H23" s="79"/>
      <c r="I23" s="80"/>
      <c r="J23" s="66"/>
      <c r="K23" s="71"/>
      <c r="L23" s="65"/>
      <c r="M23" s="66"/>
      <c r="N23" s="73"/>
      <c r="O23" s="78"/>
      <c r="P23" s="79"/>
      <c r="Q23" s="80"/>
      <c r="R23" s="73"/>
      <c r="S23" s="78"/>
      <c r="T23" s="79"/>
      <c r="U23" s="80"/>
      <c r="V23" s="65"/>
      <c r="W23" s="65"/>
      <c r="X23" s="65"/>
      <c r="Y23" s="65"/>
      <c r="Z23" s="71"/>
      <c r="AA23" s="66"/>
      <c r="AB23" s="66"/>
      <c r="AC23" s="65"/>
      <c r="AD23" s="71"/>
      <c r="AE23" s="78"/>
      <c r="AF23" s="79"/>
      <c r="AG23" s="80"/>
      <c r="AH23" s="71"/>
      <c r="AI23" s="71"/>
      <c r="AJ23" s="84"/>
      <c r="AK23" s="85" t="str">
        <f>IF(AJ23="","",VLOOKUP(AJ23,Prov!$A$2:$B$36,2,2))</f>
        <v/>
      </c>
      <c r="AL23" s="68"/>
    </row>
    <row r="24" spans="1:38" ht="15" customHeight="1" x14ac:dyDescent="0.15">
      <c r="A24" s="66"/>
      <c r="B24" s="71"/>
      <c r="C24" s="71"/>
      <c r="D24" s="71"/>
      <c r="E24" s="67"/>
      <c r="F24" s="71"/>
      <c r="G24" s="78"/>
      <c r="H24" s="79"/>
      <c r="I24" s="80"/>
      <c r="J24" s="66"/>
      <c r="K24" s="71"/>
      <c r="L24" s="65"/>
      <c r="M24" s="66"/>
      <c r="N24" s="73"/>
      <c r="O24" s="78"/>
      <c r="P24" s="79"/>
      <c r="Q24" s="80"/>
      <c r="R24" s="73"/>
      <c r="S24" s="78"/>
      <c r="T24" s="79"/>
      <c r="U24" s="80"/>
      <c r="V24" s="65"/>
      <c r="W24" s="65"/>
      <c r="X24" s="65"/>
      <c r="Y24" s="65"/>
      <c r="Z24" s="71"/>
      <c r="AA24" s="66"/>
      <c r="AB24" s="66"/>
      <c r="AC24" s="65"/>
      <c r="AD24" s="71"/>
      <c r="AE24" s="78"/>
      <c r="AF24" s="79"/>
      <c r="AG24" s="80"/>
      <c r="AH24" s="71"/>
      <c r="AI24" s="71"/>
      <c r="AJ24" s="84"/>
      <c r="AK24" s="85" t="str">
        <f>IF(AJ24="","",VLOOKUP(AJ24,Prov!$A$2:$B$36,2,2))</f>
        <v/>
      </c>
      <c r="AL24" s="68"/>
    </row>
    <row r="25" spans="1:38" ht="15" customHeight="1" x14ac:dyDescent="0.15">
      <c r="A25" s="66"/>
      <c r="B25" s="71"/>
      <c r="C25" s="71"/>
      <c r="D25" s="71"/>
      <c r="E25" s="67"/>
      <c r="F25" s="71"/>
      <c r="G25" s="78"/>
      <c r="H25" s="79"/>
      <c r="I25" s="80"/>
      <c r="J25" s="66"/>
      <c r="K25" s="71"/>
      <c r="L25" s="65"/>
      <c r="M25" s="66"/>
      <c r="N25" s="73"/>
      <c r="O25" s="78"/>
      <c r="P25" s="79"/>
      <c r="Q25" s="80"/>
      <c r="R25" s="73"/>
      <c r="S25" s="78"/>
      <c r="T25" s="79"/>
      <c r="U25" s="80"/>
      <c r="V25" s="65"/>
      <c r="W25" s="65"/>
      <c r="X25" s="65"/>
      <c r="Y25" s="65"/>
      <c r="Z25" s="71"/>
      <c r="AA25" s="66"/>
      <c r="AB25" s="66"/>
      <c r="AC25" s="65"/>
      <c r="AD25" s="71"/>
      <c r="AE25" s="78"/>
      <c r="AF25" s="79"/>
      <c r="AG25" s="80"/>
      <c r="AH25" s="71"/>
      <c r="AI25" s="71"/>
      <c r="AJ25" s="84"/>
      <c r="AK25" s="85" t="str">
        <f>IF(AJ25="","",VLOOKUP(AJ25,Prov!$A$2:$B$36,2,2))</f>
        <v/>
      </c>
      <c r="AL25" s="68"/>
    </row>
    <row r="26" spans="1:38" ht="15" customHeight="1" x14ac:dyDescent="0.15">
      <c r="A26" s="66"/>
      <c r="B26" s="71"/>
      <c r="C26" s="71"/>
      <c r="D26" s="71"/>
      <c r="E26" s="67"/>
      <c r="F26" s="71"/>
      <c r="G26" s="78"/>
      <c r="H26" s="79"/>
      <c r="I26" s="80"/>
      <c r="J26" s="66"/>
      <c r="K26" s="71"/>
      <c r="L26" s="65"/>
      <c r="M26" s="66"/>
      <c r="N26" s="73"/>
      <c r="O26" s="78"/>
      <c r="P26" s="79"/>
      <c r="Q26" s="80"/>
      <c r="R26" s="73"/>
      <c r="S26" s="78"/>
      <c r="T26" s="79"/>
      <c r="U26" s="80"/>
      <c r="V26" s="65"/>
      <c r="W26" s="65"/>
      <c r="X26" s="65"/>
      <c r="Y26" s="65"/>
      <c r="Z26" s="71"/>
      <c r="AA26" s="66"/>
      <c r="AB26" s="66"/>
      <c r="AC26" s="65"/>
      <c r="AD26" s="71"/>
      <c r="AE26" s="78"/>
      <c r="AF26" s="79"/>
      <c r="AG26" s="80"/>
      <c r="AH26" s="71"/>
      <c r="AI26" s="71"/>
      <c r="AJ26" s="84"/>
      <c r="AK26" s="85" t="str">
        <f>IF(AJ26="","",VLOOKUP(AJ26,Prov!$A$2:$B$36,2,2))</f>
        <v/>
      </c>
      <c r="AL26" s="68"/>
    </row>
    <row r="27" spans="1:38" ht="15" customHeight="1" x14ac:dyDescent="0.15">
      <c r="A27" s="66"/>
      <c r="B27" s="71"/>
      <c r="C27" s="71"/>
      <c r="D27" s="71"/>
      <c r="E27" s="67"/>
      <c r="F27" s="71"/>
      <c r="G27" s="78"/>
      <c r="H27" s="79"/>
      <c r="I27" s="80"/>
      <c r="J27" s="66"/>
      <c r="K27" s="71"/>
      <c r="L27" s="65"/>
      <c r="M27" s="66"/>
      <c r="N27" s="73"/>
      <c r="O27" s="78"/>
      <c r="P27" s="79"/>
      <c r="Q27" s="80"/>
      <c r="R27" s="73"/>
      <c r="S27" s="78"/>
      <c r="T27" s="79"/>
      <c r="U27" s="80"/>
      <c r="V27" s="65"/>
      <c r="W27" s="65"/>
      <c r="X27" s="65"/>
      <c r="Y27" s="65"/>
      <c r="Z27" s="71"/>
      <c r="AA27" s="66"/>
      <c r="AB27" s="66"/>
      <c r="AC27" s="65"/>
      <c r="AD27" s="71"/>
      <c r="AE27" s="78"/>
      <c r="AF27" s="79"/>
      <c r="AG27" s="80"/>
      <c r="AH27" s="71"/>
      <c r="AI27" s="71"/>
      <c r="AJ27" s="84"/>
      <c r="AK27" s="85" t="str">
        <f>IF(AJ27="","",VLOOKUP(AJ27,Prov!$A$2:$B$36,2,2))</f>
        <v/>
      </c>
      <c r="AL27" s="68"/>
    </row>
    <row r="28" spans="1:38" ht="15" customHeight="1" x14ac:dyDescent="0.15">
      <c r="A28" s="66"/>
      <c r="B28" s="71"/>
      <c r="C28" s="71"/>
      <c r="D28" s="71"/>
      <c r="E28" s="67"/>
      <c r="F28" s="71"/>
      <c r="G28" s="78"/>
      <c r="H28" s="79"/>
      <c r="I28" s="80"/>
      <c r="J28" s="66"/>
      <c r="K28" s="71"/>
      <c r="L28" s="65"/>
      <c r="M28" s="66"/>
      <c r="N28" s="73"/>
      <c r="O28" s="78"/>
      <c r="P28" s="79"/>
      <c r="Q28" s="80"/>
      <c r="R28" s="73"/>
      <c r="S28" s="78"/>
      <c r="T28" s="79"/>
      <c r="U28" s="80"/>
      <c r="V28" s="65"/>
      <c r="W28" s="65"/>
      <c r="X28" s="65"/>
      <c r="Y28" s="65"/>
      <c r="Z28" s="71"/>
      <c r="AA28" s="66"/>
      <c r="AB28" s="66"/>
      <c r="AC28" s="65"/>
      <c r="AD28" s="71"/>
      <c r="AE28" s="78"/>
      <c r="AF28" s="79"/>
      <c r="AG28" s="80"/>
      <c r="AH28" s="71"/>
      <c r="AI28" s="71"/>
      <c r="AJ28" s="84"/>
      <c r="AK28" s="85" t="str">
        <f>IF(AJ28="","",VLOOKUP(AJ28,Prov!$A$2:$B$36,2,2))</f>
        <v/>
      </c>
      <c r="AL28" s="68"/>
    </row>
    <row r="29" spans="1:38" ht="15" customHeight="1" x14ac:dyDescent="0.15">
      <c r="A29" s="66"/>
      <c r="B29" s="71"/>
      <c r="C29" s="71"/>
      <c r="D29" s="71"/>
      <c r="E29" s="67"/>
      <c r="F29" s="71"/>
      <c r="G29" s="78"/>
      <c r="H29" s="79"/>
      <c r="I29" s="80"/>
      <c r="J29" s="66"/>
      <c r="K29" s="71"/>
      <c r="L29" s="65"/>
      <c r="M29" s="66"/>
      <c r="N29" s="73"/>
      <c r="O29" s="78"/>
      <c r="P29" s="79"/>
      <c r="Q29" s="80"/>
      <c r="R29" s="73"/>
      <c r="S29" s="78"/>
      <c r="T29" s="79"/>
      <c r="U29" s="80"/>
      <c r="V29" s="65"/>
      <c r="W29" s="65"/>
      <c r="X29" s="65"/>
      <c r="Y29" s="65"/>
      <c r="Z29" s="71"/>
      <c r="AA29" s="66"/>
      <c r="AB29" s="66"/>
      <c r="AC29" s="65"/>
      <c r="AD29" s="71"/>
      <c r="AE29" s="78"/>
      <c r="AF29" s="79"/>
      <c r="AG29" s="80"/>
      <c r="AH29" s="71"/>
      <c r="AI29" s="71"/>
      <c r="AJ29" s="84"/>
      <c r="AK29" s="85" t="str">
        <f>IF(AJ29="","",VLOOKUP(AJ29,Prov!$A$2:$B$36,2,2))</f>
        <v/>
      </c>
      <c r="AL29" s="68"/>
    </row>
    <row r="30" spans="1:38" ht="15" customHeight="1" x14ac:dyDescent="0.15">
      <c r="A30" s="66"/>
      <c r="B30" s="71"/>
      <c r="C30" s="71"/>
      <c r="D30" s="71"/>
      <c r="E30" s="67"/>
      <c r="F30" s="71"/>
      <c r="G30" s="78"/>
      <c r="H30" s="79"/>
      <c r="I30" s="80"/>
      <c r="J30" s="66"/>
      <c r="K30" s="71"/>
      <c r="L30" s="65"/>
      <c r="M30" s="66"/>
      <c r="N30" s="73"/>
      <c r="O30" s="78"/>
      <c r="P30" s="79"/>
      <c r="Q30" s="80"/>
      <c r="R30" s="73"/>
      <c r="S30" s="78"/>
      <c r="T30" s="79"/>
      <c r="U30" s="80"/>
      <c r="V30" s="65"/>
      <c r="W30" s="65"/>
      <c r="X30" s="65"/>
      <c r="Y30" s="65"/>
      <c r="Z30" s="71"/>
      <c r="AA30" s="66"/>
      <c r="AB30" s="66"/>
      <c r="AC30" s="65"/>
      <c r="AD30" s="71"/>
      <c r="AE30" s="78"/>
      <c r="AF30" s="79"/>
      <c r="AG30" s="80"/>
      <c r="AH30" s="71"/>
      <c r="AI30" s="71"/>
      <c r="AJ30" s="84"/>
      <c r="AK30" s="85" t="str">
        <f>IF(AJ30="","",VLOOKUP(AJ30,Prov!$A$2:$B$36,2,2))</f>
        <v/>
      </c>
      <c r="AL30" s="68"/>
    </row>
    <row r="31" spans="1:38" ht="15" customHeight="1" x14ac:dyDescent="0.15">
      <c r="A31" s="66"/>
      <c r="B31" s="71"/>
      <c r="C31" s="71"/>
      <c r="D31" s="71"/>
      <c r="E31" s="67"/>
      <c r="F31" s="71"/>
      <c r="G31" s="78"/>
      <c r="H31" s="79"/>
      <c r="I31" s="80"/>
      <c r="J31" s="66"/>
      <c r="K31" s="71"/>
      <c r="L31" s="65"/>
      <c r="M31" s="66"/>
      <c r="N31" s="73"/>
      <c r="O31" s="78"/>
      <c r="P31" s="79"/>
      <c r="Q31" s="80"/>
      <c r="R31" s="73"/>
      <c r="S31" s="78"/>
      <c r="T31" s="79"/>
      <c r="U31" s="80"/>
      <c r="V31" s="65"/>
      <c r="W31" s="65"/>
      <c r="X31" s="65"/>
      <c r="Y31" s="65"/>
      <c r="Z31" s="71"/>
      <c r="AA31" s="66"/>
      <c r="AB31" s="66"/>
      <c r="AC31" s="65"/>
      <c r="AD31" s="71"/>
      <c r="AE31" s="78"/>
      <c r="AF31" s="79"/>
      <c r="AG31" s="80"/>
      <c r="AH31" s="71"/>
      <c r="AI31" s="71"/>
      <c r="AJ31" s="84"/>
      <c r="AK31" s="85" t="str">
        <f>IF(AJ31="","",VLOOKUP(AJ31,Prov!$A$2:$B$36,2,2))</f>
        <v/>
      </c>
      <c r="AL31" s="68"/>
    </row>
    <row r="32" spans="1:38" ht="15" customHeight="1" x14ac:dyDescent="0.15">
      <c r="A32" s="66"/>
      <c r="B32" s="71"/>
      <c r="C32" s="71"/>
      <c r="D32" s="71"/>
      <c r="E32" s="67"/>
      <c r="F32" s="71"/>
      <c r="G32" s="78"/>
      <c r="H32" s="79"/>
      <c r="I32" s="80"/>
      <c r="J32" s="66"/>
      <c r="K32" s="71"/>
      <c r="L32" s="65"/>
      <c r="M32" s="66"/>
      <c r="N32" s="73"/>
      <c r="O32" s="78"/>
      <c r="P32" s="79"/>
      <c r="Q32" s="80"/>
      <c r="R32" s="73"/>
      <c r="S32" s="78"/>
      <c r="T32" s="79"/>
      <c r="U32" s="80"/>
      <c r="V32" s="65"/>
      <c r="W32" s="65"/>
      <c r="X32" s="65"/>
      <c r="Y32" s="65"/>
      <c r="Z32" s="71"/>
      <c r="AA32" s="66"/>
      <c r="AB32" s="66"/>
      <c r="AC32" s="65"/>
      <c r="AD32" s="71"/>
      <c r="AE32" s="78"/>
      <c r="AF32" s="79"/>
      <c r="AG32" s="80"/>
      <c r="AH32" s="71"/>
      <c r="AI32" s="71"/>
      <c r="AJ32" s="84"/>
      <c r="AK32" s="85" t="str">
        <f>IF(AJ32="","",VLOOKUP(AJ32,Prov!$A$2:$B$36,2,2))</f>
        <v/>
      </c>
      <c r="AL32" s="68"/>
    </row>
    <row r="33" spans="1:38" ht="15" customHeight="1" x14ac:dyDescent="0.15">
      <c r="A33" s="66"/>
      <c r="B33" s="71"/>
      <c r="C33" s="71"/>
      <c r="D33" s="71"/>
      <c r="E33" s="67"/>
      <c r="F33" s="71"/>
      <c r="G33" s="78"/>
      <c r="H33" s="79"/>
      <c r="I33" s="80"/>
      <c r="J33" s="66"/>
      <c r="K33" s="71"/>
      <c r="L33" s="65"/>
      <c r="M33" s="66"/>
      <c r="N33" s="73"/>
      <c r="O33" s="78"/>
      <c r="P33" s="79"/>
      <c r="Q33" s="80"/>
      <c r="R33" s="73"/>
      <c r="S33" s="78"/>
      <c r="T33" s="79"/>
      <c r="U33" s="80"/>
      <c r="V33" s="65"/>
      <c r="W33" s="65"/>
      <c r="X33" s="65"/>
      <c r="Y33" s="65"/>
      <c r="Z33" s="71"/>
      <c r="AA33" s="66"/>
      <c r="AB33" s="66"/>
      <c r="AC33" s="65"/>
      <c r="AD33" s="71"/>
      <c r="AE33" s="78"/>
      <c r="AF33" s="79"/>
      <c r="AG33" s="80"/>
      <c r="AH33" s="71"/>
      <c r="AI33" s="71"/>
      <c r="AJ33" s="84"/>
      <c r="AK33" s="85" t="str">
        <f>IF(AJ33="","",VLOOKUP(AJ33,Prov!$A$2:$B$36,2,2))</f>
        <v/>
      </c>
      <c r="AL33" s="68"/>
    </row>
    <row r="34" spans="1:38" ht="15" customHeight="1" x14ac:dyDescent="0.15">
      <c r="A34" s="66"/>
      <c r="B34" s="71"/>
      <c r="C34" s="71"/>
      <c r="D34" s="71"/>
      <c r="E34" s="67"/>
      <c r="F34" s="71"/>
      <c r="G34" s="78"/>
      <c r="H34" s="79"/>
      <c r="I34" s="80"/>
      <c r="J34" s="66"/>
      <c r="K34" s="71"/>
      <c r="L34" s="65"/>
      <c r="M34" s="66"/>
      <c r="N34" s="73"/>
      <c r="O34" s="78"/>
      <c r="P34" s="79"/>
      <c r="Q34" s="80"/>
      <c r="R34" s="73"/>
      <c r="S34" s="78"/>
      <c r="T34" s="79"/>
      <c r="U34" s="80"/>
      <c r="V34" s="65"/>
      <c r="W34" s="65"/>
      <c r="X34" s="65"/>
      <c r="Y34" s="65"/>
      <c r="Z34" s="71"/>
      <c r="AA34" s="66"/>
      <c r="AB34" s="66"/>
      <c r="AC34" s="65"/>
      <c r="AD34" s="71"/>
      <c r="AE34" s="78"/>
      <c r="AF34" s="79"/>
      <c r="AG34" s="80"/>
      <c r="AH34" s="71"/>
      <c r="AI34" s="71"/>
      <c r="AJ34" s="84"/>
      <c r="AK34" s="85" t="str">
        <f>IF(AJ34="","",VLOOKUP(AJ34,Prov!$A$2:$B$36,2,2))</f>
        <v/>
      </c>
      <c r="AL34" s="68"/>
    </row>
    <row r="35" spans="1:38" ht="15" customHeight="1" x14ac:dyDescent="0.15">
      <c r="A35" s="66"/>
      <c r="B35" s="71"/>
      <c r="C35" s="71"/>
      <c r="D35" s="71"/>
      <c r="E35" s="67"/>
      <c r="F35" s="71"/>
      <c r="G35" s="78"/>
      <c r="H35" s="79"/>
      <c r="I35" s="80"/>
      <c r="J35" s="66"/>
      <c r="K35" s="71"/>
      <c r="L35" s="65"/>
      <c r="M35" s="66"/>
      <c r="N35" s="73"/>
      <c r="O35" s="78"/>
      <c r="P35" s="79"/>
      <c r="Q35" s="80"/>
      <c r="R35" s="73"/>
      <c r="S35" s="78"/>
      <c r="T35" s="79"/>
      <c r="U35" s="80"/>
      <c r="V35" s="65"/>
      <c r="W35" s="65"/>
      <c r="X35" s="65"/>
      <c r="Y35" s="65"/>
      <c r="Z35" s="71"/>
      <c r="AA35" s="66"/>
      <c r="AB35" s="66"/>
      <c r="AC35" s="65"/>
      <c r="AD35" s="71"/>
      <c r="AE35" s="78"/>
      <c r="AF35" s="79"/>
      <c r="AG35" s="80"/>
      <c r="AH35" s="71"/>
      <c r="AI35" s="71"/>
      <c r="AJ35" s="84"/>
      <c r="AK35" s="85" t="str">
        <f>IF(AJ35="","",VLOOKUP(AJ35,Prov!$A$2:$B$36,2,2))</f>
        <v/>
      </c>
      <c r="AL35" s="68"/>
    </row>
    <row r="36" spans="1:38" ht="15" customHeight="1" x14ac:dyDescent="0.15">
      <c r="A36" s="66"/>
      <c r="B36" s="71"/>
      <c r="C36" s="71"/>
      <c r="D36" s="71"/>
      <c r="E36" s="67"/>
      <c r="F36" s="71"/>
      <c r="G36" s="78"/>
      <c r="H36" s="79"/>
      <c r="I36" s="80"/>
      <c r="J36" s="66"/>
      <c r="K36" s="71"/>
      <c r="L36" s="65"/>
      <c r="M36" s="66"/>
      <c r="N36" s="73"/>
      <c r="O36" s="78"/>
      <c r="P36" s="79"/>
      <c r="Q36" s="80"/>
      <c r="R36" s="73"/>
      <c r="S36" s="78"/>
      <c r="T36" s="79"/>
      <c r="U36" s="80"/>
      <c r="V36" s="65"/>
      <c r="W36" s="65"/>
      <c r="X36" s="65"/>
      <c r="Y36" s="65"/>
      <c r="Z36" s="71"/>
      <c r="AA36" s="66"/>
      <c r="AB36" s="66"/>
      <c r="AC36" s="65"/>
      <c r="AD36" s="71"/>
      <c r="AE36" s="78"/>
      <c r="AF36" s="79"/>
      <c r="AG36" s="80"/>
      <c r="AH36" s="71"/>
      <c r="AI36" s="71"/>
      <c r="AJ36" s="84"/>
      <c r="AK36" s="85" t="str">
        <f>IF(AJ36="","",VLOOKUP(AJ36,Prov!$A$2:$B$36,2,2))</f>
        <v/>
      </c>
      <c r="AL36" s="68"/>
    </row>
    <row r="37" spans="1:38" ht="15" customHeight="1" x14ac:dyDescent="0.15">
      <c r="A37" s="66"/>
      <c r="B37" s="71"/>
      <c r="C37" s="71"/>
      <c r="D37" s="71"/>
      <c r="E37" s="67"/>
      <c r="F37" s="71"/>
      <c r="G37" s="78"/>
      <c r="H37" s="79"/>
      <c r="I37" s="80"/>
      <c r="J37" s="66"/>
      <c r="K37" s="71"/>
      <c r="L37" s="65"/>
      <c r="M37" s="66"/>
      <c r="N37" s="73"/>
      <c r="O37" s="78"/>
      <c r="P37" s="79"/>
      <c r="Q37" s="80"/>
      <c r="R37" s="73"/>
      <c r="S37" s="78"/>
      <c r="T37" s="79"/>
      <c r="U37" s="80"/>
      <c r="V37" s="65"/>
      <c r="W37" s="65"/>
      <c r="X37" s="65"/>
      <c r="Y37" s="65"/>
      <c r="Z37" s="71"/>
      <c r="AA37" s="66"/>
      <c r="AB37" s="66"/>
      <c r="AC37" s="65"/>
      <c r="AD37" s="71"/>
      <c r="AE37" s="78"/>
      <c r="AF37" s="79"/>
      <c r="AG37" s="80"/>
      <c r="AH37" s="71"/>
      <c r="AI37" s="71"/>
      <c r="AJ37" s="84"/>
      <c r="AK37" s="85" t="str">
        <f>IF(AJ37="","",VLOOKUP(AJ37,Prov!$A$2:$B$36,2,2))</f>
        <v/>
      </c>
      <c r="AL37" s="68"/>
    </row>
    <row r="38" spans="1:38" ht="15" customHeight="1" x14ac:dyDescent="0.15">
      <c r="A38" s="66"/>
      <c r="B38" s="71"/>
      <c r="C38" s="71"/>
      <c r="D38" s="71"/>
      <c r="E38" s="67"/>
      <c r="F38" s="71"/>
      <c r="G38" s="78"/>
      <c r="H38" s="79"/>
      <c r="I38" s="80"/>
      <c r="J38" s="66"/>
      <c r="K38" s="71"/>
      <c r="L38" s="65"/>
      <c r="M38" s="66"/>
      <c r="N38" s="73"/>
      <c r="O38" s="78"/>
      <c r="P38" s="79"/>
      <c r="Q38" s="80"/>
      <c r="R38" s="73"/>
      <c r="S38" s="78"/>
      <c r="T38" s="79"/>
      <c r="U38" s="80"/>
      <c r="V38" s="65"/>
      <c r="W38" s="65"/>
      <c r="X38" s="65"/>
      <c r="Y38" s="65"/>
      <c r="Z38" s="71"/>
      <c r="AA38" s="66"/>
      <c r="AB38" s="66"/>
      <c r="AC38" s="65"/>
      <c r="AD38" s="71"/>
      <c r="AE38" s="78"/>
      <c r="AF38" s="79"/>
      <c r="AG38" s="80"/>
      <c r="AH38" s="71"/>
      <c r="AI38" s="71"/>
      <c r="AJ38" s="84"/>
      <c r="AK38" s="85" t="str">
        <f>IF(AJ38="","",VLOOKUP(AJ38,Prov!$A$2:$B$36,2,2))</f>
        <v/>
      </c>
      <c r="AL38" s="68"/>
    </row>
    <row r="39" spans="1:38" ht="15" customHeight="1" x14ac:dyDescent="0.15">
      <c r="A39" s="66"/>
      <c r="B39" s="71"/>
      <c r="C39" s="71"/>
      <c r="D39" s="71"/>
      <c r="E39" s="67"/>
      <c r="F39" s="71"/>
      <c r="G39" s="78"/>
      <c r="H39" s="79"/>
      <c r="I39" s="80"/>
      <c r="J39" s="66"/>
      <c r="K39" s="71"/>
      <c r="L39" s="65"/>
      <c r="M39" s="66"/>
      <c r="N39" s="73"/>
      <c r="O39" s="78"/>
      <c r="P39" s="79"/>
      <c r="Q39" s="80"/>
      <c r="R39" s="73"/>
      <c r="S39" s="78"/>
      <c r="T39" s="79"/>
      <c r="U39" s="80"/>
      <c r="V39" s="65"/>
      <c r="W39" s="65"/>
      <c r="X39" s="65"/>
      <c r="Y39" s="65"/>
      <c r="Z39" s="71"/>
      <c r="AA39" s="66"/>
      <c r="AB39" s="66"/>
      <c r="AC39" s="65"/>
      <c r="AD39" s="71"/>
      <c r="AE39" s="78"/>
      <c r="AF39" s="79"/>
      <c r="AG39" s="80"/>
      <c r="AH39" s="71"/>
      <c r="AI39" s="71"/>
      <c r="AJ39" s="84"/>
      <c r="AK39" s="85" t="str">
        <f>IF(AJ39="","",VLOOKUP(AJ39,Prov!$A$2:$B$36,2,2))</f>
        <v/>
      </c>
      <c r="AL39" s="68"/>
    </row>
    <row r="40" spans="1:38" ht="15" customHeight="1" x14ac:dyDescent="0.15">
      <c r="A40" s="66"/>
      <c r="B40" s="71"/>
      <c r="C40" s="71"/>
      <c r="D40" s="71"/>
      <c r="E40" s="67"/>
      <c r="F40" s="71"/>
      <c r="G40" s="78"/>
      <c r="H40" s="79"/>
      <c r="I40" s="80"/>
      <c r="J40" s="66"/>
      <c r="K40" s="71"/>
      <c r="L40" s="65"/>
      <c r="M40" s="66"/>
      <c r="N40" s="73"/>
      <c r="O40" s="78"/>
      <c r="P40" s="79"/>
      <c r="Q40" s="80"/>
      <c r="R40" s="73"/>
      <c r="S40" s="78"/>
      <c r="T40" s="79"/>
      <c r="U40" s="80"/>
      <c r="V40" s="65"/>
      <c r="W40" s="65"/>
      <c r="X40" s="65"/>
      <c r="Y40" s="65"/>
      <c r="Z40" s="71"/>
      <c r="AA40" s="66"/>
      <c r="AB40" s="66"/>
      <c r="AC40" s="65"/>
      <c r="AD40" s="71"/>
      <c r="AE40" s="78"/>
      <c r="AF40" s="79"/>
      <c r="AG40" s="80"/>
      <c r="AH40" s="71"/>
      <c r="AI40" s="71"/>
      <c r="AJ40" s="84"/>
      <c r="AK40" s="85" t="str">
        <f>IF(AJ40="","",VLOOKUP(AJ40,Prov!$A$2:$B$36,2,2))</f>
        <v/>
      </c>
      <c r="AL40" s="68"/>
    </row>
    <row r="41" spans="1:38" ht="15" customHeight="1" x14ac:dyDescent="0.15">
      <c r="A41" s="66"/>
      <c r="B41" s="71"/>
      <c r="C41" s="71"/>
      <c r="D41" s="71"/>
      <c r="E41" s="67"/>
      <c r="F41" s="71"/>
      <c r="G41" s="78"/>
      <c r="H41" s="79"/>
      <c r="I41" s="80"/>
      <c r="J41" s="66"/>
      <c r="K41" s="71"/>
      <c r="L41" s="65"/>
      <c r="M41" s="66"/>
      <c r="N41" s="73"/>
      <c r="O41" s="78"/>
      <c r="P41" s="79"/>
      <c r="Q41" s="80"/>
      <c r="R41" s="73"/>
      <c r="S41" s="78"/>
      <c r="T41" s="79"/>
      <c r="U41" s="80"/>
      <c r="V41" s="65"/>
      <c r="W41" s="65"/>
      <c r="X41" s="65"/>
      <c r="Y41" s="65"/>
      <c r="Z41" s="71"/>
      <c r="AA41" s="66"/>
      <c r="AB41" s="66"/>
      <c r="AC41" s="65"/>
      <c r="AD41" s="71"/>
      <c r="AE41" s="78"/>
      <c r="AF41" s="79"/>
      <c r="AG41" s="80"/>
      <c r="AH41" s="71"/>
      <c r="AI41" s="71"/>
      <c r="AJ41" s="84"/>
      <c r="AK41" s="85" t="str">
        <f>IF(AJ41="","",VLOOKUP(AJ41,Prov!$A$2:$B$36,2,2))</f>
        <v/>
      </c>
      <c r="AL41" s="68"/>
    </row>
    <row r="42" spans="1:38" ht="15" customHeight="1" x14ac:dyDescent="0.15">
      <c r="A42" s="66"/>
      <c r="B42" s="71"/>
      <c r="C42" s="71"/>
      <c r="D42" s="71"/>
      <c r="E42" s="67"/>
      <c r="F42" s="71"/>
      <c r="G42" s="78"/>
      <c r="H42" s="79"/>
      <c r="I42" s="80"/>
      <c r="J42" s="66"/>
      <c r="K42" s="71"/>
      <c r="L42" s="65"/>
      <c r="M42" s="66"/>
      <c r="N42" s="73"/>
      <c r="O42" s="78"/>
      <c r="P42" s="79"/>
      <c r="Q42" s="80"/>
      <c r="R42" s="73"/>
      <c r="S42" s="78"/>
      <c r="T42" s="79"/>
      <c r="U42" s="80"/>
      <c r="V42" s="65"/>
      <c r="W42" s="65"/>
      <c r="X42" s="65"/>
      <c r="Y42" s="65"/>
      <c r="Z42" s="71"/>
      <c r="AA42" s="66"/>
      <c r="AB42" s="66"/>
      <c r="AC42" s="65"/>
      <c r="AD42" s="71"/>
      <c r="AE42" s="78"/>
      <c r="AF42" s="79"/>
      <c r="AG42" s="80"/>
      <c r="AH42" s="71"/>
      <c r="AI42" s="71"/>
      <c r="AJ42" s="84"/>
      <c r="AK42" s="85" t="str">
        <f>IF(AJ42="","",VLOOKUP(AJ42,Prov!$A$2:$B$36,2,2))</f>
        <v/>
      </c>
      <c r="AL42" s="68"/>
    </row>
    <row r="43" spans="1:38" ht="15" customHeight="1" x14ac:dyDescent="0.15">
      <c r="A43" s="66"/>
      <c r="B43" s="71"/>
      <c r="C43" s="71"/>
      <c r="D43" s="71"/>
      <c r="E43" s="67"/>
      <c r="F43" s="71"/>
      <c r="G43" s="78"/>
      <c r="H43" s="79"/>
      <c r="I43" s="80"/>
      <c r="J43" s="66"/>
      <c r="K43" s="71"/>
      <c r="L43" s="65"/>
      <c r="M43" s="66"/>
      <c r="N43" s="73"/>
      <c r="O43" s="78"/>
      <c r="P43" s="79"/>
      <c r="Q43" s="80"/>
      <c r="R43" s="73"/>
      <c r="S43" s="78"/>
      <c r="T43" s="79"/>
      <c r="U43" s="80"/>
      <c r="V43" s="65"/>
      <c r="W43" s="65"/>
      <c r="X43" s="65"/>
      <c r="Y43" s="65"/>
      <c r="Z43" s="71"/>
      <c r="AA43" s="66"/>
      <c r="AB43" s="66"/>
      <c r="AC43" s="65"/>
      <c r="AD43" s="71"/>
      <c r="AE43" s="78"/>
      <c r="AF43" s="79"/>
      <c r="AG43" s="80"/>
      <c r="AH43" s="71"/>
      <c r="AI43" s="71"/>
      <c r="AJ43" s="84"/>
      <c r="AK43" s="85" t="str">
        <f>IF(AJ43="","",VLOOKUP(AJ43,Prov!$A$2:$B$36,2,2))</f>
        <v/>
      </c>
      <c r="AL43" s="68"/>
    </row>
    <row r="44" spans="1:38" ht="15" customHeight="1" x14ac:dyDescent="0.15">
      <c r="A44" s="66"/>
      <c r="B44" s="71"/>
      <c r="C44" s="71"/>
      <c r="D44" s="71"/>
      <c r="E44" s="67"/>
      <c r="F44" s="71"/>
      <c r="G44" s="78"/>
      <c r="H44" s="79"/>
      <c r="I44" s="80"/>
      <c r="J44" s="66"/>
      <c r="K44" s="71"/>
      <c r="L44" s="65"/>
      <c r="M44" s="66"/>
      <c r="N44" s="73"/>
      <c r="O44" s="78"/>
      <c r="P44" s="79"/>
      <c r="Q44" s="80"/>
      <c r="R44" s="73"/>
      <c r="S44" s="78"/>
      <c r="T44" s="79"/>
      <c r="U44" s="80"/>
      <c r="V44" s="65"/>
      <c r="W44" s="65"/>
      <c r="X44" s="65"/>
      <c r="Y44" s="65"/>
      <c r="Z44" s="71"/>
      <c r="AA44" s="66"/>
      <c r="AB44" s="66"/>
      <c r="AC44" s="65"/>
      <c r="AD44" s="71"/>
      <c r="AE44" s="78"/>
      <c r="AF44" s="79"/>
      <c r="AG44" s="80"/>
      <c r="AH44" s="71"/>
      <c r="AI44" s="71"/>
      <c r="AJ44" s="84"/>
      <c r="AK44" s="85" t="str">
        <f>IF(AJ44="","",VLOOKUP(AJ44,Prov!$A$2:$B$36,2,2))</f>
        <v/>
      </c>
      <c r="AL44" s="68"/>
    </row>
    <row r="45" spans="1:38" ht="15" customHeight="1" x14ac:dyDescent="0.15">
      <c r="A45" s="66"/>
      <c r="B45" s="71"/>
      <c r="C45" s="71"/>
      <c r="D45" s="71"/>
      <c r="E45" s="67"/>
      <c r="F45" s="71"/>
      <c r="G45" s="78"/>
      <c r="H45" s="79"/>
      <c r="I45" s="80"/>
      <c r="J45" s="66"/>
      <c r="K45" s="71"/>
      <c r="L45" s="65"/>
      <c r="M45" s="66"/>
      <c r="N45" s="73"/>
      <c r="O45" s="78"/>
      <c r="P45" s="79"/>
      <c r="Q45" s="80"/>
      <c r="R45" s="73"/>
      <c r="S45" s="78"/>
      <c r="T45" s="79"/>
      <c r="U45" s="80"/>
      <c r="V45" s="65"/>
      <c r="W45" s="65"/>
      <c r="X45" s="65"/>
      <c r="Y45" s="65"/>
      <c r="Z45" s="71"/>
      <c r="AA45" s="66"/>
      <c r="AB45" s="66"/>
      <c r="AC45" s="65"/>
      <c r="AD45" s="71"/>
      <c r="AE45" s="78"/>
      <c r="AF45" s="79"/>
      <c r="AG45" s="80"/>
      <c r="AH45" s="71"/>
      <c r="AI45" s="71"/>
      <c r="AJ45" s="84"/>
      <c r="AK45" s="85" t="str">
        <f>IF(AJ45="","",VLOOKUP(AJ45,Prov!$A$2:$B$36,2,2))</f>
        <v/>
      </c>
      <c r="AL45" s="68"/>
    </row>
    <row r="46" spans="1:38" ht="15" customHeight="1" x14ac:dyDescent="0.15">
      <c r="A46" s="66"/>
      <c r="B46" s="71"/>
      <c r="C46" s="71"/>
      <c r="D46" s="71"/>
      <c r="E46" s="67"/>
      <c r="F46" s="71"/>
      <c r="G46" s="78"/>
      <c r="H46" s="79"/>
      <c r="I46" s="80"/>
      <c r="J46" s="66"/>
      <c r="K46" s="71"/>
      <c r="L46" s="65"/>
      <c r="M46" s="66"/>
      <c r="N46" s="73"/>
      <c r="O46" s="78"/>
      <c r="P46" s="79"/>
      <c r="Q46" s="80"/>
      <c r="R46" s="73"/>
      <c r="S46" s="78"/>
      <c r="T46" s="79"/>
      <c r="U46" s="80"/>
      <c r="V46" s="65"/>
      <c r="W46" s="65"/>
      <c r="X46" s="65"/>
      <c r="Y46" s="65"/>
      <c r="Z46" s="71"/>
      <c r="AA46" s="66"/>
      <c r="AB46" s="66"/>
      <c r="AC46" s="65"/>
      <c r="AD46" s="71"/>
      <c r="AE46" s="78"/>
      <c r="AF46" s="79"/>
      <c r="AG46" s="80"/>
      <c r="AH46" s="71"/>
      <c r="AI46" s="71"/>
      <c r="AJ46" s="84"/>
      <c r="AK46" s="85" t="str">
        <f>IF(AJ46="","",VLOOKUP(AJ46,Prov!$A$2:$B$36,2,2))</f>
        <v/>
      </c>
      <c r="AL46" s="68"/>
    </row>
    <row r="47" spans="1:38" ht="15" customHeight="1" x14ac:dyDescent="0.15">
      <c r="A47" s="66"/>
      <c r="B47" s="71"/>
      <c r="C47" s="71"/>
      <c r="D47" s="71"/>
      <c r="E47" s="67"/>
      <c r="F47" s="71"/>
      <c r="G47" s="78"/>
      <c r="H47" s="79"/>
      <c r="I47" s="80"/>
      <c r="J47" s="66"/>
      <c r="K47" s="71"/>
      <c r="L47" s="65"/>
      <c r="M47" s="66"/>
      <c r="N47" s="73"/>
      <c r="O47" s="78"/>
      <c r="P47" s="79"/>
      <c r="Q47" s="80"/>
      <c r="R47" s="73"/>
      <c r="S47" s="78"/>
      <c r="T47" s="79"/>
      <c r="U47" s="80"/>
      <c r="V47" s="65"/>
      <c r="W47" s="65"/>
      <c r="X47" s="65"/>
      <c r="Y47" s="65"/>
      <c r="Z47" s="71"/>
      <c r="AA47" s="66"/>
      <c r="AB47" s="66"/>
      <c r="AC47" s="65"/>
      <c r="AD47" s="71"/>
      <c r="AE47" s="78"/>
      <c r="AF47" s="79"/>
      <c r="AG47" s="80"/>
      <c r="AH47" s="71"/>
      <c r="AI47" s="71"/>
      <c r="AJ47" s="84"/>
      <c r="AK47" s="85" t="str">
        <f>IF(AJ47="","",VLOOKUP(AJ47,Prov!$A$2:$B$36,2,2))</f>
        <v/>
      </c>
      <c r="AL47" s="68"/>
    </row>
    <row r="48" spans="1:38" ht="15" customHeight="1" x14ac:dyDescent="0.15">
      <c r="A48" s="66"/>
      <c r="B48" s="71"/>
      <c r="C48" s="71"/>
      <c r="D48" s="71"/>
      <c r="E48" s="67"/>
      <c r="F48" s="71"/>
      <c r="G48" s="78"/>
      <c r="H48" s="79"/>
      <c r="I48" s="80"/>
      <c r="J48" s="66"/>
      <c r="K48" s="71"/>
      <c r="L48" s="65"/>
      <c r="M48" s="66"/>
      <c r="N48" s="73"/>
      <c r="O48" s="78"/>
      <c r="P48" s="79"/>
      <c r="Q48" s="80"/>
      <c r="R48" s="73"/>
      <c r="S48" s="78"/>
      <c r="T48" s="79"/>
      <c r="U48" s="80"/>
      <c r="V48" s="65"/>
      <c r="W48" s="65"/>
      <c r="X48" s="65"/>
      <c r="Y48" s="65"/>
      <c r="Z48" s="71"/>
      <c r="AA48" s="66"/>
      <c r="AB48" s="66"/>
      <c r="AC48" s="65"/>
      <c r="AD48" s="71"/>
      <c r="AE48" s="78"/>
      <c r="AF48" s="79"/>
      <c r="AG48" s="80"/>
      <c r="AH48" s="71"/>
      <c r="AI48" s="71"/>
      <c r="AJ48" s="84"/>
      <c r="AK48" s="85" t="str">
        <f>IF(AJ48="","",VLOOKUP(AJ48,Prov!$A$2:$B$36,2,2))</f>
        <v/>
      </c>
      <c r="AL48" s="68"/>
    </row>
    <row r="49" spans="1:38" ht="15" customHeight="1" x14ac:dyDescent="0.15">
      <c r="A49" s="66"/>
      <c r="B49" s="71"/>
      <c r="C49" s="71"/>
      <c r="D49" s="71"/>
      <c r="E49" s="67"/>
      <c r="F49" s="71"/>
      <c r="G49" s="78"/>
      <c r="H49" s="79"/>
      <c r="I49" s="80"/>
      <c r="J49" s="66"/>
      <c r="K49" s="71"/>
      <c r="L49" s="65"/>
      <c r="M49" s="66"/>
      <c r="N49" s="73"/>
      <c r="O49" s="78"/>
      <c r="P49" s="79"/>
      <c r="Q49" s="80"/>
      <c r="R49" s="73"/>
      <c r="S49" s="78"/>
      <c r="T49" s="79"/>
      <c r="U49" s="80"/>
      <c r="V49" s="65"/>
      <c r="W49" s="65"/>
      <c r="X49" s="65"/>
      <c r="Y49" s="65"/>
      <c r="Z49" s="71"/>
      <c r="AA49" s="66"/>
      <c r="AB49" s="66"/>
      <c r="AC49" s="65"/>
      <c r="AD49" s="71"/>
      <c r="AE49" s="78"/>
      <c r="AF49" s="79"/>
      <c r="AG49" s="80"/>
      <c r="AH49" s="71"/>
      <c r="AI49" s="71"/>
      <c r="AJ49" s="84"/>
      <c r="AK49" s="85" t="str">
        <f>IF(AJ49="","",VLOOKUP(AJ49,Prov!$A$2:$B$36,2,2))</f>
        <v/>
      </c>
      <c r="AL49" s="68"/>
    </row>
    <row r="50" spans="1:38" ht="15" customHeight="1" x14ac:dyDescent="0.15">
      <c r="A50" s="66"/>
      <c r="B50" s="71"/>
      <c r="C50" s="71"/>
      <c r="D50" s="71"/>
      <c r="E50" s="67"/>
      <c r="F50" s="71"/>
      <c r="G50" s="78"/>
      <c r="H50" s="79"/>
      <c r="I50" s="80"/>
      <c r="J50" s="66"/>
      <c r="K50" s="71"/>
      <c r="L50" s="65"/>
      <c r="M50" s="66"/>
      <c r="N50" s="73"/>
      <c r="O50" s="78"/>
      <c r="P50" s="79"/>
      <c r="Q50" s="80"/>
      <c r="R50" s="73"/>
      <c r="S50" s="78"/>
      <c r="T50" s="79"/>
      <c r="U50" s="80"/>
      <c r="V50" s="65"/>
      <c r="W50" s="65"/>
      <c r="X50" s="65"/>
      <c r="Y50" s="65"/>
      <c r="Z50" s="71"/>
      <c r="AA50" s="66"/>
      <c r="AB50" s="66"/>
      <c r="AC50" s="65"/>
      <c r="AD50" s="71"/>
      <c r="AE50" s="78"/>
      <c r="AF50" s="79"/>
      <c r="AG50" s="80"/>
      <c r="AH50" s="71"/>
      <c r="AI50" s="71"/>
      <c r="AJ50" s="84"/>
      <c r="AK50" s="85" t="str">
        <f>IF(AJ50="","",VLOOKUP(AJ50,Prov!$A$2:$B$36,2,2))</f>
        <v/>
      </c>
      <c r="AL50" s="68"/>
    </row>
    <row r="51" spans="1:38" ht="15" customHeight="1" x14ac:dyDescent="0.15">
      <c r="A51" s="66"/>
      <c r="B51" s="71"/>
      <c r="C51" s="71"/>
      <c r="D51" s="71"/>
      <c r="E51" s="67"/>
      <c r="F51" s="71"/>
      <c r="G51" s="78"/>
      <c r="H51" s="79"/>
      <c r="I51" s="80"/>
      <c r="J51" s="66"/>
      <c r="K51" s="71"/>
      <c r="L51" s="65"/>
      <c r="M51" s="66"/>
      <c r="N51" s="73"/>
      <c r="O51" s="78"/>
      <c r="P51" s="79"/>
      <c r="Q51" s="80"/>
      <c r="R51" s="73"/>
      <c r="S51" s="78"/>
      <c r="T51" s="79"/>
      <c r="U51" s="80"/>
      <c r="V51" s="65"/>
      <c r="W51" s="65"/>
      <c r="X51" s="65"/>
      <c r="Y51" s="65"/>
      <c r="Z51" s="71"/>
      <c r="AA51" s="66"/>
      <c r="AB51" s="66"/>
      <c r="AC51" s="65"/>
      <c r="AD51" s="71"/>
      <c r="AE51" s="78"/>
      <c r="AF51" s="79"/>
      <c r="AG51" s="80"/>
      <c r="AH51" s="71"/>
      <c r="AI51" s="71"/>
      <c r="AJ51" s="84"/>
      <c r="AK51" s="85" t="str">
        <f>IF(AJ51="","",VLOOKUP(AJ51,Prov!$A$2:$B$36,2,2))</f>
        <v/>
      </c>
      <c r="AL51" s="68"/>
    </row>
    <row r="52" spans="1:38" ht="15" customHeight="1" x14ac:dyDescent="0.15">
      <c r="A52" s="66"/>
      <c r="B52" s="71"/>
      <c r="C52" s="71"/>
      <c r="D52" s="71"/>
      <c r="E52" s="67"/>
      <c r="F52" s="71"/>
      <c r="G52" s="78"/>
      <c r="H52" s="79"/>
      <c r="I52" s="80"/>
      <c r="J52" s="66"/>
      <c r="K52" s="71"/>
      <c r="L52" s="65"/>
      <c r="M52" s="66"/>
      <c r="N52" s="73"/>
      <c r="O52" s="78"/>
      <c r="P52" s="79"/>
      <c r="Q52" s="80"/>
      <c r="R52" s="73"/>
      <c r="S52" s="78"/>
      <c r="T52" s="79"/>
      <c r="U52" s="80"/>
      <c r="V52" s="65"/>
      <c r="W52" s="65"/>
      <c r="X52" s="65"/>
      <c r="Y52" s="65"/>
      <c r="Z52" s="71"/>
      <c r="AA52" s="66"/>
      <c r="AB52" s="66"/>
      <c r="AC52" s="65"/>
      <c r="AD52" s="71"/>
      <c r="AE52" s="78"/>
      <c r="AF52" s="79"/>
      <c r="AG52" s="80"/>
      <c r="AH52" s="71"/>
      <c r="AI52" s="71"/>
      <c r="AJ52" s="84"/>
      <c r="AK52" s="85" t="str">
        <f>IF(AJ52="","",VLOOKUP(AJ52,Prov!$A$2:$B$36,2,2))</f>
        <v/>
      </c>
      <c r="AL52" s="68"/>
    </row>
    <row r="53" spans="1:38" ht="15" customHeight="1" x14ac:dyDescent="0.15">
      <c r="A53" s="66"/>
      <c r="B53" s="71"/>
      <c r="C53" s="71"/>
      <c r="D53" s="71"/>
      <c r="E53" s="67"/>
      <c r="F53" s="71"/>
      <c r="G53" s="78"/>
      <c r="H53" s="79"/>
      <c r="I53" s="80"/>
      <c r="J53" s="66"/>
      <c r="K53" s="71"/>
      <c r="L53" s="65"/>
      <c r="M53" s="66"/>
      <c r="N53" s="73"/>
      <c r="O53" s="78"/>
      <c r="P53" s="79"/>
      <c r="Q53" s="80"/>
      <c r="R53" s="73"/>
      <c r="S53" s="78"/>
      <c r="T53" s="79"/>
      <c r="U53" s="80"/>
      <c r="V53" s="65"/>
      <c r="W53" s="65"/>
      <c r="X53" s="65"/>
      <c r="Y53" s="65"/>
      <c r="Z53" s="71"/>
      <c r="AA53" s="66"/>
      <c r="AB53" s="66"/>
      <c r="AC53" s="65"/>
      <c r="AD53" s="71"/>
      <c r="AE53" s="78"/>
      <c r="AF53" s="79"/>
      <c r="AG53" s="80"/>
      <c r="AH53" s="71"/>
      <c r="AI53" s="71"/>
      <c r="AJ53" s="84"/>
      <c r="AK53" s="85" t="str">
        <f>IF(AJ53="","",VLOOKUP(AJ53,Prov!$A$2:$B$36,2,2))</f>
        <v/>
      </c>
      <c r="AL53" s="68"/>
    </row>
    <row r="54" spans="1:38" ht="15" customHeight="1" x14ac:dyDescent="0.15">
      <c r="A54" s="66"/>
      <c r="B54" s="71"/>
      <c r="C54" s="71"/>
      <c r="D54" s="71"/>
      <c r="E54" s="67"/>
      <c r="F54" s="71"/>
      <c r="G54" s="78"/>
      <c r="H54" s="79"/>
      <c r="I54" s="80"/>
      <c r="J54" s="66"/>
      <c r="K54" s="71"/>
      <c r="L54" s="65"/>
      <c r="M54" s="66"/>
      <c r="N54" s="73"/>
      <c r="O54" s="78"/>
      <c r="P54" s="79"/>
      <c r="Q54" s="80"/>
      <c r="R54" s="73"/>
      <c r="S54" s="78"/>
      <c r="T54" s="79"/>
      <c r="U54" s="80"/>
      <c r="V54" s="65"/>
      <c r="W54" s="65"/>
      <c r="X54" s="65"/>
      <c r="Y54" s="65"/>
      <c r="Z54" s="71"/>
      <c r="AA54" s="66"/>
      <c r="AB54" s="66"/>
      <c r="AC54" s="65"/>
      <c r="AD54" s="71"/>
      <c r="AE54" s="78"/>
      <c r="AF54" s="79"/>
      <c r="AG54" s="80"/>
      <c r="AH54" s="71"/>
      <c r="AI54" s="71"/>
      <c r="AJ54" s="84"/>
      <c r="AK54" s="85" t="str">
        <f>IF(AJ54="","",VLOOKUP(AJ54,Prov!$A$2:$B$36,2,2))</f>
        <v/>
      </c>
      <c r="AL54" s="68"/>
    </row>
    <row r="55" spans="1:38" ht="15" customHeight="1" x14ac:dyDescent="0.15">
      <c r="A55" s="66"/>
      <c r="B55" s="71"/>
      <c r="C55" s="71"/>
      <c r="D55" s="71"/>
      <c r="E55" s="67"/>
      <c r="F55" s="71"/>
      <c r="G55" s="78"/>
      <c r="H55" s="79"/>
      <c r="I55" s="80"/>
      <c r="J55" s="66"/>
      <c r="K55" s="71"/>
      <c r="L55" s="65"/>
      <c r="M55" s="66"/>
      <c r="N55" s="73"/>
      <c r="O55" s="78"/>
      <c r="P55" s="79"/>
      <c r="Q55" s="80"/>
      <c r="R55" s="73"/>
      <c r="S55" s="78"/>
      <c r="T55" s="79"/>
      <c r="U55" s="80"/>
      <c r="V55" s="65"/>
      <c r="W55" s="65"/>
      <c r="X55" s="65"/>
      <c r="Y55" s="65"/>
      <c r="Z55" s="71"/>
      <c r="AA55" s="66"/>
      <c r="AB55" s="66"/>
      <c r="AC55" s="65"/>
      <c r="AD55" s="71"/>
      <c r="AE55" s="78"/>
      <c r="AF55" s="79"/>
      <c r="AG55" s="80"/>
      <c r="AH55" s="71"/>
      <c r="AI55" s="71"/>
      <c r="AJ55" s="84"/>
      <c r="AK55" s="85" t="str">
        <f>IF(AJ55="","",VLOOKUP(AJ55,Prov!$A$2:$B$36,2,2))</f>
        <v/>
      </c>
      <c r="AL55" s="68"/>
    </row>
    <row r="56" spans="1:38" ht="15" customHeight="1" x14ac:dyDescent="0.15">
      <c r="A56" s="66"/>
      <c r="B56" s="71"/>
      <c r="C56" s="71"/>
      <c r="D56" s="71"/>
      <c r="E56" s="67"/>
      <c r="F56" s="71"/>
      <c r="G56" s="78"/>
      <c r="H56" s="79"/>
      <c r="I56" s="80"/>
      <c r="J56" s="66"/>
      <c r="K56" s="71"/>
      <c r="L56" s="65"/>
      <c r="M56" s="66"/>
      <c r="N56" s="73"/>
      <c r="O56" s="78"/>
      <c r="P56" s="79"/>
      <c r="Q56" s="80"/>
      <c r="R56" s="73"/>
      <c r="S56" s="78"/>
      <c r="T56" s="79"/>
      <c r="U56" s="80"/>
      <c r="V56" s="65"/>
      <c r="W56" s="65"/>
      <c r="X56" s="65"/>
      <c r="Y56" s="65"/>
      <c r="Z56" s="71"/>
      <c r="AA56" s="66"/>
      <c r="AB56" s="66"/>
      <c r="AC56" s="65"/>
      <c r="AD56" s="71"/>
      <c r="AE56" s="78"/>
      <c r="AF56" s="79"/>
      <c r="AG56" s="80"/>
      <c r="AH56" s="71"/>
      <c r="AI56" s="71"/>
      <c r="AJ56" s="84"/>
      <c r="AK56" s="85" t="str">
        <f>IF(AJ56="","",VLOOKUP(AJ56,Prov!$A$2:$B$36,2,2))</f>
        <v/>
      </c>
      <c r="AL56" s="68"/>
    </row>
    <row r="57" spans="1:38" ht="15" customHeight="1" x14ac:dyDescent="0.15">
      <c r="A57" s="66"/>
      <c r="B57" s="71"/>
      <c r="C57" s="71"/>
      <c r="D57" s="71"/>
      <c r="E57" s="67"/>
      <c r="F57" s="71"/>
      <c r="G57" s="78"/>
      <c r="H57" s="79"/>
      <c r="I57" s="80"/>
      <c r="J57" s="66"/>
      <c r="K57" s="71"/>
      <c r="L57" s="65"/>
      <c r="M57" s="66"/>
      <c r="N57" s="73"/>
      <c r="O57" s="78"/>
      <c r="P57" s="79"/>
      <c r="Q57" s="80"/>
      <c r="R57" s="73"/>
      <c r="S57" s="78"/>
      <c r="T57" s="79"/>
      <c r="U57" s="80"/>
      <c r="V57" s="65"/>
      <c r="W57" s="65"/>
      <c r="X57" s="65"/>
      <c r="Y57" s="65"/>
      <c r="Z57" s="71"/>
      <c r="AA57" s="66"/>
      <c r="AB57" s="66"/>
      <c r="AC57" s="65"/>
      <c r="AD57" s="71"/>
      <c r="AE57" s="78"/>
      <c r="AF57" s="79"/>
      <c r="AG57" s="80"/>
      <c r="AH57" s="71"/>
      <c r="AI57" s="71"/>
      <c r="AJ57" s="84"/>
      <c r="AK57" s="85" t="str">
        <f>IF(AJ57="","",VLOOKUP(AJ57,Prov!$A$2:$B$36,2,2))</f>
        <v/>
      </c>
      <c r="AL57" s="68"/>
    </row>
    <row r="58" spans="1:38" ht="15" customHeight="1" x14ac:dyDescent="0.15">
      <c r="A58" s="66"/>
      <c r="B58" s="71"/>
      <c r="C58" s="71"/>
      <c r="D58" s="71"/>
      <c r="E58" s="67"/>
      <c r="F58" s="71"/>
      <c r="G58" s="78"/>
      <c r="H58" s="79"/>
      <c r="I58" s="80"/>
      <c r="J58" s="66"/>
      <c r="K58" s="71"/>
      <c r="L58" s="65"/>
      <c r="M58" s="66"/>
      <c r="N58" s="73"/>
      <c r="O58" s="78"/>
      <c r="P58" s="79"/>
      <c r="Q58" s="80"/>
      <c r="R58" s="73"/>
      <c r="S58" s="78"/>
      <c r="T58" s="79"/>
      <c r="U58" s="80"/>
      <c r="V58" s="65"/>
      <c r="W58" s="65"/>
      <c r="X58" s="65"/>
      <c r="Y58" s="65"/>
      <c r="Z58" s="71"/>
      <c r="AA58" s="66"/>
      <c r="AB58" s="66"/>
      <c r="AC58" s="65"/>
      <c r="AD58" s="71"/>
      <c r="AE58" s="78"/>
      <c r="AF58" s="79"/>
      <c r="AG58" s="80"/>
      <c r="AH58" s="71"/>
      <c r="AI58" s="71"/>
      <c r="AJ58" s="84"/>
      <c r="AK58" s="85" t="str">
        <f>IF(AJ58="","",VLOOKUP(AJ58,Prov!$A$2:$B$36,2,2))</f>
        <v/>
      </c>
      <c r="AL58" s="68"/>
    </row>
    <row r="59" spans="1:38" ht="15" customHeight="1" x14ac:dyDescent="0.15">
      <c r="A59" s="66"/>
      <c r="B59" s="71"/>
      <c r="C59" s="71"/>
      <c r="D59" s="71"/>
      <c r="E59" s="67"/>
      <c r="F59" s="71"/>
      <c r="G59" s="78"/>
      <c r="H59" s="79"/>
      <c r="I59" s="80"/>
      <c r="J59" s="66"/>
      <c r="K59" s="71"/>
      <c r="L59" s="65"/>
      <c r="M59" s="66"/>
      <c r="N59" s="73"/>
      <c r="O59" s="78"/>
      <c r="P59" s="79"/>
      <c r="Q59" s="80"/>
      <c r="R59" s="73"/>
      <c r="S59" s="78"/>
      <c r="T59" s="79"/>
      <c r="U59" s="80"/>
      <c r="V59" s="65"/>
      <c r="W59" s="65"/>
      <c r="X59" s="65"/>
      <c r="Y59" s="65"/>
      <c r="Z59" s="71"/>
      <c r="AA59" s="66"/>
      <c r="AB59" s="66"/>
      <c r="AC59" s="65"/>
      <c r="AD59" s="71"/>
      <c r="AE59" s="78"/>
      <c r="AF59" s="79"/>
      <c r="AG59" s="80"/>
      <c r="AH59" s="71"/>
      <c r="AI59" s="71"/>
      <c r="AJ59" s="84"/>
      <c r="AK59" s="85" t="str">
        <f>IF(AJ59="","",VLOOKUP(AJ59,Prov!$A$2:$B$36,2,2))</f>
        <v/>
      </c>
      <c r="AL59" s="68"/>
    </row>
    <row r="60" spans="1:38" ht="15" customHeight="1" x14ac:dyDescent="0.15">
      <c r="A60" s="66"/>
      <c r="B60" s="71"/>
      <c r="C60" s="71"/>
      <c r="D60" s="71"/>
      <c r="E60" s="67"/>
      <c r="F60" s="71"/>
      <c r="G60" s="78"/>
      <c r="H60" s="79"/>
      <c r="I60" s="80"/>
      <c r="J60" s="66"/>
      <c r="K60" s="71"/>
      <c r="L60" s="65"/>
      <c r="M60" s="66"/>
      <c r="N60" s="73"/>
      <c r="O60" s="78"/>
      <c r="P60" s="79"/>
      <c r="Q60" s="80"/>
      <c r="R60" s="73"/>
      <c r="S60" s="78"/>
      <c r="T60" s="79"/>
      <c r="U60" s="80"/>
      <c r="V60" s="65"/>
      <c r="W60" s="65"/>
      <c r="X60" s="65"/>
      <c r="Y60" s="65"/>
      <c r="Z60" s="71"/>
      <c r="AA60" s="66"/>
      <c r="AB60" s="66"/>
      <c r="AC60" s="65"/>
      <c r="AD60" s="71"/>
      <c r="AE60" s="78"/>
      <c r="AF60" s="79"/>
      <c r="AG60" s="80"/>
      <c r="AH60" s="71"/>
      <c r="AI60" s="71"/>
      <c r="AJ60" s="84"/>
      <c r="AK60" s="85" t="str">
        <f>IF(AJ60="","",VLOOKUP(AJ60,Prov!$A$2:$B$36,2,2))</f>
        <v/>
      </c>
      <c r="AL60" s="68"/>
    </row>
    <row r="61" spans="1:38" ht="15" customHeight="1" x14ac:dyDescent="0.15">
      <c r="A61" s="66"/>
      <c r="B61" s="71"/>
      <c r="C61" s="71"/>
      <c r="D61" s="71"/>
      <c r="E61" s="67"/>
      <c r="F61" s="71"/>
      <c r="G61" s="78"/>
      <c r="H61" s="79"/>
      <c r="I61" s="80"/>
      <c r="J61" s="66"/>
      <c r="K61" s="71"/>
      <c r="L61" s="65"/>
      <c r="M61" s="66"/>
      <c r="N61" s="73"/>
      <c r="O61" s="78"/>
      <c r="P61" s="79"/>
      <c r="Q61" s="80"/>
      <c r="R61" s="73"/>
      <c r="S61" s="78"/>
      <c r="T61" s="79"/>
      <c r="U61" s="80"/>
      <c r="V61" s="65"/>
      <c r="W61" s="65"/>
      <c r="X61" s="65"/>
      <c r="Y61" s="65"/>
      <c r="Z61" s="71"/>
      <c r="AA61" s="66"/>
      <c r="AB61" s="66"/>
      <c r="AC61" s="65"/>
      <c r="AD61" s="71"/>
      <c r="AE61" s="78"/>
      <c r="AF61" s="79"/>
      <c r="AG61" s="80"/>
      <c r="AH61" s="71"/>
      <c r="AI61" s="71"/>
      <c r="AJ61" s="84"/>
      <c r="AK61" s="85" t="str">
        <f>IF(AJ61="","",VLOOKUP(AJ61,Prov!$A$2:$B$36,2,2))</f>
        <v/>
      </c>
      <c r="AL61" s="68"/>
    </row>
    <row r="62" spans="1:38" ht="15" customHeight="1" x14ac:dyDescent="0.15">
      <c r="A62" s="66"/>
      <c r="B62" s="71"/>
      <c r="C62" s="71"/>
      <c r="D62" s="71"/>
      <c r="E62" s="67"/>
      <c r="F62" s="71"/>
      <c r="G62" s="78"/>
      <c r="H62" s="79"/>
      <c r="I62" s="80"/>
      <c r="J62" s="66"/>
      <c r="K62" s="71"/>
      <c r="L62" s="65"/>
      <c r="M62" s="66"/>
      <c r="N62" s="73"/>
      <c r="O62" s="78"/>
      <c r="P62" s="79"/>
      <c r="Q62" s="80"/>
      <c r="R62" s="73"/>
      <c r="S62" s="78"/>
      <c r="T62" s="79"/>
      <c r="U62" s="80"/>
      <c r="V62" s="65"/>
      <c r="W62" s="65"/>
      <c r="X62" s="65"/>
      <c r="Y62" s="65"/>
      <c r="Z62" s="71"/>
      <c r="AA62" s="66"/>
      <c r="AB62" s="66"/>
      <c r="AC62" s="65"/>
      <c r="AD62" s="71"/>
      <c r="AE62" s="78"/>
      <c r="AF62" s="79"/>
      <c r="AG62" s="80"/>
      <c r="AH62" s="71"/>
      <c r="AI62" s="71"/>
      <c r="AJ62" s="84"/>
      <c r="AK62" s="85" t="str">
        <f>IF(AJ62="","",VLOOKUP(AJ62,Prov!$A$2:$B$36,2,2))</f>
        <v/>
      </c>
      <c r="AL62" s="68"/>
    </row>
    <row r="63" spans="1:38" ht="15" customHeight="1" x14ac:dyDescent="0.15">
      <c r="A63" s="66"/>
      <c r="B63" s="71"/>
      <c r="C63" s="71"/>
      <c r="D63" s="71"/>
      <c r="E63" s="67"/>
      <c r="F63" s="71"/>
      <c r="G63" s="78"/>
      <c r="H63" s="79"/>
      <c r="I63" s="80"/>
      <c r="J63" s="66"/>
      <c r="K63" s="71"/>
      <c r="L63" s="65"/>
      <c r="M63" s="66"/>
      <c r="N63" s="73"/>
      <c r="O63" s="78"/>
      <c r="P63" s="79"/>
      <c r="Q63" s="80"/>
      <c r="R63" s="73"/>
      <c r="S63" s="78"/>
      <c r="T63" s="79"/>
      <c r="U63" s="80"/>
      <c r="V63" s="65"/>
      <c r="W63" s="65"/>
      <c r="X63" s="65"/>
      <c r="Y63" s="65"/>
      <c r="Z63" s="71"/>
      <c r="AA63" s="66"/>
      <c r="AB63" s="66"/>
      <c r="AC63" s="65"/>
      <c r="AD63" s="71"/>
      <c r="AE63" s="78"/>
      <c r="AF63" s="79"/>
      <c r="AG63" s="80"/>
      <c r="AH63" s="71"/>
      <c r="AI63" s="71"/>
      <c r="AJ63" s="84"/>
      <c r="AK63" s="85" t="str">
        <f>IF(AJ63="","",VLOOKUP(AJ63,Prov!$A$2:$B$36,2,2))</f>
        <v/>
      </c>
      <c r="AL63" s="68"/>
    </row>
    <row r="64" spans="1:38" ht="15" customHeight="1" x14ac:dyDescent="0.15">
      <c r="A64" s="66"/>
      <c r="B64" s="71"/>
      <c r="C64" s="71"/>
      <c r="D64" s="71"/>
      <c r="E64" s="67"/>
      <c r="F64" s="71"/>
      <c r="G64" s="78"/>
      <c r="H64" s="79"/>
      <c r="I64" s="80"/>
      <c r="J64" s="66"/>
      <c r="K64" s="71"/>
      <c r="L64" s="65"/>
      <c r="M64" s="66"/>
      <c r="N64" s="73"/>
      <c r="O64" s="78"/>
      <c r="P64" s="79"/>
      <c r="Q64" s="80"/>
      <c r="R64" s="73"/>
      <c r="S64" s="78"/>
      <c r="T64" s="79"/>
      <c r="U64" s="80"/>
      <c r="V64" s="65"/>
      <c r="W64" s="65"/>
      <c r="X64" s="65"/>
      <c r="Y64" s="65"/>
      <c r="Z64" s="71"/>
      <c r="AA64" s="66"/>
      <c r="AB64" s="66"/>
      <c r="AC64" s="65"/>
      <c r="AD64" s="71"/>
      <c r="AE64" s="78"/>
      <c r="AF64" s="79"/>
      <c r="AG64" s="80"/>
      <c r="AH64" s="71"/>
      <c r="AI64" s="71"/>
      <c r="AJ64" s="84"/>
      <c r="AK64" s="85" t="str">
        <f>IF(AJ64="","",VLOOKUP(AJ64,Prov!$A$2:$B$36,2,2))</f>
        <v/>
      </c>
      <c r="AL64" s="68"/>
    </row>
    <row r="65" spans="1:38" ht="15" customHeight="1" x14ac:dyDescent="0.15">
      <c r="A65" s="66"/>
      <c r="B65" s="71"/>
      <c r="C65" s="71"/>
      <c r="D65" s="71"/>
      <c r="E65" s="67"/>
      <c r="F65" s="71"/>
      <c r="G65" s="78"/>
      <c r="H65" s="79"/>
      <c r="I65" s="80"/>
      <c r="J65" s="66"/>
      <c r="K65" s="71"/>
      <c r="L65" s="65"/>
      <c r="M65" s="66"/>
      <c r="N65" s="73"/>
      <c r="O65" s="78"/>
      <c r="P65" s="79"/>
      <c r="Q65" s="80"/>
      <c r="R65" s="73"/>
      <c r="S65" s="78"/>
      <c r="T65" s="79"/>
      <c r="U65" s="80"/>
      <c r="V65" s="65"/>
      <c r="W65" s="65"/>
      <c r="X65" s="65"/>
      <c r="Y65" s="65"/>
      <c r="Z65" s="71"/>
      <c r="AA65" s="66"/>
      <c r="AB65" s="66"/>
      <c r="AC65" s="65"/>
      <c r="AD65" s="71"/>
      <c r="AE65" s="78"/>
      <c r="AF65" s="79"/>
      <c r="AG65" s="80"/>
      <c r="AH65" s="71"/>
      <c r="AI65" s="71"/>
      <c r="AJ65" s="84"/>
      <c r="AK65" s="85" t="str">
        <f>IF(AJ65="","",VLOOKUP(AJ65,Prov!$A$2:$B$36,2,2))</f>
        <v/>
      </c>
      <c r="AL65" s="68"/>
    </row>
    <row r="66" spans="1:38" ht="15" customHeight="1" x14ac:dyDescent="0.15">
      <c r="A66" s="66"/>
      <c r="B66" s="71"/>
      <c r="C66" s="71"/>
      <c r="D66" s="71"/>
      <c r="E66" s="67"/>
      <c r="F66" s="71"/>
      <c r="G66" s="78"/>
      <c r="H66" s="79"/>
      <c r="I66" s="80"/>
      <c r="J66" s="66"/>
      <c r="K66" s="71"/>
      <c r="L66" s="65"/>
      <c r="M66" s="66"/>
      <c r="N66" s="73"/>
      <c r="O66" s="78"/>
      <c r="P66" s="79"/>
      <c r="Q66" s="80"/>
      <c r="R66" s="73"/>
      <c r="S66" s="78"/>
      <c r="T66" s="79"/>
      <c r="U66" s="80"/>
      <c r="V66" s="65"/>
      <c r="W66" s="65"/>
      <c r="X66" s="65"/>
      <c r="Y66" s="65"/>
      <c r="Z66" s="71"/>
      <c r="AA66" s="66"/>
      <c r="AB66" s="66"/>
      <c r="AC66" s="65"/>
      <c r="AD66" s="71"/>
      <c r="AE66" s="78"/>
      <c r="AF66" s="79"/>
      <c r="AG66" s="80"/>
      <c r="AH66" s="71"/>
      <c r="AI66" s="71"/>
      <c r="AJ66" s="84"/>
      <c r="AK66" s="85" t="str">
        <f>IF(AJ66="","",VLOOKUP(AJ66,Prov!$A$2:$B$36,2,2))</f>
        <v/>
      </c>
      <c r="AL66" s="68"/>
    </row>
    <row r="67" spans="1:38" ht="15" customHeight="1" x14ac:dyDescent="0.15">
      <c r="A67" s="66"/>
      <c r="B67" s="71"/>
      <c r="C67" s="71"/>
      <c r="D67" s="71"/>
      <c r="E67" s="67"/>
      <c r="F67" s="71"/>
      <c r="G67" s="78"/>
      <c r="H67" s="79"/>
      <c r="I67" s="80"/>
      <c r="J67" s="66"/>
      <c r="K67" s="71"/>
      <c r="L67" s="65"/>
      <c r="M67" s="66"/>
      <c r="N67" s="73"/>
      <c r="O67" s="78"/>
      <c r="P67" s="79"/>
      <c r="Q67" s="80"/>
      <c r="R67" s="73"/>
      <c r="S67" s="78"/>
      <c r="T67" s="79"/>
      <c r="U67" s="80"/>
      <c r="V67" s="65"/>
      <c r="W67" s="65"/>
      <c r="X67" s="65"/>
      <c r="Y67" s="65"/>
      <c r="Z67" s="71"/>
      <c r="AA67" s="66"/>
      <c r="AB67" s="66"/>
      <c r="AC67" s="65"/>
      <c r="AD67" s="71"/>
      <c r="AE67" s="78"/>
      <c r="AF67" s="79"/>
      <c r="AG67" s="80"/>
      <c r="AH67" s="71"/>
      <c r="AI67" s="71"/>
      <c r="AJ67" s="84"/>
      <c r="AK67" s="85" t="str">
        <f>IF(AJ67="","",VLOOKUP(AJ67,Prov!$A$2:$B$36,2,2))</f>
        <v/>
      </c>
      <c r="AL67" s="68"/>
    </row>
    <row r="68" spans="1:38" ht="15" customHeight="1" x14ac:dyDescent="0.15">
      <c r="A68" s="66"/>
      <c r="B68" s="71"/>
      <c r="C68" s="71"/>
      <c r="D68" s="71"/>
      <c r="E68" s="67"/>
      <c r="F68" s="71"/>
      <c r="G68" s="78"/>
      <c r="H68" s="79"/>
      <c r="I68" s="80"/>
      <c r="J68" s="66"/>
      <c r="K68" s="71"/>
      <c r="L68" s="65"/>
      <c r="M68" s="66"/>
      <c r="N68" s="73"/>
      <c r="O68" s="78"/>
      <c r="P68" s="79"/>
      <c r="Q68" s="80"/>
      <c r="R68" s="73"/>
      <c r="S68" s="78"/>
      <c r="T68" s="79"/>
      <c r="U68" s="80"/>
      <c r="V68" s="65"/>
      <c r="W68" s="65"/>
      <c r="X68" s="65"/>
      <c r="Y68" s="65"/>
      <c r="Z68" s="71"/>
      <c r="AA68" s="66"/>
      <c r="AB68" s="66"/>
      <c r="AC68" s="65"/>
      <c r="AD68" s="71"/>
      <c r="AE68" s="78"/>
      <c r="AF68" s="79"/>
      <c r="AG68" s="80"/>
      <c r="AH68" s="71"/>
      <c r="AI68" s="71"/>
      <c r="AJ68" s="84"/>
      <c r="AK68" s="85" t="str">
        <f>IF(AJ68="","",VLOOKUP(AJ68,Prov!$A$2:$B$36,2,2))</f>
        <v/>
      </c>
      <c r="AL68" s="68"/>
    </row>
    <row r="69" spans="1:38" ht="15" customHeight="1" x14ac:dyDescent="0.15">
      <c r="A69" s="66"/>
      <c r="B69" s="71"/>
      <c r="C69" s="71"/>
      <c r="D69" s="71"/>
      <c r="E69" s="67"/>
      <c r="F69" s="71"/>
      <c r="G69" s="78"/>
      <c r="H69" s="79"/>
      <c r="I69" s="80"/>
      <c r="J69" s="66"/>
      <c r="K69" s="71"/>
      <c r="L69" s="65"/>
      <c r="M69" s="66"/>
      <c r="N69" s="73"/>
      <c r="O69" s="78"/>
      <c r="P69" s="79"/>
      <c r="Q69" s="80"/>
      <c r="R69" s="73"/>
      <c r="S69" s="78"/>
      <c r="T69" s="79"/>
      <c r="U69" s="80"/>
      <c r="V69" s="65"/>
      <c r="W69" s="65"/>
      <c r="X69" s="65"/>
      <c r="Y69" s="65"/>
      <c r="Z69" s="71"/>
      <c r="AA69" s="66"/>
      <c r="AB69" s="66"/>
      <c r="AC69" s="65"/>
      <c r="AD69" s="71"/>
      <c r="AE69" s="78"/>
      <c r="AF69" s="79"/>
      <c r="AG69" s="80"/>
      <c r="AH69" s="71"/>
      <c r="AI69" s="71"/>
      <c r="AJ69" s="84"/>
      <c r="AK69" s="85" t="str">
        <f>IF(AJ69="","",VLOOKUP(AJ69,Prov!$A$2:$B$36,2,2))</f>
        <v/>
      </c>
      <c r="AL69" s="68"/>
    </row>
    <row r="70" spans="1:38" ht="15" customHeight="1" x14ac:dyDescent="0.15">
      <c r="A70" s="66"/>
      <c r="B70" s="71"/>
      <c r="C70" s="71"/>
      <c r="D70" s="71"/>
      <c r="E70" s="67"/>
      <c r="F70" s="71"/>
      <c r="G70" s="78"/>
      <c r="H70" s="79"/>
      <c r="I70" s="80"/>
      <c r="J70" s="66"/>
      <c r="K70" s="71"/>
      <c r="L70" s="65"/>
      <c r="M70" s="66"/>
      <c r="N70" s="73"/>
      <c r="O70" s="78"/>
      <c r="P70" s="79"/>
      <c r="Q70" s="80"/>
      <c r="R70" s="73"/>
      <c r="S70" s="78"/>
      <c r="T70" s="79"/>
      <c r="U70" s="80"/>
      <c r="V70" s="65"/>
      <c r="W70" s="65"/>
      <c r="X70" s="65"/>
      <c r="Y70" s="65"/>
      <c r="Z70" s="71"/>
      <c r="AA70" s="66"/>
      <c r="AB70" s="66"/>
      <c r="AC70" s="65"/>
      <c r="AD70" s="71"/>
      <c r="AE70" s="78"/>
      <c r="AF70" s="79"/>
      <c r="AG70" s="80"/>
      <c r="AH70" s="71"/>
      <c r="AI70" s="71"/>
      <c r="AJ70" s="84"/>
      <c r="AK70" s="85" t="str">
        <f>IF(AJ70="","",VLOOKUP(AJ70,Prov!$A$2:$B$36,2,2))</f>
        <v/>
      </c>
      <c r="AL70" s="68"/>
    </row>
    <row r="71" spans="1:38" ht="15" customHeight="1" x14ac:dyDescent="0.15">
      <c r="A71" s="66"/>
      <c r="B71" s="71"/>
      <c r="C71" s="71"/>
      <c r="D71" s="71"/>
      <c r="E71" s="67"/>
      <c r="F71" s="71"/>
      <c r="G71" s="78"/>
      <c r="H71" s="79"/>
      <c r="I71" s="80"/>
      <c r="J71" s="66"/>
      <c r="K71" s="71"/>
      <c r="L71" s="65"/>
      <c r="M71" s="66"/>
      <c r="N71" s="73"/>
      <c r="O71" s="78"/>
      <c r="P71" s="79"/>
      <c r="Q71" s="80"/>
      <c r="R71" s="73"/>
      <c r="S71" s="78"/>
      <c r="T71" s="79"/>
      <c r="U71" s="80"/>
      <c r="V71" s="65"/>
      <c r="W71" s="65"/>
      <c r="X71" s="65"/>
      <c r="Y71" s="65"/>
      <c r="Z71" s="71"/>
      <c r="AA71" s="66"/>
      <c r="AB71" s="66"/>
      <c r="AC71" s="65"/>
      <c r="AD71" s="71"/>
      <c r="AE71" s="78"/>
      <c r="AF71" s="79"/>
      <c r="AG71" s="80"/>
      <c r="AH71" s="71"/>
      <c r="AI71" s="71"/>
      <c r="AJ71" s="84"/>
      <c r="AK71" s="85" t="str">
        <f>IF(AJ71="","",VLOOKUP(AJ71,Prov!$A$2:$B$36,2,2))</f>
        <v/>
      </c>
      <c r="AL71" s="68"/>
    </row>
    <row r="72" spans="1:38" ht="15" customHeight="1" x14ac:dyDescent="0.15">
      <c r="A72" s="66"/>
      <c r="B72" s="71"/>
      <c r="C72" s="71"/>
      <c r="D72" s="71"/>
      <c r="E72" s="67"/>
      <c r="F72" s="71"/>
      <c r="G72" s="78"/>
      <c r="H72" s="79"/>
      <c r="I72" s="80"/>
      <c r="J72" s="66"/>
      <c r="K72" s="71"/>
      <c r="L72" s="65"/>
      <c r="M72" s="66"/>
      <c r="N72" s="73"/>
      <c r="O72" s="78"/>
      <c r="P72" s="79"/>
      <c r="Q72" s="80"/>
      <c r="R72" s="73"/>
      <c r="S72" s="78"/>
      <c r="T72" s="79"/>
      <c r="U72" s="80"/>
      <c r="V72" s="65"/>
      <c r="W72" s="65"/>
      <c r="X72" s="65"/>
      <c r="Y72" s="65"/>
      <c r="Z72" s="71"/>
      <c r="AA72" s="66"/>
      <c r="AB72" s="66"/>
      <c r="AC72" s="65"/>
      <c r="AD72" s="71"/>
      <c r="AE72" s="78"/>
      <c r="AF72" s="79"/>
      <c r="AG72" s="80"/>
      <c r="AH72" s="71"/>
      <c r="AI72" s="71"/>
      <c r="AJ72" s="84"/>
      <c r="AK72" s="85" t="str">
        <f>IF(AJ72="","",VLOOKUP(AJ72,Prov!$A$2:$B$36,2,2))</f>
        <v/>
      </c>
      <c r="AL72" s="68"/>
    </row>
    <row r="73" spans="1:38" ht="15" customHeight="1" x14ac:dyDescent="0.15">
      <c r="A73" s="66"/>
      <c r="B73" s="71"/>
      <c r="C73" s="71"/>
      <c r="D73" s="71"/>
      <c r="E73" s="67"/>
      <c r="F73" s="71"/>
      <c r="G73" s="78"/>
      <c r="H73" s="79"/>
      <c r="I73" s="80"/>
      <c r="J73" s="66"/>
      <c r="K73" s="71"/>
      <c r="L73" s="65"/>
      <c r="M73" s="66"/>
      <c r="N73" s="73"/>
      <c r="O73" s="78"/>
      <c r="P73" s="79"/>
      <c r="Q73" s="80"/>
      <c r="R73" s="73"/>
      <c r="S73" s="78"/>
      <c r="T73" s="79"/>
      <c r="U73" s="80"/>
      <c r="V73" s="65"/>
      <c r="W73" s="65"/>
      <c r="X73" s="65"/>
      <c r="Y73" s="65"/>
      <c r="Z73" s="71"/>
      <c r="AA73" s="66"/>
      <c r="AB73" s="66"/>
      <c r="AC73" s="65"/>
      <c r="AD73" s="71"/>
      <c r="AE73" s="78"/>
      <c r="AF73" s="79"/>
      <c r="AG73" s="80"/>
      <c r="AH73" s="71"/>
      <c r="AI73" s="71"/>
      <c r="AJ73" s="84"/>
      <c r="AK73" s="85" t="str">
        <f>IF(AJ73="","",VLOOKUP(AJ73,Prov!$A$2:$B$36,2,2))</f>
        <v/>
      </c>
      <c r="AL73" s="68"/>
    </row>
    <row r="74" spans="1:38" ht="15" customHeight="1" x14ac:dyDescent="0.15">
      <c r="A74" s="66"/>
      <c r="B74" s="71"/>
      <c r="C74" s="71"/>
      <c r="D74" s="71"/>
      <c r="E74" s="67"/>
      <c r="F74" s="71"/>
      <c r="G74" s="78"/>
      <c r="H74" s="79"/>
      <c r="I74" s="80"/>
      <c r="J74" s="66"/>
      <c r="K74" s="71"/>
      <c r="L74" s="65"/>
      <c r="M74" s="66"/>
      <c r="N74" s="73"/>
      <c r="O74" s="78"/>
      <c r="P74" s="79"/>
      <c r="Q74" s="80"/>
      <c r="R74" s="73"/>
      <c r="S74" s="78"/>
      <c r="T74" s="79"/>
      <c r="U74" s="80"/>
      <c r="V74" s="65"/>
      <c r="W74" s="65"/>
      <c r="X74" s="65"/>
      <c r="Y74" s="65"/>
      <c r="Z74" s="71"/>
      <c r="AA74" s="66"/>
      <c r="AB74" s="66"/>
      <c r="AC74" s="65"/>
      <c r="AD74" s="71"/>
      <c r="AE74" s="78"/>
      <c r="AF74" s="79"/>
      <c r="AG74" s="80"/>
      <c r="AH74" s="71"/>
      <c r="AI74" s="71"/>
      <c r="AJ74" s="84"/>
      <c r="AK74" s="85" t="str">
        <f>IF(AJ74="","",VLOOKUP(AJ74,Prov!$A$2:$B$36,2,2))</f>
        <v/>
      </c>
      <c r="AL74" s="68"/>
    </row>
    <row r="75" spans="1:38" ht="15" customHeight="1" x14ac:dyDescent="0.15">
      <c r="A75" s="66"/>
      <c r="B75" s="71"/>
      <c r="C75" s="71"/>
      <c r="D75" s="71"/>
      <c r="E75" s="67"/>
      <c r="F75" s="71"/>
      <c r="G75" s="78"/>
      <c r="H75" s="79"/>
      <c r="I75" s="80"/>
      <c r="J75" s="66"/>
      <c r="K75" s="71"/>
      <c r="L75" s="65"/>
      <c r="M75" s="66"/>
      <c r="N75" s="73"/>
      <c r="O75" s="78"/>
      <c r="P75" s="79"/>
      <c r="Q75" s="80"/>
      <c r="R75" s="73"/>
      <c r="S75" s="78"/>
      <c r="T75" s="79"/>
      <c r="U75" s="80"/>
      <c r="V75" s="65"/>
      <c r="W75" s="65"/>
      <c r="X75" s="65"/>
      <c r="Y75" s="65"/>
      <c r="Z75" s="71"/>
      <c r="AA75" s="66"/>
      <c r="AB75" s="66"/>
      <c r="AC75" s="65"/>
      <c r="AD75" s="71"/>
      <c r="AE75" s="78"/>
      <c r="AF75" s="79"/>
      <c r="AG75" s="80"/>
      <c r="AH75" s="71"/>
      <c r="AI75" s="71"/>
      <c r="AJ75" s="84"/>
      <c r="AK75" s="85" t="str">
        <f>IF(AJ75="","",VLOOKUP(AJ75,Prov!$A$2:$B$36,2,2))</f>
        <v/>
      </c>
      <c r="AL75" s="68"/>
    </row>
    <row r="76" spans="1:38" ht="15" customHeight="1" x14ac:dyDescent="0.15">
      <c r="A76" s="66"/>
      <c r="B76" s="71"/>
      <c r="C76" s="71"/>
      <c r="D76" s="71"/>
      <c r="E76" s="67"/>
      <c r="F76" s="71"/>
      <c r="G76" s="78"/>
      <c r="H76" s="79"/>
      <c r="I76" s="80"/>
      <c r="J76" s="66"/>
      <c r="K76" s="71"/>
      <c r="L76" s="65"/>
      <c r="M76" s="66"/>
      <c r="N76" s="73"/>
      <c r="O76" s="78"/>
      <c r="P76" s="79"/>
      <c r="Q76" s="80"/>
      <c r="R76" s="73"/>
      <c r="S76" s="78"/>
      <c r="T76" s="79"/>
      <c r="U76" s="80"/>
      <c r="V76" s="65"/>
      <c r="W76" s="65"/>
      <c r="X76" s="65"/>
      <c r="Y76" s="65"/>
      <c r="Z76" s="71"/>
      <c r="AA76" s="66"/>
      <c r="AB76" s="66"/>
      <c r="AC76" s="65"/>
      <c r="AD76" s="71"/>
      <c r="AE76" s="78"/>
      <c r="AF76" s="79"/>
      <c r="AG76" s="80"/>
      <c r="AH76" s="71"/>
      <c r="AI76" s="71"/>
      <c r="AJ76" s="84"/>
      <c r="AK76" s="85" t="str">
        <f>IF(AJ76="","",VLOOKUP(AJ76,Prov!$A$2:$B$36,2,2))</f>
        <v/>
      </c>
      <c r="AL76" s="68"/>
    </row>
    <row r="77" spans="1:38" ht="15" customHeight="1" x14ac:dyDescent="0.15">
      <c r="A77" s="66"/>
      <c r="B77" s="71"/>
      <c r="C77" s="71"/>
      <c r="D77" s="71"/>
      <c r="E77" s="67"/>
      <c r="F77" s="71"/>
      <c r="G77" s="78"/>
      <c r="H77" s="79"/>
      <c r="I77" s="80"/>
      <c r="J77" s="66"/>
      <c r="K77" s="71"/>
      <c r="L77" s="65"/>
      <c r="M77" s="66"/>
      <c r="N77" s="73"/>
      <c r="O77" s="78"/>
      <c r="P77" s="79"/>
      <c r="Q77" s="80"/>
      <c r="R77" s="73"/>
      <c r="S77" s="78"/>
      <c r="T77" s="79"/>
      <c r="U77" s="80"/>
      <c r="V77" s="65"/>
      <c r="W77" s="65"/>
      <c r="X77" s="65"/>
      <c r="Y77" s="65"/>
      <c r="Z77" s="71"/>
      <c r="AA77" s="66"/>
      <c r="AB77" s="66"/>
      <c r="AC77" s="65"/>
      <c r="AD77" s="71"/>
      <c r="AE77" s="78"/>
      <c r="AF77" s="79"/>
      <c r="AG77" s="80"/>
      <c r="AH77" s="71"/>
      <c r="AI77" s="71"/>
      <c r="AJ77" s="84"/>
      <c r="AK77" s="85" t="str">
        <f>IF(AJ77="","",VLOOKUP(AJ77,Prov!$A$2:$B$36,2,2))</f>
        <v/>
      </c>
      <c r="AL77" s="68"/>
    </row>
    <row r="78" spans="1:38" ht="15" customHeight="1" x14ac:dyDescent="0.15">
      <c r="A78" s="66"/>
      <c r="B78" s="71"/>
      <c r="C78" s="71"/>
      <c r="D78" s="71"/>
      <c r="E78" s="67"/>
      <c r="F78" s="71"/>
      <c r="G78" s="78"/>
      <c r="H78" s="79"/>
      <c r="I78" s="80"/>
      <c r="J78" s="66"/>
      <c r="K78" s="71"/>
      <c r="L78" s="65"/>
      <c r="M78" s="66"/>
      <c r="N78" s="73"/>
      <c r="O78" s="78"/>
      <c r="P78" s="79"/>
      <c r="Q78" s="80"/>
      <c r="R78" s="73"/>
      <c r="S78" s="78"/>
      <c r="T78" s="79"/>
      <c r="U78" s="80"/>
      <c r="V78" s="65"/>
      <c r="W78" s="65"/>
      <c r="X78" s="65"/>
      <c r="Y78" s="65"/>
      <c r="Z78" s="71"/>
      <c r="AA78" s="66"/>
      <c r="AB78" s="66"/>
      <c r="AC78" s="65"/>
      <c r="AD78" s="71"/>
      <c r="AE78" s="78"/>
      <c r="AF78" s="79"/>
      <c r="AG78" s="80"/>
      <c r="AH78" s="71"/>
      <c r="AI78" s="71"/>
      <c r="AJ78" s="84"/>
      <c r="AK78" s="85" t="str">
        <f>IF(AJ78="","",VLOOKUP(AJ78,Prov!$A$2:$B$36,2,2))</f>
        <v/>
      </c>
      <c r="AL78" s="68"/>
    </row>
    <row r="79" spans="1:38" ht="15" customHeight="1" x14ac:dyDescent="0.15">
      <c r="A79" s="66"/>
      <c r="B79" s="71"/>
      <c r="C79" s="71"/>
      <c r="D79" s="71"/>
      <c r="E79" s="67"/>
      <c r="F79" s="71"/>
      <c r="G79" s="78"/>
      <c r="H79" s="79"/>
      <c r="I79" s="80"/>
      <c r="J79" s="66"/>
      <c r="K79" s="71"/>
      <c r="L79" s="65"/>
      <c r="M79" s="66"/>
      <c r="N79" s="73"/>
      <c r="O79" s="78"/>
      <c r="P79" s="79"/>
      <c r="Q79" s="80"/>
      <c r="R79" s="73"/>
      <c r="S79" s="78"/>
      <c r="T79" s="79"/>
      <c r="U79" s="80"/>
      <c r="V79" s="65"/>
      <c r="W79" s="65"/>
      <c r="X79" s="65"/>
      <c r="Y79" s="65"/>
      <c r="Z79" s="71"/>
      <c r="AA79" s="66"/>
      <c r="AB79" s="66"/>
      <c r="AC79" s="65"/>
      <c r="AD79" s="71"/>
      <c r="AE79" s="78"/>
      <c r="AF79" s="79"/>
      <c r="AG79" s="80"/>
      <c r="AH79" s="71"/>
      <c r="AI79" s="71"/>
      <c r="AJ79" s="84"/>
      <c r="AK79" s="85" t="str">
        <f>IF(AJ79="","",VLOOKUP(AJ79,Prov!$A$2:$B$36,2,2))</f>
        <v/>
      </c>
      <c r="AL79" s="68"/>
    </row>
    <row r="80" spans="1:38" ht="15" customHeight="1" x14ac:dyDescent="0.15">
      <c r="A80" s="66"/>
      <c r="B80" s="71"/>
      <c r="C80" s="71"/>
      <c r="D80" s="71"/>
      <c r="E80" s="67"/>
      <c r="F80" s="71"/>
      <c r="G80" s="78"/>
      <c r="H80" s="79"/>
      <c r="I80" s="80"/>
      <c r="J80" s="66"/>
      <c r="K80" s="71"/>
      <c r="L80" s="65"/>
      <c r="M80" s="66"/>
      <c r="N80" s="73"/>
      <c r="O80" s="78"/>
      <c r="P80" s="79"/>
      <c r="Q80" s="80"/>
      <c r="R80" s="73"/>
      <c r="S80" s="78"/>
      <c r="T80" s="79"/>
      <c r="U80" s="80"/>
      <c r="V80" s="65"/>
      <c r="W80" s="65"/>
      <c r="X80" s="65"/>
      <c r="Y80" s="65"/>
      <c r="Z80" s="71"/>
      <c r="AA80" s="66"/>
      <c r="AB80" s="66"/>
      <c r="AC80" s="65"/>
      <c r="AD80" s="71"/>
      <c r="AE80" s="78"/>
      <c r="AF80" s="79"/>
      <c r="AG80" s="80"/>
      <c r="AH80" s="71"/>
      <c r="AI80" s="71"/>
      <c r="AJ80" s="84"/>
      <c r="AK80" s="85" t="str">
        <f>IF(AJ80="","",VLOOKUP(AJ80,Prov!$A$2:$B$36,2,2))</f>
        <v/>
      </c>
      <c r="AL80" s="68"/>
    </row>
    <row r="81" spans="1:38" ht="15" customHeight="1" x14ac:dyDescent="0.15">
      <c r="A81" s="66"/>
      <c r="B81" s="71"/>
      <c r="C81" s="71"/>
      <c r="D81" s="71"/>
      <c r="E81" s="67"/>
      <c r="F81" s="71"/>
      <c r="G81" s="78"/>
      <c r="H81" s="79"/>
      <c r="I81" s="80"/>
      <c r="J81" s="66"/>
      <c r="K81" s="71"/>
      <c r="L81" s="65"/>
      <c r="M81" s="66"/>
      <c r="N81" s="73"/>
      <c r="O81" s="78"/>
      <c r="P81" s="79"/>
      <c r="Q81" s="80"/>
      <c r="R81" s="73"/>
      <c r="S81" s="78"/>
      <c r="T81" s="79"/>
      <c r="U81" s="80"/>
      <c r="V81" s="65"/>
      <c r="W81" s="65"/>
      <c r="X81" s="65"/>
      <c r="Y81" s="65"/>
      <c r="Z81" s="71"/>
      <c r="AA81" s="66"/>
      <c r="AB81" s="66"/>
      <c r="AC81" s="65"/>
      <c r="AD81" s="71"/>
      <c r="AE81" s="78"/>
      <c r="AF81" s="79"/>
      <c r="AG81" s="80"/>
      <c r="AH81" s="71"/>
      <c r="AI81" s="71"/>
      <c r="AJ81" s="84"/>
      <c r="AK81" s="85" t="str">
        <f>IF(AJ81="","",VLOOKUP(AJ81,Prov!$A$2:$B$36,2,2))</f>
        <v/>
      </c>
      <c r="AL81" s="68"/>
    </row>
    <row r="82" spans="1:38" ht="15" customHeight="1" x14ac:dyDescent="0.15">
      <c r="A82" s="66"/>
      <c r="B82" s="71"/>
      <c r="C82" s="71"/>
      <c r="D82" s="71"/>
      <c r="E82" s="67"/>
      <c r="F82" s="71"/>
      <c r="G82" s="78"/>
      <c r="H82" s="79"/>
      <c r="I82" s="80"/>
      <c r="J82" s="66"/>
      <c r="K82" s="71"/>
      <c r="L82" s="65"/>
      <c r="M82" s="66"/>
      <c r="N82" s="73"/>
      <c r="O82" s="78"/>
      <c r="P82" s="79"/>
      <c r="Q82" s="80"/>
      <c r="R82" s="73"/>
      <c r="S82" s="78"/>
      <c r="T82" s="79"/>
      <c r="U82" s="80"/>
      <c r="V82" s="65"/>
      <c r="W82" s="65"/>
      <c r="X82" s="65"/>
      <c r="Y82" s="65"/>
      <c r="Z82" s="71"/>
      <c r="AA82" s="66"/>
      <c r="AB82" s="66"/>
      <c r="AC82" s="65"/>
      <c r="AD82" s="71"/>
      <c r="AE82" s="78"/>
      <c r="AF82" s="79"/>
      <c r="AG82" s="80"/>
      <c r="AH82" s="71"/>
      <c r="AI82" s="71"/>
      <c r="AJ82" s="84"/>
      <c r="AK82" s="85" t="str">
        <f>IF(AJ82="","",VLOOKUP(AJ82,Prov!$A$2:$B$36,2,2))</f>
        <v/>
      </c>
      <c r="AL82" s="68"/>
    </row>
    <row r="83" spans="1:38" ht="15" customHeight="1" x14ac:dyDescent="0.15">
      <c r="A83" s="66"/>
      <c r="B83" s="71"/>
      <c r="C83" s="71"/>
      <c r="D83" s="71"/>
      <c r="E83" s="67"/>
      <c r="F83" s="71"/>
      <c r="G83" s="78"/>
      <c r="H83" s="79"/>
      <c r="I83" s="80"/>
      <c r="J83" s="66"/>
      <c r="K83" s="71"/>
      <c r="L83" s="65"/>
      <c r="M83" s="66"/>
      <c r="N83" s="73"/>
      <c r="O83" s="78"/>
      <c r="P83" s="79"/>
      <c r="Q83" s="80"/>
      <c r="R83" s="73"/>
      <c r="S83" s="78"/>
      <c r="T83" s="79"/>
      <c r="U83" s="80"/>
      <c r="V83" s="65"/>
      <c r="W83" s="65"/>
      <c r="X83" s="65"/>
      <c r="Y83" s="65"/>
      <c r="Z83" s="71"/>
      <c r="AA83" s="66"/>
      <c r="AB83" s="66"/>
      <c r="AC83" s="65"/>
      <c r="AD83" s="71"/>
      <c r="AE83" s="78"/>
      <c r="AF83" s="79"/>
      <c r="AG83" s="80"/>
      <c r="AH83" s="71"/>
      <c r="AI83" s="71"/>
      <c r="AJ83" s="84"/>
      <c r="AK83" s="85" t="str">
        <f>IF(AJ83="","",VLOOKUP(AJ83,Prov!$A$2:$B$36,2,2))</f>
        <v/>
      </c>
      <c r="AL83" s="68"/>
    </row>
    <row r="84" spans="1:38" ht="15" customHeight="1" x14ac:dyDescent="0.15">
      <c r="A84" s="66"/>
      <c r="B84" s="71"/>
      <c r="C84" s="71"/>
      <c r="D84" s="71"/>
      <c r="E84" s="67"/>
      <c r="F84" s="71"/>
      <c r="G84" s="78"/>
      <c r="H84" s="79"/>
      <c r="I84" s="80"/>
      <c r="J84" s="66"/>
      <c r="K84" s="71"/>
      <c r="L84" s="65"/>
      <c r="M84" s="66"/>
      <c r="N84" s="73"/>
      <c r="O84" s="78"/>
      <c r="P84" s="79"/>
      <c r="Q84" s="80"/>
      <c r="R84" s="73"/>
      <c r="S84" s="78"/>
      <c r="T84" s="79"/>
      <c r="U84" s="80"/>
      <c r="V84" s="65"/>
      <c r="W84" s="65"/>
      <c r="X84" s="65"/>
      <c r="Y84" s="65"/>
      <c r="Z84" s="71"/>
      <c r="AA84" s="66"/>
      <c r="AB84" s="66"/>
      <c r="AC84" s="65"/>
      <c r="AD84" s="71"/>
      <c r="AE84" s="78"/>
      <c r="AF84" s="79"/>
      <c r="AG84" s="80"/>
      <c r="AH84" s="71"/>
      <c r="AI84" s="71"/>
      <c r="AJ84" s="84"/>
      <c r="AK84" s="85" t="str">
        <f>IF(AJ84="","",VLOOKUP(AJ84,Prov!$A$2:$B$36,2,2))</f>
        <v/>
      </c>
      <c r="AL84" s="68"/>
    </row>
    <row r="85" spans="1:38" ht="15" customHeight="1" x14ac:dyDescent="0.15">
      <c r="A85" s="66"/>
      <c r="B85" s="71"/>
      <c r="C85" s="71"/>
      <c r="D85" s="71"/>
      <c r="E85" s="67"/>
      <c r="F85" s="71"/>
      <c r="G85" s="78"/>
      <c r="H85" s="79"/>
      <c r="I85" s="80"/>
      <c r="J85" s="66"/>
      <c r="K85" s="71"/>
      <c r="L85" s="65"/>
      <c r="M85" s="66"/>
      <c r="N85" s="73"/>
      <c r="O85" s="78"/>
      <c r="P85" s="79"/>
      <c r="Q85" s="80"/>
      <c r="R85" s="73"/>
      <c r="S85" s="78"/>
      <c r="T85" s="79"/>
      <c r="U85" s="80"/>
      <c r="V85" s="65"/>
      <c r="W85" s="65"/>
      <c r="X85" s="65"/>
      <c r="Y85" s="65"/>
      <c r="Z85" s="71"/>
      <c r="AA85" s="66"/>
      <c r="AB85" s="66"/>
      <c r="AC85" s="65"/>
      <c r="AD85" s="71"/>
      <c r="AE85" s="78"/>
      <c r="AF85" s="79"/>
      <c r="AG85" s="80"/>
      <c r="AH85" s="71"/>
      <c r="AI85" s="71"/>
      <c r="AJ85" s="84"/>
      <c r="AK85" s="85" t="str">
        <f>IF(AJ85="","",VLOOKUP(AJ85,Prov!$A$2:$B$36,2,2))</f>
        <v/>
      </c>
      <c r="AL85" s="68"/>
    </row>
    <row r="86" spans="1:38" ht="15" customHeight="1" x14ac:dyDescent="0.15">
      <c r="A86" s="66"/>
      <c r="B86" s="71"/>
      <c r="C86" s="71"/>
      <c r="D86" s="71"/>
      <c r="E86" s="67"/>
      <c r="F86" s="71"/>
      <c r="G86" s="78"/>
      <c r="H86" s="79"/>
      <c r="I86" s="80"/>
      <c r="J86" s="66"/>
      <c r="K86" s="71"/>
      <c r="L86" s="65"/>
      <c r="M86" s="66"/>
      <c r="N86" s="73"/>
      <c r="O86" s="78"/>
      <c r="P86" s="79"/>
      <c r="Q86" s="80"/>
      <c r="R86" s="73"/>
      <c r="S86" s="78"/>
      <c r="T86" s="79"/>
      <c r="U86" s="80"/>
      <c r="V86" s="65"/>
      <c r="W86" s="65"/>
      <c r="X86" s="65"/>
      <c r="Y86" s="65"/>
      <c r="Z86" s="71"/>
      <c r="AA86" s="66"/>
      <c r="AB86" s="66"/>
      <c r="AC86" s="65"/>
      <c r="AD86" s="71"/>
      <c r="AE86" s="78"/>
      <c r="AF86" s="79"/>
      <c r="AG86" s="80"/>
      <c r="AH86" s="71"/>
      <c r="AI86" s="71"/>
      <c r="AJ86" s="84"/>
      <c r="AK86" s="85" t="str">
        <f>IF(AJ86="","",VLOOKUP(AJ86,Prov!$A$2:$B$36,2,2))</f>
        <v/>
      </c>
      <c r="AL86" s="68"/>
    </row>
    <row r="87" spans="1:38" ht="15" customHeight="1" x14ac:dyDescent="0.15">
      <c r="A87" s="66"/>
      <c r="B87" s="71"/>
      <c r="C87" s="71"/>
      <c r="D87" s="71"/>
      <c r="E87" s="67"/>
      <c r="F87" s="71"/>
      <c r="G87" s="78"/>
      <c r="H87" s="79"/>
      <c r="I87" s="80"/>
      <c r="J87" s="66"/>
      <c r="K87" s="71"/>
      <c r="L87" s="65"/>
      <c r="M87" s="66"/>
      <c r="N87" s="73"/>
      <c r="O87" s="78"/>
      <c r="P87" s="79"/>
      <c r="Q87" s="80"/>
      <c r="R87" s="73"/>
      <c r="S87" s="78"/>
      <c r="T87" s="79"/>
      <c r="U87" s="80"/>
      <c r="V87" s="65"/>
      <c r="W87" s="65"/>
      <c r="X87" s="65"/>
      <c r="Y87" s="65"/>
      <c r="Z87" s="71"/>
      <c r="AA87" s="66"/>
      <c r="AB87" s="66"/>
      <c r="AC87" s="65"/>
      <c r="AD87" s="71"/>
      <c r="AE87" s="78"/>
      <c r="AF87" s="79"/>
      <c r="AG87" s="80"/>
      <c r="AH87" s="71"/>
      <c r="AI87" s="71"/>
      <c r="AJ87" s="84"/>
      <c r="AK87" s="85" t="str">
        <f>IF(AJ87="","",VLOOKUP(AJ87,Prov!$A$2:$B$36,2,2))</f>
        <v/>
      </c>
      <c r="AL87" s="68"/>
    </row>
    <row r="88" spans="1:38" ht="15" customHeight="1" x14ac:dyDescent="0.15">
      <c r="A88" s="66"/>
      <c r="B88" s="71"/>
      <c r="C88" s="71"/>
      <c r="D88" s="71"/>
      <c r="E88" s="67"/>
      <c r="F88" s="71"/>
      <c r="G88" s="78"/>
      <c r="H88" s="79"/>
      <c r="I88" s="80"/>
      <c r="J88" s="66"/>
      <c r="K88" s="71"/>
      <c r="L88" s="65"/>
      <c r="M88" s="66"/>
      <c r="N88" s="73"/>
      <c r="O88" s="78"/>
      <c r="P88" s="79"/>
      <c r="Q88" s="80"/>
      <c r="R88" s="73"/>
      <c r="S88" s="78"/>
      <c r="T88" s="79"/>
      <c r="U88" s="80"/>
      <c r="V88" s="65"/>
      <c r="W88" s="65"/>
      <c r="X88" s="65"/>
      <c r="Y88" s="65"/>
      <c r="Z88" s="71"/>
      <c r="AA88" s="66"/>
      <c r="AB88" s="66"/>
      <c r="AC88" s="65"/>
      <c r="AD88" s="71"/>
      <c r="AE88" s="78"/>
      <c r="AF88" s="79"/>
      <c r="AG88" s="80"/>
      <c r="AH88" s="71"/>
      <c r="AI88" s="71"/>
      <c r="AJ88" s="84"/>
      <c r="AK88" s="85" t="str">
        <f>IF(AJ88="","",VLOOKUP(AJ88,Prov!$A$2:$B$36,2,2))</f>
        <v/>
      </c>
      <c r="AL88" s="68"/>
    </row>
    <row r="89" spans="1:38" ht="15" customHeight="1" x14ac:dyDescent="0.15">
      <c r="A89" s="66"/>
      <c r="B89" s="71"/>
      <c r="C89" s="71"/>
      <c r="D89" s="71"/>
      <c r="E89" s="67"/>
      <c r="F89" s="71"/>
      <c r="G89" s="78"/>
      <c r="H89" s="79"/>
      <c r="I89" s="80"/>
      <c r="J89" s="66"/>
      <c r="K89" s="71"/>
      <c r="L89" s="65"/>
      <c r="M89" s="66"/>
      <c r="N89" s="73"/>
      <c r="O89" s="78"/>
      <c r="P89" s="79"/>
      <c r="Q89" s="80"/>
      <c r="R89" s="73"/>
      <c r="S89" s="78"/>
      <c r="T89" s="79"/>
      <c r="U89" s="80"/>
      <c r="V89" s="65"/>
      <c r="W89" s="65"/>
      <c r="X89" s="65"/>
      <c r="Y89" s="65"/>
      <c r="Z89" s="71"/>
      <c r="AA89" s="66"/>
      <c r="AB89" s="66"/>
      <c r="AC89" s="65"/>
      <c r="AD89" s="71"/>
      <c r="AE89" s="78"/>
      <c r="AF89" s="79"/>
      <c r="AG89" s="80"/>
      <c r="AH89" s="71"/>
      <c r="AI89" s="71"/>
      <c r="AJ89" s="84"/>
      <c r="AK89" s="85" t="str">
        <f>IF(AJ89="","",VLOOKUP(AJ89,Prov!$A$2:$B$36,2,2))</f>
        <v/>
      </c>
      <c r="AL89" s="68"/>
    </row>
    <row r="90" spans="1:38" ht="15" customHeight="1" x14ac:dyDescent="0.15">
      <c r="A90" s="66"/>
      <c r="B90" s="71"/>
      <c r="C90" s="71"/>
      <c r="D90" s="71"/>
      <c r="E90" s="67"/>
      <c r="F90" s="71"/>
      <c r="G90" s="78"/>
      <c r="H90" s="79"/>
      <c r="I90" s="80"/>
      <c r="J90" s="66"/>
      <c r="K90" s="71"/>
      <c r="L90" s="65"/>
      <c r="M90" s="66"/>
      <c r="N90" s="73"/>
      <c r="O90" s="78"/>
      <c r="P90" s="79"/>
      <c r="Q90" s="80"/>
      <c r="R90" s="73"/>
      <c r="S90" s="78"/>
      <c r="T90" s="79"/>
      <c r="U90" s="80"/>
      <c r="V90" s="65"/>
      <c r="W90" s="65"/>
      <c r="X90" s="65"/>
      <c r="Y90" s="65"/>
      <c r="Z90" s="71"/>
      <c r="AA90" s="66"/>
      <c r="AB90" s="66"/>
      <c r="AC90" s="65"/>
      <c r="AD90" s="71"/>
      <c r="AE90" s="78"/>
      <c r="AF90" s="79"/>
      <c r="AG90" s="80"/>
      <c r="AH90" s="71"/>
      <c r="AI90" s="71"/>
      <c r="AJ90" s="84"/>
      <c r="AK90" s="85" t="str">
        <f>IF(AJ90="","",VLOOKUP(AJ90,Prov!$A$2:$B$36,2,2))</f>
        <v/>
      </c>
      <c r="AL90" s="68"/>
    </row>
    <row r="91" spans="1:38" ht="15" customHeight="1" x14ac:dyDescent="0.15">
      <c r="A91" s="66"/>
      <c r="B91" s="71"/>
      <c r="C91" s="71"/>
      <c r="D91" s="71"/>
      <c r="E91" s="67"/>
      <c r="F91" s="71"/>
      <c r="G91" s="78"/>
      <c r="H91" s="79"/>
      <c r="I91" s="80"/>
      <c r="J91" s="66"/>
      <c r="K91" s="71"/>
      <c r="L91" s="65"/>
      <c r="M91" s="66"/>
      <c r="N91" s="73"/>
      <c r="O91" s="78"/>
      <c r="P91" s="79"/>
      <c r="Q91" s="80"/>
      <c r="R91" s="73"/>
      <c r="S91" s="78"/>
      <c r="T91" s="79"/>
      <c r="U91" s="80"/>
      <c r="V91" s="65"/>
      <c r="W91" s="65"/>
      <c r="X91" s="65"/>
      <c r="Y91" s="65"/>
      <c r="Z91" s="71"/>
      <c r="AA91" s="66"/>
      <c r="AB91" s="66"/>
      <c r="AC91" s="65"/>
      <c r="AD91" s="71"/>
      <c r="AE91" s="78"/>
      <c r="AF91" s="79"/>
      <c r="AG91" s="80"/>
      <c r="AH91" s="71"/>
      <c r="AI91" s="71"/>
      <c r="AJ91" s="84"/>
      <c r="AK91" s="85" t="str">
        <f>IF(AJ91="","",VLOOKUP(AJ91,Prov!$A$2:$B$36,2,2))</f>
        <v/>
      </c>
      <c r="AL91" s="68"/>
    </row>
    <row r="92" spans="1:38" ht="15" customHeight="1" x14ac:dyDescent="0.15">
      <c r="A92" s="66"/>
      <c r="B92" s="71"/>
      <c r="C92" s="71"/>
      <c r="D92" s="71"/>
      <c r="E92" s="67"/>
      <c r="F92" s="71"/>
      <c r="G92" s="78"/>
      <c r="H92" s="79"/>
      <c r="I92" s="80"/>
      <c r="J92" s="66"/>
      <c r="K92" s="71"/>
      <c r="L92" s="65"/>
      <c r="M92" s="66"/>
      <c r="N92" s="73"/>
      <c r="O92" s="78"/>
      <c r="P92" s="79"/>
      <c r="Q92" s="80"/>
      <c r="R92" s="73"/>
      <c r="S92" s="78"/>
      <c r="T92" s="79"/>
      <c r="U92" s="80"/>
      <c r="V92" s="65"/>
      <c r="W92" s="65"/>
      <c r="X92" s="65"/>
      <c r="Y92" s="65"/>
      <c r="Z92" s="71"/>
      <c r="AA92" s="66"/>
      <c r="AB92" s="66"/>
      <c r="AC92" s="65"/>
      <c r="AD92" s="71"/>
      <c r="AE92" s="78"/>
      <c r="AF92" s="79"/>
      <c r="AG92" s="80"/>
      <c r="AH92" s="71"/>
      <c r="AI92" s="71"/>
      <c r="AJ92" s="84"/>
      <c r="AK92" s="85" t="str">
        <f>IF(AJ92="","",VLOOKUP(AJ92,Prov!$A$2:$B$36,2,2))</f>
        <v/>
      </c>
      <c r="AL92" s="68"/>
    </row>
    <row r="93" spans="1:38" ht="15" customHeight="1" x14ac:dyDescent="0.15">
      <c r="A93" s="66"/>
      <c r="B93" s="71"/>
      <c r="C93" s="71"/>
      <c r="D93" s="71"/>
      <c r="E93" s="67"/>
      <c r="F93" s="71"/>
      <c r="G93" s="78"/>
      <c r="H93" s="79"/>
      <c r="I93" s="80"/>
      <c r="J93" s="66"/>
      <c r="K93" s="71"/>
      <c r="L93" s="65"/>
      <c r="M93" s="66"/>
      <c r="N93" s="73"/>
      <c r="O93" s="78"/>
      <c r="P93" s="79"/>
      <c r="Q93" s="80"/>
      <c r="R93" s="73"/>
      <c r="S93" s="78"/>
      <c r="T93" s="79"/>
      <c r="U93" s="80"/>
      <c r="V93" s="65"/>
      <c r="W93" s="65"/>
      <c r="X93" s="65"/>
      <c r="Y93" s="65"/>
      <c r="Z93" s="71"/>
      <c r="AA93" s="66"/>
      <c r="AB93" s="66"/>
      <c r="AC93" s="65"/>
      <c r="AD93" s="71"/>
      <c r="AE93" s="78"/>
      <c r="AF93" s="79"/>
      <c r="AG93" s="80"/>
      <c r="AH93" s="71"/>
      <c r="AI93" s="71"/>
      <c r="AJ93" s="84"/>
      <c r="AK93" s="85" t="str">
        <f>IF(AJ93="","",VLOOKUP(AJ93,Prov!$A$2:$B$36,2,2))</f>
        <v/>
      </c>
      <c r="AL93" s="68"/>
    </row>
    <row r="94" spans="1:38" ht="15" customHeight="1" x14ac:dyDescent="0.15">
      <c r="A94" s="66"/>
      <c r="B94" s="71"/>
      <c r="C94" s="71"/>
      <c r="D94" s="71"/>
      <c r="E94" s="67"/>
      <c r="F94" s="71"/>
      <c r="G94" s="78"/>
      <c r="H94" s="79"/>
      <c r="I94" s="80"/>
      <c r="J94" s="66"/>
      <c r="K94" s="71"/>
      <c r="L94" s="65"/>
      <c r="M94" s="66"/>
      <c r="N94" s="73"/>
      <c r="O94" s="78"/>
      <c r="P94" s="79"/>
      <c r="Q94" s="80"/>
      <c r="R94" s="73"/>
      <c r="S94" s="78"/>
      <c r="T94" s="79"/>
      <c r="U94" s="80"/>
      <c r="V94" s="65"/>
      <c r="W94" s="65"/>
      <c r="X94" s="65"/>
      <c r="Y94" s="65"/>
      <c r="Z94" s="71"/>
      <c r="AA94" s="66"/>
      <c r="AB94" s="66"/>
      <c r="AC94" s="65"/>
      <c r="AD94" s="71"/>
      <c r="AE94" s="78"/>
      <c r="AF94" s="79"/>
      <c r="AG94" s="80"/>
      <c r="AH94" s="71"/>
      <c r="AI94" s="71"/>
      <c r="AJ94" s="84"/>
      <c r="AK94" s="85" t="str">
        <f>IF(AJ94="","",VLOOKUP(AJ94,Prov!$A$2:$B$36,2,2))</f>
        <v/>
      </c>
      <c r="AL94" s="68"/>
    </row>
    <row r="95" spans="1:38" ht="15" customHeight="1" x14ac:dyDescent="0.15">
      <c r="A95" s="66"/>
      <c r="B95" s="71"/>
      <c r="C95" s="71"/>
      <c r="D95" s="71"/>
      <c r="E95" s="67"/>
      <c r="F95" s="71"/>
      <c r="G95" s="78"/>
      <c r="H95" s="79"/>
      <c r="I95" s="80"/>
      <c r="J95" s="66"/>
      <c r="K95" s="71"/>
      <c r="L95" s="65"/>
      <c r="M95" s="66"/>
      <c r="N95" s="73"/>
      <c r="O95" s="78"/>
      <c r="P95" s="79"/>
      <c r="Q95" s="80"/>
      <c r="R95" s="73"/>
      <c r="S95" s="78"/>
      <c r="T95" s="79"/>
      <c r="U95" s="80"/>
      <c r="V95" s="65"/>
      <c r="W95" s="65"/>
      <c r="X95" s="65"/>
      <c r="Y95" s="65"/>
      <c r="Z95" s="71"/>
      <c r="AA95" s="66"/>
      <c r="AB95" s="66"/>
      <c r="AC95" s="65"/>
      <c r="AD95" s="71"/>
      <c r="AE95" s="78"/>
      <c r="AF95" s="79"/>
      <c r="AG95" s="80"/>
      <c r="AH95" s="71"/>
      <c r="AI95" s="71"/>
      <c r="AJ95" s="84"/>
      <c r="AK95" s="85" t="str">
        <f>IF(AJ95="","",VLOOKUP(AJ95,Prov!$A$2:$B$36,2,2))</f>
        <v/>
      </c>
      <c r="AL95" s="68"/>
    </row>
    <row r="96" spans="1:38" ht="15" customHeight="1" x14ac:dyDescent="0.15">
      <c r="A96" s="66"/>
      <c r="B96" s="71"/>
      <c r="C96" s="71"/>
      <c r="D96" s="71"/>
      <c r="E96" s="67"/>
      <c r="F96" s="71"/>
      <c r="G96" s="78"/>
      <c r="H96" s="79"/>
      <c r="I96" s="80"/>
      <c r="J96" s="66"/>
      <c r="K96" s="71"/>
      <c r="L96" s="65"/>
      <c r="M96" s="66"/>
      <c r="N96" s="73"/>
      <c r="O96" s="78"/>
      <c r="P96" s="79"/>
      <c r="Q96" s="80"/>
      <c r="R96" s="73"/>
      <c r="S96" s="78"/>
      <c r="T96" s="79"/>
      <c r="U96" s="80"/>
      <c r="V96" s="65"/>
      <c r="W96" s="65"/>
      <c r="X96" s="65"/>
      <c r="Y96" s="65"/>
      <c r="Z96" s="71"/>
      <c r="AA96" s="66"/>
      <c r="AB96" s="66"/>
      <c r="AC96" s="65"/>
      <c r="AD96" s="71"/>
      <c r="AE96" s="78"/>
      <c r="AF96" s="79"/>
      <c r="AG96" s="80"/>
      <c r="AH96" s="71"/>
      <c r="AI96" s="71"/>
      <c r="AJ96" s="84"/>
      <c r="AK96" s="85" t="str">
        <f>IF(AJ96="","",VLOOKUP(AJ96,Prov!$A$2:$B$36,2,2))</f>
        <v/>
      </c>
      <c r="AL96" s="68"/>
    </row>
    <row r="97" spans="1:38" ht="15" customHeight="1" x14ac:dyDescent="0.15">
      <c r="A97" s="66"/>
      <c r="B97" s="71"/>
      <c r="C97" s="71"/>
      <c r="D97" s="71"/>
      <c r="E97" s="67"/>
      <c r="F97" s="71"/>
      <c r="G97" s="78"/>
      <c r="H97" s="79"/>
      <c r="I97" s="80"/>
      <c r="J97" s="66"/>
      <c r="K97" s="71"/>
      <c r="L97" s="65"/>
      <c r="M97" s="66"/>
      <c r="N97" s="73"/>
      <c r="O97" s="78"/>
      <c r="P97" s="79"/>
      <c r="Q97" s="80"/>
      <c r="R97" s="73"/>
      <c r="S97" s="78"/>
      <c r="T97" s="79"/>
      <c r="U97" s="80"/>
      <c r="V97" s="65"/>
      <c r="W97" s="65"/>
      <c r="X97" s="65"/>
      <c r="Y97" s="65"/>
      <c r="Z97" s="71"/>
      <c r="AA97" s="66"/>
      <c r="AB97" s="66"/>
      <c r="AC97" s="65"/>
      <c r="AD97" s="71"/>
      <c r="AE97" s="78"/>
      <c r="AF97" s="79"/>
      <c r="AG97" s="80"/>
      <c r="AH97" s="71"/>
      <c r="AI97" s="71"/>
      <c r="AJ97" s="84"/>
      <c r="AK97" s="85" t="str">
        <f>IF(AJ97="","",VLOOKUP(AJ97,Prov!$A$2:$B$36,2,2))</f>
        <v/>
      </c>
      <c r="AL97" s="68"/>
    </row>
    <row r="98" spans="1:38" ht="15" customHeight="1" x14ac:dyDescent="0.15">
      <c r="A98" s="66"/>
      <c r="B98" s="71"/>
      <c r="C98" s="71"/>
      <c r="D98" s="71"/>
      <c r="E98" s="67"/>
      <c r="F98" s="71"/>
      <c r="G98" s="78"/>
      <c r="H98" s="79"/>
      <c r="I98" s="80"/>
      <c r="J98" s="66"/>
      <c r="K98" s="71"/>
      <c r="L98" s="65"/>
      <c r="M98" s="66"/>
      <c r="N98" s="73"/>
      <c r="O98" s="78"/>
      <c r="P98" s="79"/>
      <c r="Q98" s="80"/>
      <c r="R98" s="73"/>
      <c r="S98" s="78"/>
      <c r="T98" s="79"/>
      <c r="U98" s="80"/>
      <c r="V98" s="65"/>
      <c r="W98" s="65"/>
      <c r="X98" s="65"/>
      <c r="Y98" s="65"/>
      <c r="Z98" s="71"/>
      <c r="AA98" s="66"/>
      <c r="AB98" s="66"/>
      <c r="AC98" s="65"/>
      <c r="AD98" s="71"/>
      <c r="AE98" s="78"/>
      <c r="AF98" s="79"/>
      <c r="AG98" s="80"/>
      <c r="AH98" s="71"/>
      <c r="AI98" s="71"/>
      <c r="AJ98" s="84"/>
      <c r="AK98" s="85" t="str">
        <f>IF(AJ98="","",VLOOKUP(AJ98,Prov!$A$2:$B$36,2,2))</f>
        <v/>
      </c>
      <c r="AL98" s="68"/>
    </row>
    <row r="99" spans="1:38" ht="15" customHeight="1" x14ac:dyDescent="0.15">
      <c r="A99" s="66"/>
      <c r="B99" s="71"/>
      <c r="C99" s="71"/>
      <c r="D99" s="71"/>
      <c r="E99" s="67"/>
      <c r="F99" s="71"/>
      <c r="G99" s="78"/>
      <c r="H99" s="79"/>
      <c r="I99" s="80"/>
      <c r="J99" s="66"/>
      <c r="K99" s="71"/>
      <c r="L99" s="65"/>
      <c r="M99" s="66"/>
      <c r="N99" s="73"/>
      <c r="O99" s="78"/>
      <c r="P99" s="79"/>
      <c r="Q99" s="80"/>
      <c r="R99" s="73"/>
      <c r="S99" s="78"/>
      <c r="T99" s="79"/>
      <c r="U99" s="80"/>
      <c r="V99" s="65"/>
      <c r="W99" s="65"/>
      <c r="X99" s="65"/>
      <c r="Y99" s="65"/>
      <c r="Z99" s="71"/>
      <c r="AA99" s="66"/>
      <c r="AB99" s="66"/>
      <c r="AC99" s="65"/>
      <c r="AD99" s="71"/>
      <c r="AE99" s="78"/>
      <c r="AF99" s="79"/>
      <c r="AG99" s="80"/>
      <c r="AH99" s="71"/>
      <c r="AI99" s="71"/>
      <c r="AJ99" s="84"/>
      <c r="AK99" s="85" t="str">
        <f>IF(AJ99="","",VLOOKUP(AJ99,Prov!$A$2:$B$36,2,2))</f>
        <v/>
      </c>
      <c r="AL99" s="68"/>
    </row>
    <row r="100" spans="1:38" ht="15" customHeight="1" x14ac:dyDescent="0.15">
      <c r="A100" s="66"/>
      <c r="B100" s="71"/>
      <c r="C100" s="71"/>
      <c r="D100" s="71"/>
      <c r="E100" s="67"/>
      <c r="F100" s="71"/>
      <c r="G100" s="78"/>
      <c r="H100" s="79"/>
      <c r="I100" s="80"/>
      <c r="J100" s="66"/>
      <c r="K100" s="71"/>
      <c r="L100" s="65"/>
      <c r="M100" s="66"/>
      <c r="N100" s="73"/>
      <c r="O100" s="78"/>
      <c r="P100" s="79"/>
      <c r="Q100" s="80"/>
      <c r="R100" s="73"/>
      <c r="S100" s="78"/>
      <c r="T100" s="79"/>
      <c r="U100" s="80"/>
      <c r="V100" s="65"/>
      <c r="W100" s="65"/>
      <c r="X100" s="65"/>
      <c r="Y100" s="65"/>
      <c r="Z100" s="71"/>
      <c r="AA100" s="66"/>
      <c r="AB100" s="66"/>
      <c r="AC100" s="65"/>
      <c r="AD100" s="71"/>
      <c r="AE100" s="78"/>
      <c r="AF100" s="79"/>
      <c r="AG100" s="80"/>
      <c r="AH100" s="71"/>
      <c r="AI100" s="71"/>
      <c r="AJ100" s="84"/>
      <c r="AK100" s="85" t="str">
        <f>IF(AJ100="","",VLOOKUP(AJ100,Prov!$A$2:$B$36,2,2))</f>
        <v/>
      </c>
      <c r="AL100" s="68"/>
    </row>
    <row r="101" spans="1:38" ht="15" customHeight="1" x14ac:dyDescent="0.15">
      <c r="A101" s="66"/>
      <c r="B101" s="71"/>
      <c r="C101" s="71"/>
      <c r="D101" s="71"/>
      <c r="E101" s="67"/>
      <c r="F101" s="71"/>
      <c r="G101" s="78"/>
      <c r="H101" s="79"/>
      <c r="I101" s="80"/>
      <c r="J101" s="66"/>
      <c r="K101" s="71"/>
      <c r="L101" s="65"/>
      <c r="M101" s="66"/>
      <c r="N101" s="73"/>
      <c r="O101" s="78"/>
      <c r="P101" s="79"/>
      <c r="Q101" s="80"/>
      <c r="R101" s="73"/>
      <c r="S101" s="78"/>
      <c r="T101" s="79"/>
      <c r="U101" s="80"/>
      <c r="V101" s="65"/>
      <c r="W101" s="65"/>
      <c r="X101" s="65"/>
      <c r="Y101" s="65"/>
      <c r="Z101" s="71"/>
      <c r="AA101" s="66"/>
      <c r="AB101" s="66"/>
      <c r="AC101" s="65"/>
      <c r="AD101" s="71"/>
      <c r="AE101" s="78"/>
      <c r="AF101" s="79"/>
      <c r="AG101" s="80"/>
      <c r="AH101" s="71"/>
      <c r="AI101" s="71"/>
      <c r="AJ101" s="84"/>
      <c r="AK101" s="85" t="str">
        <f>IF(AJ101="","",VLOOKUP(AJ101,Prov!$A$2:$B$36,2,2))</f>
        <v/>
      </c>
      <c r="AL101" s="68"/>
    </row>
    <row r="102" spans="1:38" ht="15" customHeight="1" x14ac:dyDescent="0.15">
      <c r="A102" s="66"/>
      <c r="B102" s="71"/>
      <c r="C102" s="71"/>
      <c r="D102" s="71"/>
      <c r="E102" s="67"/>
      <c r="F102" s="71"/>
      <c r="G102" s="78"/>
      <c r="H102" s="79"/>
      <c r="I102" s="80"/>
      <c r="J102" s="66"/>
      <c r="K102" s="71"/>
      <c r="L102" s="65"/>
      <c r="M102" s="66"/>
      <c r="N102" s="73"/>
      <c r="O102" s="78"/>
      <c r="P102" s="79"/>
      <c r="Q102" s="80"/>
      <c r="R102" s="73"/>
      <c r="S102" s="78"/>
      <c r="T102" s="79"/>
      <c r="U102" s="80"/>
      <c r="V102" s="65"/>
      <c r="W102" s="65"/>
      <c r="X102" s="65"/>
      <c r="Y102" s="65"/>
      <c r="Z102" s="71"/>
      <c r="AA102" s="66"/>
      <c r="AB102" s="66"/>
      <c r="AC102" s="65"/>
      <c r="AD102" s="71"/>
      <c r="AE102" s="78"/>
      <c r="AF102" s="79"/>
      <c r="AG102" s="80"/>
      <c r="AH102" s="71"/>
      <c r="AI102" s="71"/>
      <c r="AJ102" s="84"/>
      <c r="AK102" s="85" t="str">
        <f>IF(AJ102="","",VLOOKUP(AJ102,Prov!$A$2:$B$36,2,2))</f>
        <v/>
      </c>
      <c r="AL102" s="68"/>
    </row>
    <row r="103" spans="1:38" ht="15" customHeight="1" x14ac:dyDescent="0.15">
      <c r="A103" s="66"/>
      <c r="B103" s="71"/>
      <c r="C103" s="71"/>
      <c r="D103" s="71"/>
      <c r="E103" s="67"/>
      <c r="F103" s="71"/>
      <c r="G103" s="78"/>
      <c r="H103" s="79"/>
      <c r="I103" s="80"/>
      <c r="J103" s="66"/>
      <c r="K103" s="71"/>
      <c r="L103" s="65"/>
      <c r="M103" s="66"/>
      <c r="N103" s="73"/>
      <c r="O103" s="78"/>
      <c r="P103" s="79"/>
      <c r="Q103" s="80"/>
      <c r="R103" s="73"/>
      <c r="S103" s="78"/>
      <c r="T103" s="79"/>
      <c r="U103" s="80"/>
      <c r="V103" s="65"/>
      <c r="W103" s="65"/>
      <c r="X103" s="65"/>
      <c r="Y103" s="65"/>
      <c r="Z103" s="71"/>
      <c r="AA103" s="66"/>
      <c r="AB103" s="66"/>
      <c r="AC103" s="65"/>
      <c r="AD103" s="71"/>
      <c r="AE103" s="78"/>
      <c r="AF103" s="79"/>
      <c r="AG103" s="80"/>
      <c r="AH103" s="71"/>
      <c r="AI103" s="71"/>
      <c r="AJ103" s="84"/>
      <c r="AK103" s="85" t="str">
        <f>IF(AJ103="","",VLOOKUP(AJ103,Prov!$A$2:$B$36,2,2))</f>
        <v/>
      </c>
      <c r="AL103" s="68"/>
    </row>
    <row r="104" spans="1:38" ht="15" customHeight="1" x14ac:dyDescent="0.15">
      <c r="A104" s="66"/>
      <c r="B104" s="71"/>
      <c r="C104" s="71"/>
      <c r="D104" s="71"/>
      <c r="E104" s="67"/>
      <c r="F104" s="71"/>
      <c r="G104" s="78"/>
      <c r="H104" s="79"/>
      <c r="I104" s="80"/>
      <c r="J104" s="66"/>
      <c r="K104" s="71"/>
      <c r="L104" s="65"/>
      <c r="M104" s="66"/>
      <c r="N104" s="73"/>
      <c r="O104" s="78"/>
      <c r="P104" s="79"/>
      <c r="Q104" s="80"/>
      <c r="R104" s="73"/>
      <c r="S104" s="78"/>
      <c r="T104" s="79"/>
      <c r="U104" s="80"/>
      <c r="V104" s="65"/>
      <c r="W104" s="65"/>
      <c r="X104" s="65"/>
      <c r="Y104" s="65"/>
      <c r="Z104" s="71"/>
      <c r="AA104" s="66"/>
      <c r="AB104" s="66"/>
      <c r="AC104" s="65"/>
      <c r="AD104" s="71"/>
      <c r="AE104" s="78"/>
      <c r="AF104" s="79"/>
      <c r="AG104" s="80"/>
      <c r="AH104" s="71"/>
      <c r="AI104" s="71"/>
      <c r="AJ104" s="84"/>
      <c r="AK104" s="85" t="str">
        <f>IF(AJ104="","",VLOOKUP(AJ104,Prov!$A$2:$B$36,2,2))</f>
        <v/>
      </c>
      <c r="AL104" s="68"/>
    </row>
    <row r="105" spans="1:38" ht="15" customHeight="1" x14ac:dyDescent="0.15">
      <c r="A105" s="66"/>
      <c r="B105" s="71"/>
      <c r="C105" s="71"/>
      <c r="D105" s="71"/>
      <c r="E105" s="67"/>
      <c r="F105" s="71"/>
      <c r="G105" s="78"/>
      <c r="H105" s="79"/>
      <c r="I105" s="80"/>
      <c r="J105" s="66"/>
      <c r="K105" s="71"/>
      <c r="L105" s="65"/>
      <c r="M105" s="66"/>
      <c r="N105" s="73"/>
      <c r="O105" s="78"/>
      <c r="P105" s="79"/>
      <c r="Q105" s="80"/>
      <c r="R105" s="73"/>
      <c r="S105" s="78"/>
      <c r="T105" s="79"/>
      <c r="U105" s="80"/>
      <c r="V105" s="65"/>
      <c r="W105" s="65"/>
      <c r="X105" s="65"/>
      <c r="Y105" s="65"/>
      <c r="Z105" s="71"/>
      <c r="AA105" s="66"/>
      <c r="AB105" s="66"/>
      <c r="AC105" s="65"/>
      <c r="AD105" s="71"/>
      <c r="AE105" s="78"/>
      <c r="AF105" s="79"/>
      <c r="AG105" s="80"/>
      <c r="AH105" s="71"/>
      <c r="AI105" s="71"/>
      <c r="AJ105" s="84"/>
      <c r="AK105" s="85" t="str">
        <f>IF(AJ105="","",VLOOKUP(AJ105,Prov!$A$2:$B$36,2,2))</f>
        <v/>
      </c>
      <c r="AL105" s="68"/>
    </row>
    <row r="106" spans="1:38" ht="15" customHeight="1" x14ac:dyDescent="0.15">
      <c r="A106" s="66"/>
      <c r="B106" s="71"/>
      <c r="C106" s="71"/>
      <c r="D106" s="71"/>
      <c r="E106" s="67"/>
      <c r="F106" s="71"/>
      <c r="G106" s="78"/>
      <c r="H106" s="79"/>
      <c r="I106" s="80"/>
      <c r="J106" s="66"/>
      <c r="K106" s="71"/>
      <c r="L106" s="65"/>
      <c r="M106" s="66"/>
      <c r="N106" s="73"/>
      <c r="O106" s="78"/>
      <c r="P106" s="79"/>
      <c r="Q106" s="80"/>
      <c r="R106" s="73"/>
      <c r="S106" s="78"/>
      <c r="T106" s="79"/>
      <c r="U106" s="80"/>
      <c r="V106" s="65"/>
      <c r="W106" s="65"/>
      <c r="X106" s="65"/>
      <c r="Y106" s="65"/>
      <c r="Z106" s="71"/>
      <c r="AA106" s="66"/>
      <c r="AB106" s="66"/>
      <c r="AC106" s="65"/>
      <c r="AD106" s="71"/>
      <c r="AE106" s="78"/>
      <c r="AF106" s="79"/>
      <c r="AG106" s="80"/>
      <c r="AH106" s="71"/>
      <c r="AI106" s="71"/>
      <c r="AJ106" s="84"/>
      <c r="AK106" s="85" t="str">
        <f>IF(AJ106="","",VLOOKUP(AJ106,Prov!$A$2:$B$36,2,2))</f>
        <v/>
      </c>
      <c r="AL106" s="68"/>
    </row>
    <row r="107" spans="1:38" ht="15" customHeight="1" x14ac:dyDescent="0.15">
      <c r="A107" s="66"/>
      <c r="B107" s="71"/>
      <c r="C107" s="71"/>
      <c r="D107" s="71"/>
      <c r="E107" s="67"/>
      <c r="F107" s="71"/>
      <c r="G107" s="78"/>
      <c r="H107" s="79"/>
      <c r="I107" s="80"/>
      <c r="J107" s="66"/>
      <c r="K107" s="71"/>
      <c r="L107" s="65"/>
      <c r="M107" s="66"/>
      <c r="N107" s="73"/>
      <c r="O107" s="78"/>
      <c r="P107" s="79"/>
      <c r="Q107" s="80"/>
      <c r="R107" s="73"/>
      <c r="S107" s="78"/>
      <c r="T107" s="79"/>
      <c r="U107" s="80"/>
      <c r="V107" s="65"/>
      <c r="W107" s="65"/>
      <c r="X107" s="65"/>
      <c r="Y107" s="65"/>
      <c r="Z107" s="71"/>
      <c r="AA107" s="66"/>
      <c r="AB107" s="66"/>
      <c r="AC107" s="65"/>
      <c r="AD107" s="71"/>
      <c r="AE107" s="78"/>
      <c r="AF107" s="79"/>
      <c r="AG107" s="80"/>
      <c r="AH107" s="71"/>
      <c r="AI107" s="71"/>
      <c r="AJ107" s="84"/>
      <c r="AK107" s="85" t="str">
        <f>IF(AJ107="","",VLOOKUP(AJ107,Prov!$A$2:$B$36,2,2))</f>
        <v/>
      </c>
      <c r="AL107" s="68"/>
    </row>
    <row r="108" spans="1:38" ht="15" customHeight="1" x14ac:dyDescent="0.15">
      <c r="A108" s="66"/>
      <c r="B108" s="71"/>
      <c r="C108" s="71"/>
      <c r="D108" s="71"/>
      <c r="E108" s="67"/>
      <c r="F108" s="71"/>
      <c r="G108" s="78"/>
      <c r="H108" s="79"/>
      <c r="I108" s="80"/>
      <c r="J108" s="66"/>
      <c r="K108" s="71"/>
      <c r="L108" s="65"/>
      <c r="M108" s="66"/>
      <c r="N108" s="73"/>
      <c r="O108" s="78"/>
      <c r="P108" s="79"/>
      <c r="Q108" s="80"/>
      <c r="R108" s="73"/>
      <c r="S108" s="78"/>
      <c r="T108" s="79"/>
      <c r="U108" s="80"/>
      <c r="V108" s="65"/>
      <c r="W108" s="65"/>
      <c r="X108" s="65"/>
      <c r="Y108" s="65"/>
      <c r="Z108" s="71"/>
      <c r="AA108" s="66"/>
      <c r="AB108" s="66"/>
      <c r="AC108" s="65"/>
      <c r="AD108" s="71"/>
      <c r="AE108" s="78"/>
      <c r="AF108" s="79"/>
      <c r="AG108" s="80"/>
      <c r="AH108" s="71"/>
      <c r="AI108" s="71"/>
      <c r="AJ108" s="84"/>
      <c r="AK108" s="85" t="str">
        <f>IF(AJ108="","",VLOOKUP(AJ108,Prov!$A$2:$B$36,2,2))</f>
        <v/>
      </c>
      <c r="AL108" s="68"/>
    </row>
    <row r="109" spans="1:38" ht="15" customHeight="1" x14ac:dyDescent="0.15">
      <c r="A109" s="66"/>
      <c r="B109" s="71"/>
      <c r="C109" s="71"/>
      <c r="D109" s="71"/>
      <c r="E109" s="67"/>
      <c r="F109" s="71"/>
      <c r="G109" s="78"/>
      <c r="H109" s="79"/>
      <c r="I109" s="80"/>
      <c r="J109" s="66"/>
      <c r="K109" s="71"/>
      <c r="L109" s="65"/>
      <c r="M109" s="66"/>
      <c r="N109" s="73"/>
      <c r="O109" s="78"/>
      <c r="P109" s="79"/>
      <c r="Q109" s="80"/>
      <c r="R109" s="73"/>
      <c r="S109" s="78"/>
      <c r="T109" s="79"/>
      <c r="U109" s="80"/>
      <c r="V109" s="65"/>
      <c r="W109" s="65"/>
      <c r="X109" s="65"/>
      <c r="Y109" s="65"/>
      <c r="Z109" s="71"/>
      <c r="AA109" s="66"/>
      <c r="AB109" s="66"/>
      <c r="AC109" s="65"/>
      <c r="AD109" s="71"/>
      <c r="AE109" s="78"/>
      <c r="AF109" s="79"/>
      <c r="AG109" s="80"/>
      <c r="AH109" s="71"/>
      <c r="AI109" s="71"/>
      <c r="AJ109" s="84"/>
      <c r="AK109" s="85" t="str">
        <f>IF(AJ109="","",VLOOKUP(AJ109,Prov!$A$2:$B$36,2,2))</f>
        <v/>
      </c>
      <c r="AL109" s="68"/>
    </row>
    <row r="110" spans="1:38" ht="15" customHeight="1" x14ac:dyDescent="0.15">
      <c r="A110" s="66"/>
      <c r="B110" s="71"/>
      <c r="C110" s="71"/>
      <c r="D110" s="71"/>
      <c r="E110" s="67"/>
      <c r="F110" s="71"/>
      <c r="G110" s="78"/>
      <c r="H110" s="79"/>
      <c r="I110" s="80"/>
      <c r="J110" s="66"/>
      <c r="K110" s="71"/>
      <c r="L110" s="65"/>
      <c r="M110" s="66"/>
      <c r="N110" s="73"/>
      <c r="O110" s="78"/>
      <c r="P110" s="79"/>
      <c r="Q110" s="80"/>
      <c r="R110" s="73"/>
      <c r="S110" s="78"/>
      <c r="T110" s="79"/>
      <c r="U110" s="80"/>
      <c r="V110" s="65"/>
      <c r="W110" s="65"/>
      <c r="X110" s="65"/>
      <c r="Y110" s="65"/>
      <c r="Z110" s="71"/>
      <c r="AA110" s="66"/>
      <c r="AB110" s="66"/>
      <c r="AC110" s="65"/>
      <c r="AD110" s="71"/>
      <c r="AE110" s="78"/>
      <c r="AF110" s="79"/>
      <c r="AG110" s="80"/>
      <c r="AH110" s="71"/>
      <c r="AI110" s="71"/>
      <c r="AJ110" s="84"/>
      <c r="AK110" s="85" t="str">
        <f>IF(AJ110="","",VLOOKUP(AJ110,Prov!$A$2:$B$36,2,2))</f>
        <v/>
      </c>
      <c r="AL110" s="68"/>
    </row>
    <row r="111" spans="1:38" ht="15" customHeight="1" x14ac:dyDescent="0.15">
      <c r="A111" s="66"/>
      <c r="B111" s="71"/>
      <c r="C111" s="71"/>
      <c r="D111" s="71"/>
      <c r="E111" s="67"/>
      <c r="F111" s="71"/>
      <c r="G111" s="78"/>
      <c r="H111" s="79"/>
      <c r="I111" s="80"/>
      <c r="J111" s="66"/>
      <c r="K111" s="71"/>
      <c r="L111" s="65"/>
      <c r="M111" s="66"/>
      <c r="N111" s="73"/>
      <c r="O111" s="78"/>
      <c r="P111" s="79"/>
      <c r="Q111" s="80"/>
      <c r="R111" s="73"/>
      <c r="S111" s="78"/>
      <c r="T111" s="79"/>
      <c r="U111" s="80"/>
      <c r="V111" s="65"/>
      <c r="W111" s="65"/>
      <c r="X111" s="65"/>
      <c r="Y111" s="65"/>
      <c r="Z111" s="71"/>
      <c r="AA111" s="66"/>
      <c r="AB111" s="66"/>
      <c r="AC111" s="65"/>
      <c r="AD111" s="71"/>
      <c r="AE111" s="78"/>
      <c r="AF111" s="79"/>
      <c r="AG111" s="80"/>
      <c r="AH111" s="71"/>
      <c r="AI111" s="71"/>
      <c r="AJ111" s="84"/>
      <c r="AK111" s="85" t="str">
        <f>IF(AJ111="","",VLOOKUP(AJ111,Prov!$A$2:$B$36,2,2))</f>
        <v/>
      </c>
      <c r="AL111" s="68"/>
    </row>
    <row r="112" spans="1:38" ht="15" customHeight="1" x14ac:dyDescent="0.15">
      <c r="A112" s="66"/>
      <c r="B112" s="71"/>
      <c r="C112" s="71"/>
      <c r="D112" s="71"/>
      <c r="E112" s="67"/>
      <c r="F112" s="71"/>
      <c r="G112" s="78"/>
      <c r="H112" s="79"/>
      <c r="I112" s="80"/>
      <c r="J112" s="66"/>
      <c r="K112" s="71"/>
      <c r="L112" s="65"/>
      <c r="M112" s="66"/>
      <c r="N112" s="73"/>
      <c r="O112" s="78"/>
      <c r="P112" s="79"/>
      <c r="Q112" s="80"/>
      <c r="R112" s="73"/>
      <c r="S112" s="78"/>
      <c r="T112" s="79"/>
      <c r="U112" s="80"/>
      <c r="V112" s="65"/>
      <c r="W112" s="65"/>
      <c r="X112" s="65"/>
      <c r="Y112" s="65"/>
      <c r="Z112" s="71"/>
      <c r="AA112" s="66"/>
      <c r="AB112" s="66"/>
      <c r="AC112" s="65"/>
      <c r="AD112" s="71"/>
      <c r="AE112" s="78"/>
      <c r="AF112" s="79"/>
      <c r="AG112" s="80"/>
      <c r="AH112" s="71"/>
      <c r="AI112" s="71"/>
      <c r="AJ112" s="84"/>
      <c r="AK112" s="85" t="str">
        <f>IF(AJ112="","",VLOOKUP(AJ112,Prov!$A$2:$B$36,2,2))</f>
        <v/>
      </c>
      <c r="AL112" s="68"/>
    </row>
    <row r="113" spans="1:38" ht="15" customHeight="1" x14ac:dyDescent="0.15">
      <c r="A113" s="66"/>
      <c r="B113" s="71"/>
      <c r="C113" s="71"/>
      <c r="D113" s="71"/>
      <c r="E113" s="67"/>
      <c r="F113" s="71"/>
      <c r="G113" s="78"/>
      <c r="H113" s="79"/>
      <c r="I113" s="80"/>
      <c r="J113" s="66"/>
      <c r="K113" s="71"/>
      <c r="L113" s="65"/>
      <c r="M113" s="66"/>
      <c r="N113" s="73"/>
      <c r="O113" s="78"/>
      <c r="P113" s="79"/>
      <c r="Q113" s="80"/>
      <c r="R113" s="73"/>
      <c r="S113" s="78"/>
      <c r="T113" s="79"/>
      <c r="U113" s="80"/>
      <c r="V113" s="65"/>
      <c r="W113" s="65"/>
      <c r="X113" s="65"/>
      <c r="Y113" s="65"/>
      <c r="Z113" s="71"/>
      <c r="AA113" s="66"/>
      <c r="AB113" s="66"/>
      <c r="AC113" s="65"/>
      <c r="AD113" s="71"/>
      <c r="AE113" s="78"/>
      <c r="AF113" s="79"/>
      <c r="AG113" s="80"/>
      <c r="AH113" s="71"/>
      <c r="AI113" s="71"/>
      <c r="AJ113" s="84"/>
      <c r="AK113" s="85" t="str">
        <f>IF(AJ113="","",VLOOKUP(AJ113,Prov!$A$2:$B$36,2,2))</f>
        <v/>
      </c>
      <c r="AL113" s="68"/>
    </row>
    <row r="114" spans="1:38" ht="15" customHeight="1" x14ac:dyDescent="0.15">
      <c r="A114" s="66"/>
      <c r="B114" s="71"/>
      <c r="C114" s="71"/>
      <c r="D114" s="71"/>
      <c r="E114" s="67"/>
      <c r="F114" s="71"/>
      <c r="G114" s="78"/>
      <c r="H114" s="79"/>
      <c r="I114" s="80"/>
      <c r="J114" s="66"/>
      <c r="K114" s="71"/>
      <c r="L114" s="65"/>
      <c r="M114" s="66"/>
      <c r="N114" s="73"/>
      <c r="O114" s="78"/>
      <c r="P114" s="79"/>
      <c r="Q114" s="80"/>
      <c r="R114" s="73"/>
      <c r="S114" s="78"/>
      <c r="T114" s="79"/>
      <c r="U114" s="80"/>
      <c r="V114" s="65"/>
      <c r="W114" s="65"/>
      <c r="X114" s="65"/>
      <c r="Y114" s="65"/>
      <c r="Z114" s="71"/>
      <c r="AA114" s="66"/>
      <c r="AB114" s="66"/>
      <c r="AC114" s="65"/>
      <c r="AD114" s="71"/>
      <c r="AE114" s="78"/>
      <c r="AF114" s="79"/>
      <c r="AG114" s="80"/>
      <c r="AH114" s="71"/>
      <c r="AI114" s="71"/>
      <c r="AJ114" s="84"/>
      <c r="AK114" s="85" t="str">
        <f>IF(AJ114="","",VLOOKUP(AJ114,Prov!$A$2:$B$36,2,2))</f>
        <v/>
      </c>
      <c r="AL114" s="68"/>
    </row>
    <row r="115" spans="1:38" ht="15" customHeight="1" x14ac:dyDescent="0.15">
      <c r="A115" s="66"/>
      <c r="B115" s="71"/>
      <c r="C115" s="71"/>
      <c r="D115" s="71"/>
      <c r="E115" s="67"/>
      <c r="F115" s="71"/>
      <c r="G115" s="78"/>
      <c r="H115" s="79"/>
      <c r="I115" s="80"/>
      <c r="J115" s="66"/>
      <c r="K115" s="71"/>
      <c r="L115" s="65"/>
      <c r="M115" s="66"/>
      <c r="N115" s="73"/>
      <c r="O115" s="78"/>
      <c r="P115" s="79"/>
      <c r="Q115" s="80"/>
      <c r="R115" s="73"/>
      <c r="S115" s="78"/>
      <c r="T115" s="79"/>
      <c r="U115" s="80"/>
      <c r="V115" s="65"/>
      <c r="W115" s="65"/>
      <c r="X115" s="65"/>
      <c r="Y115" s="65"/>
      <c r="Z115" s="71"/>
      <c r="AA115" s="66"/>
      <c r="AB115" s="66"/>
      <c r="AC115" s="65"/>
      <c r="AD115" s="71"/>
      <c r="AE115" s="78"/>
      <c r="AF115" s="79"/>
      <c r="AG115" s="80"/>
      <c r="AH115" s="71"/>
      <c r="AI115" s="71"/>
      <c r="AJ115" s="84"/>
      <c r="AK115" s="85" t="str">
        <f>IF(AJ115="","",VLOOKUP(AJ115,Prov!$A$2:$B$36,2,2))</f>
        <v/>
      </c>
      <c r="AL115" s="68"/>
    </row>
    <row r="116" spans="1:38" ht="15" customHeight="1" x14ac:dyDescent="0.15">
      <c r="A116" s="66"/>
      <c r="B116" s="71"/>
      <c r="C116" s="71"/>
      <c r="D116" s="71"/>
      <c r="E116" s="67"/>
      <c r="F116" s="71"/>
      <c r="G116" s="78"/>
      <c r="H116" s="79"/>
      <c r="I116" s="80"/>
      <c r="J116" s="66"/>
      <c r="K116" s="71"/>
      <c r="L116" s="65"/>
      <c r="M116" s="66"/>
      <c r="N116" s="73"/>
      <c r="O116" s="78"/>
      <c r="P116" s="79"/>
      <c r="Q116" s="80"/>
      <c r="R116" s="73"/>
      <c r="S116" s="78"/>
      <c r="T116" s="79"/>
      <c r="U116" s="80"/>
      <c r="V116" s="65"/>
      <c r="W116" s="65"/>
      <c r="X116" s="65"/>
      <c r="Y116" s="65"/>
      <c r="Z116" s="71"/>
      <c r="AA116" s="66"/>
      <c r="AB116" s="66"/>
      <c r="AC116" s="65"/>
      <c r="AD116" s="71"/>
      <c r="AE116" s="78"/>
      <c r="AF116" s="79"/>
      <c r="AG116" s="80"/>
      <c r="AH116" s="71"/>
      <c r="AI116" s="71"/>
      <c r="AJ116" s="84"/>
      <c r="AK116" s="85" t="str">
        <f>IF(AJ116="","",VLOOKUP(AJ116,Prov!$A$2:$B$36,2,2))</f>
        <v/>
      </c>
      <c r="AL116" s="68"/>
    </row>
    <row r="117" spans="1:38" ht="15" customHeight="1" x14ac:dyDescent="0.15">
      <c r="A117" s="66"/>
      <c r="B117" s="71"/>
      <c r="C117" s="71"/>
      <c r="D117" s="71"/>
      <c r="E117" s="67"/>
      <c r="F117" s="71"/>
      <c r="G117" s="78"/>
      <c r="H117" s="79"/>
      <c r="I117" s="80"/>
      <c r="J117" s="66"/>
      <c r="K117" s="71"/>
      <c r="L117" s="65"/>
      <c r="M117" s="66"/>
      <c r="N117" s="73"/>
      <c r="O117" s="78"/>
      <c r="P117" s="79"/>
      <c r="Q117" s="80"/>
      <c r="R117" s="73"/>
      <c r="S117" s="78"/>
      <c r="T117" s="79"/>
      <c r="U117" s="80"/>
      <c r="V117" s="65"/>
      <c r="W117" s="65"/>
      <c r="X117" s="65"/>
      <c r="Y117" s="65"/>
      <c r="Z117" s="71"/>
      <c r="AA117" s="66"/>
      <c r="AB117" s="66"/>
      <c r="AC117" s="65"/>
      <c r="AD117" s="71"/>
      <c r="AE117" s="78"/>
      <c r="AF117" s="79"/>
      <c r="AG117" s="80"/>
      <c r="AH117" s="71"/>
      <c r="AI117" s="71"/>
      <c r="AJ117" s="84"/>
      <c r="AK117" s="85" t="str">
        <f>IF(AJ117="","",VLOOKUP(AJ117,Prov!$A$2:$B$36,2,2))</f>
        <v/>
      </c>
      <c r="AL117" s="68"/>
    </row>
    <row r="118" spans="1:38" ht="15" customHeight="1" x14ac:dyDescent="0.15">
      <c r="A118" s="66"/>
      <c r="B118" s="71"/>
      <c r="C118" s="71"/>
      <c r="D118" s="71"/>
      <c r="E118" s="67"/>
      <c r="F118" s="71"/>
      <c r="G118" s="78"/>
      <c r="H118" s="79"/>
      <c r="I118" s="80"/>
      <c r="J118" s="66"/>
      <c r="K118" s="71"/>
      <c r="L118" s="65"/>
      <c r="M118" s="66"/>
      <c r="N118" s="73"/>
      <c r="O118" s="78"/>
      <c r="P118" s="79"/>
      <c r="Q118" s="80"/>
      <c r="R118" s="73"/>
      <c r="S118" s="78"/>
      <c r="T118" s="79"/>
      <c r="U118" s="80"/>
      <c r="V118" s="65"/>
      <c r="W118" s="65"/>
      <c r="X118" s="65"/>
      <c r="Y118" s="65"/>
      <c r="Z118" s="71"/>
      <c r="AA118" s="66"/>
      <c r="AB118" s="66"/>
      <c r="AC118" s="65"/>
      <c r="AD118" s="71"/>
      <c r="AE118" s="78"/>
      <c r="AF118" s="79"/>
      <c r="AG118" s="80"/>
      <c r="AH118" s="71"/>
      <c r="AI118" s="71"/>
      <c r="AJ118" s="84"/>
      <c r="AK118" s="85" t="str">
        <f>IF(AJ118="","",VLOOKUP(AJ118,Prov!$A$2:$B$36,2,2))</f>
        <v/>
      </c>
      <c r="AL118" s="68"/>
    </row>
    <row r="119" spans="1:38" ht="15" customHeight="1" x14ac:dyDescent="0.15">
      <c r="A119" s="66"/>
      <c r="B119" s="71"/>
      <c r="C119" s="71"/>
      <c r="D119" s="71"/>
      <c r="E119" s="67"/>
      <c r="F119" s="71"/>
      <c r="G119" s="78"/>
      <c r="H119" s="79"/>
      <c r="I119" s="80"/>
      <c r="J119" s="66"/>
      <c r="K119" s="71"/>
      <c r="L119" s="65"/>
      <c r="M119" s="66"/>
      <c r="N119" s="73"/>
      <c r="O119" s="78"/>
      <c r="P119" s="79"/>
      <c r="Q119" s="80"/>
      <c r="R119" s="73"/>
      <c r="S119" s="78"/>
      <c r="T119" s="79"/>
      <c r="U119" s="80"/>
      <c r="V119" s="65"/>
      <c r="W119" s="65"/>
      <c r="X119" s="65"/>
      <c r="Y119" s="65"/>
      <c r="Z119" s="71"/>
      <c r="AA119" s="66"/>
      <c r="AB119" s="66"/>
      <c r="AC119" s="65"/>
      <c r="AD119" s="71"/>
      <c r="AE119" s="78"/>
      <c r="AF119" s="79"/>
      <c r="AG119" s="80"/>
      <c r="AH119" s="71"/>
      <c r="AI119" s="71"/>
      <c r="AJ119" s="84"/>
      <c r="AK119" s="85" t="str">
        <f>IF(AJ119="","",VLOOKUP(AJ119,Prov!$A$2:$B$36,2,2))</f>
        <v/>
      </c>
      <c r="AL119" s="68"/>
    </row>
    <row r="120" spans="1:38" ht="15" customHeight="1" x14ac:dyDescent="0.15">
      <c r="A120" s="66"/>
      <c r="B120" s="71"/>
      <c r="C120" s="71"/>
      <c r="D120" s="71"/>
      <c r="E120" s="67"/>
      <c r="F120" s="71"/>
      <c r="G120" s="78"/>
      <c r="H120" s="79"/>
      <c r="I120" s="80"/>
      <c r="J120" s="66"/>
      <c r="K120" s="71"/>
      <c r="L120" s="65"/>
      <c r="M120" s="66"/>
      <c r="N120" s="73"/>
      <c r="O120" s="78"/>
      <c r="P120" s="79"/>
      <c r="Q120" s="80"/>
      <c r="R120" s="73"/>
      <c r="S120" s="78"/>
      <c r="T120" s="79"/>
      <c r="U120" s="80"/>
      <c r="V120" s="65"/>
      <c r="W120" s="65"/>
      <c r="X120" s="65"/>
      <c r="Y120" s="65"/>
      <c r="Z120" s="71"/>
      <c r="AA120" s="66"/>
      <c r="AB120" s="66"/>
      <c r="AC120" s="65"/>
      <c r="AD120" s="71"/>
      <c r="AE120" s="78"/>
      <c r="AF120" s="79"/>
      <c r="AG120" s="80"/>
      <c r="AH120" s="71"/>
      <c r="AI120" s="71"/>
      <c r="AJ120" s="84"/>
      <c r="AK120" s="85" t="str">
        <f>IF(AJ120="","",VLOOKUP(AJ120,Prov!$A$2:$B$36,2,2))</f>
        <v/>
      </c>
      <c r="AL120" s="68"/>
    </row>
    <row r="121" spans="1:38" ht="15" customHeight="1" x14ac:dyDescent="0.15">
      <c r="A121" s="66"/>
      <c r="B121" s="71"/>
      <c r="C121" s="71"/>
      <c r="D121" s="71"/>
      <c r="E121" s="67"/>
      <c r="F121" s="71"/>
      <c r="G121" s="78"/>
      <c r="H121" s="79"/>
      <c r="I121" s="80"/>
      <c r="J121" s="66"/>
      <c r="K121" s="71"/>
      <c r="L121" s="65"/>
      <c r="M121" s="66"/>
      <c r="N121" s="73"/>
      <c r="O121" s="78"/>
      <c r="P121" s="79"/>
      <c r="Q121" s="80"/>
      <c r="R121" s="73"/>
      <c r="S121" s="78"/>
      <c r="T121" s="79"/>
      <c r="U121" s="80"/>
      <c r="V121" s="65"/>
      <c r="W121" s="65"/>
      <c r="X121" s="65"/>
      <c r="Y121" s="65"/>
      <c r="Z121" s="71"/>
      <c r="AA121" s="66"/>
      <c r="AB121" s="66"/>
      <c r="AC121" s="65"/>
      <c r="AD121" s="71"/>
      <c r="AE121" s="78"/>
      <c r="AF121" s="79"/>
      <c r="AG121" s="80"/>
      <c r="AH121" s="71"/>
      <c r="AI121" s="71"/>
      <c r="AJ121" s="84"/>
      <c r="AK121" s="85" t="str">
        <f>IF(AJ121="","",VLOOKUP(AJ121,Prov!$A$2:$B$36,2,2))</f>
        <v/>
      </c>
      <c r="AL121" s="68"/>
    </row>
    <row r="122" spans="1:38" ht="15" customHeight="1" x14ac:dyDescent="0.15">
      <c r="A122" s="66"/>
      <c r="B122" s="71"/>
      <c r="C122" s="71"/>
      <c r="D122" s="71"/>
      <c r="E122" s="67"/>
      <c r="F122" s="71"/>
      <c r="G122" s="78"/>
      <c r="H122" s="79"/>
      <c r="I122" s="80"/>
      <c r="J122" s="66"/>
      <c r="K122" s="71"/>
      <c r="L122" s="65"/>
      <c r="M122" s="66"/>
      <c r="N122" s="73"/>
      <c r="O122" s="78"/>
      <c r="P122" s="79"/>
      <c r="Q122" s="80"/>
      <c r="R122" s="73"/>
      <c r="S122" s="78"/>
      <c r="T122" s="79"/>
      <c r="U122" s="80"/>
      <c r="V122" s="65"/>
      <c r="W122" s="65"/>
      <c r="X122" s="65"/>
      <c r="Y122" s="65"/>
      <c r="Z122" s="71"/>
      <c r="AA122" s="66"/>
      <c r="AB122" s="66"/>
      <c r="AC122" s="65"/>
      <c r="AD122" s="71"/>
      <c r="AE122" s="78"/>
      <c r="AF122" s="79"/>
      <c r="AG122" s="80"/>
      <c r="AH122" s="71"/>
      <c r="AI122" s="71"/>
      <c r="AJ122" s="84"/>
      <c r="AK122" s="85" t="str">
        <f>IF(AJ122="","",VLOOKUP(AJ122,Prov!$A$2:$B$36,2,2))</f>
        <v/>
      </c>
      <c r="AL122" s="68"/>
    </row>
    <row r="123" spans="1:38" ht="15" customHeight="1" x14ac:dyDescent="0.15">
      <c r="A123" s="66"/>
      <c r="B123" s="71"/>
      <c r="C123" s="71"/>
      <c r="D123" s="71"/>
      <c r="E123" s="67"/>
      <c r="F123" s="71"/>
      <c r="G123" s="78"/>
      <c r="H123" s="79"/>
      <c r="I123" s="80"/>
      <c r="J123" s="66"/>
      <c r="K123" s="71"/>
      <c r="L123" s="65"/>
      <c r="M123" s="66"/>
      <c r="N123" s="73"/>
      <c r="O123" s="78"/>
      <c r="P123" s="79"/>
      <c r="Q123" s="80"/>
      <c r="R123" s="73"/>
      <c r="S123" s="78"/>
      <c r="T123" s="79"/>
      <c r="U123" s="80"/>
      <c r="V123" s="65"/>
      <c r="W123" s="65"/>
      <c r="X123" s="65"/>
      <c r="Y123" s="65"/>
      <c r="Z123" s="71"/>
      <c r="AA123" s="66"/>
      <c r="AB123" s="66"/>
      <c r="AC123" s="65"/>
      <c r="AD123" s="71"/>
      <c r="AE123" s="78"/>
      <c r="AF123" s="79"/>
      <c r="AG123" s="80"/>
      <c r="AH123" s="71"/>
      <c r="AI123" s="71"/>
      <c r="AJ123" s="84"/>
      <c r="AK123" s="85" t="str">
        <f>IF(AJ123="","",VLOOKUP(AJ123,Prov!$A$2:$B$36,2,2))</f>
        <v/>
      </c>
      <c r="AL123" s="68"/>
    </row>
    <row r="124" spans="1:38" ht="15" customHeight="1" x14ac:dyDescent="0.15">
      <c r="A124" s="66"/>
      <c r="B124" s="71"/>
      <c r="C124" s="71"/>
      <c r="D124" s="71"/>
      <c r="E124" s="67"/>
      <c r="F124" s="71"/>
      <c r="G124" s="78"/>
      <c r="H124" s="79"/>
      <c r="I124" s="80"/>
      <c r="J124" s="66"/>
      <c r="K124" s="71"/>
      <c r="L124" s="65"/>
      <c r="M124" s="66"/>
      <c r="N124" s="73"/>
      <c r="O124" s="78"/>
      <c r="P124" s="79"/>
      <c r="Q124" s="80"/>
      <c r="R124" s="73"/>
      <c r="S124" s="78"/>
      <c r="T124" s="79"/>
      <c r="U124" s="80"/>
      <c r="V124" s="65"/>
      <c r="W124" s="65"/>
      <c r="X124" s="65"/>
      <c r="Y124" s="65"/>
      <c r="Z124" s="71"/>
      <c r="AA124" s="66"/>
      <c r="AB124" s="66"/>
      <c r="AC124" s="65"/>
      <c r="AD124" s="71"/>
      <c r="AE124" s="78"/>
      <c r="AF124" s="79"/>
      <c r="AG124" s="80"/>
      <c r="AH124" s="71"/>
      <c r="AI124" s="71"/>
      <c r="AJ124" s="84"/>
      <c r="AK124" s="85" t="str">
        <f>IF(AJ124="","",VLOOKUP(AJ124,Prov!$A$2:$B$36,2,2))</f>
        <v/>
      </c>
      <c r="AL124" s="68"/>
    </row>
    <row r="125" spans="1:38" ht="15" customHeight="1" x14ac:dyDescent="0.15">
      <c r="A125" s="66"/>
      <c r="B125" s="71"/>
      <c r="C125" s="71"/>
      <c r="D125" s="71"/>
      <c r="E125" s="67"/>
      <c r="F125" s="71"/>
      <c r="G125" s="78"/>
      <c r="H125" s="79"/>
      <c r="I125" s="80"/>
      <c r="J125" s="66"/>
      <c r="K125" s="71"/>
      <c r="L125" s="65"/>
      <c r="M125" s="66"/>
      <c r="N125" s="73"/>
      <c r="O125" s="78"/>
      <c r="P125" s="79"/>
      <c r="Q125" s="80"/>
      <c r="R125" s="73"/>
      <c r="S125" s="78"/>
      <c r="T125" s="79"/>
      <c r="U125" s="80"/>
      <c r="V125" s="65"/>
      <c r="W125" s="65"/>
      <c r="X125" s="65"/>
      <c r="Y125" s="65"/>
      <c r="Z125" s="71"/>
      <c r="AA125" s="66"/>
      <c r="AB125" s="66"/>
      <c r="AC125" s="65"/>
      <c r="AD125" s="71"/>
      <c r="AE125" s="78"/>
      <c r="AF125" s="79"/>
      <c r="AG125" s="80"/>
      <c r="AH125" s="71"/>
      <c r="AI125" s="71"/>
      <c r="AJ125" s="84"/>
      <c r="AK125" s="85" t="str">
        <f>IF(AJ125="","",VLOOKUP(AJ125,Prov!$A$2:$B$36,2,2))</f>
        <v/>
      </c>
      <c r="AL125" s="68"/>
    </row>
    <row r="126" spans="1:38" ht="15" customHeight="1" x14ac:dyDescent="0.15">
      <c r="A126" s="66"/>
      <c r="B126" s="71"/>
      <c r="C126" s="71"/>
      <c r="D126" s="71"/>
      <c r="E126" s="67"/>
      <c r="F126" s="71"/>
      <c r="G126" s="78"/>
      <c r="H126" s="79"/>
      <c r="I126" s="80"/>
      <c r="J126" s="66"/>
      <c r="K126" s="71"/>
      <c r="L126" s="65"/>
      <c r="M126" s="66"/>
      <c r="N126" s="73"/>
      <c r="O126" s="78"/>
      <c r="P126" s="79"/>
      <c r="Q126" s="80"/>
      <c r="R126" s="73"/>
      <c r="S126" s="78"/>
      <c r="T126" s="79"/>
      <c r="U126" s="80"/>
      <c r="V126" s="65"/>
      <c r="W126" s="65"/>
      <c r="X126" s="65"/>
      <c r="Y126" s="65"/>
      <c r="Z126" s="71"/>
      <c r="AA126" s="66"/>
      <c r="AB126" s="66"/>
      <c r="AC126" s="65"/>
      <c r="AD126" s="71"/>
      <c r="AE126" s="78"/>
      <c r="AF126" s="79"/>
      <c r="AG126" s="80"/>
      <c r="AH126" s="71"/>
      <c r="AI126" s="71"/>
      <c r="AJ126" s="84"/>
      <c r="AK126" s="85" t="str">
        <f>IF(AJ126="","",VLOOKUP(AJ126,Prov!$A$2:$B$36,2,2))</f>
        <v/>
      </c>
      <c r="AL126" s="68"/>
    </row>
    <row r="127" spans="1:38" ht="15" customHeight="1" x14ac:dyDescent="0.15">
      <c r="A127" s="66"/>
      <c r="B127" s="71"/>
      <c r="C127" s="71"/>
      <c r="D127" s="71"/>
      <c r="E127" s="67"/>
      <c r="F127" s="71"/>
      <c r="G127" s="78"/>
      <c r="H127" s="79"/>
      <c r="I127" s="80"/>
      <c r="J127" s="66"/>
      <c r="K127" s="71"/>
      <c r="L127" s="65"/>
      <c r="M127" s="66"/>
      <c r="N127" s="73"/>
      <c r="O127" s="78"/>
      <c r="P127" s="79"/>
      <c r="Q127" s="80"/>
      <c r="R127" s="73"/>
      <c r="S127" s="78"/>
      <c r="T127" s="79"/>
      <c r="U127" s="80"/>
      <c r="V127" s="65"/>
      <c r="W127" s="65"/>
      <c r="X127" s="65"/>
      <c r="Y127" s="65"/>
      <c r="Z127" s="71"/>
      <c r="AA127" s="66"/>
      <c r="AB127" s="66"/>
      <c r="AC127" s="65"/>
      <c r="AD127" s="71"/>
      <c r="AE127" s="78"/>
      <c r="AF127" s="79"/>
      <c r="AG127" s="80"/>
      <c r="AH127" s="71"/>
      <c r="AI127" s="71"/>
      <c r="AJ127" s="84"/>
      <c r="AK127" s="85" t="str">
        <f>IF(AJ127="","",VLOOKUP(AJ127,Prov!$A$2:$B$36,2,2))</f>
        <v/>
      </c>
      <c r="AL127" s="68"/>
    </row>
    <row r="128" spans="1:38" ht="15" customHeight="1" x14ac:dyDescent="0.15">
      <c r="A128" s="66"/>
      <c r="B128" s="71"/>
      <c r="C128" s="71"/>
      <c r="D128" s="71"/>
      <c r="E128" s="67"/>
      <c r="F128" s="71"/>
      <c r="G128" s="78"/>
      <c r="H128" s="79"/>
      <c r="I128" s="80"/>
      <c r="J128" s="66"/>
      <c r="K128" s="71"/>
      <c r="L128" s="65"/>
      <c r="M128" s="66"/>
      <c r="N128" s="73"/>
      <c r="O128" s="78"/>
      <c r="P128" s="79"/>
      <c r="Q128" s="80"/>
      <c r="R128" s="73"/>
      <c r="S128" s="78"/>
      <c r="T128" s="79"/>
      <c r="U128" s="80"/>
      <c r="V128" s="65"/>
      <c r="W128" s="65"/>
      <c r="X128" s="65"/>
      <c r="Y128" s="65"/>
      <c r="Z128" s="71"/>
      <c r="AA128" s="66"/>
      <c r="AB128" s="66"/>
      <c r="AC128" s="65"/>
      <c r="AD128" s="71"/>
      <c r="AE128" s="78"/>
      <c r="AF128" s="79"/>
      <c r="AG128" s="80"/>
      <c r="AH128" s="71"/>
      <c r="AI128" s="71"/>
      <c r="AJ128" s="84"/>
      <c r="AK128" s="85" t="str">
        <f>IF(AJ128="","",VLOOKUP(AJ128,Prov!$A$2:$B$36,2,2))</f>
        <v/>
      </c>
      <c r="AL128" s="68"/>
    </row>
    <row r="129" spans="1:38" ht="15" customHeight="1" x14ac:dyDescent="0.15">
      <c r="A129" s="66"/>
      <c r="B129" s="71"/>
      <c r="C129" s="71"/>
      <c r="D129" s="71"/>
      <c r="E129" s="67"/>
      <c r="F129" s="71"/>
      <c r="G129" s="78"/>
      <c r="H129" s="79"/>
      <c r="I129" s="80"/>
      <c r="J129" s="66"/>
      <c r="K129" s="71"/>
      <c r="L129" s="65"/>
      <c r="M129" s="66"/>
      <c r="N129" s="73"/>
      <c r="O129" s="78"/>
      <c r="P129" s="79"/>
      <c r="Q129" s="80"/>
      <c r="R129" s="73"/>
      <c r="S129" s="78"/>
      <c r="T129" s="79"/>
      <c r="U129" s="80"/>
      <c r="V129" s="65"/>
      <c r="W129" s="65"/>
      <c r="X129" s="65"/>
      <c r="Y129" s="65"/>
      <c r="Z129" s="71"/>
      <c r="AA129" s="66"/>
      <c r="AB129" s="66"/>
      <c r="AC129" s="65"/>
      <c r="AD129" s="71"/>
      <c r="AE129" s="78"/>
      <c r="AF129" s="79"/>
      <c r="AG129" s="80"/>
      <c r="AH129" s="71"/>
      <c r="AI129" s="71"/>
      <c r="AJ129" s="84"/>
      <c r="AK129" s="85" t="str">
        <f>IF(AJ129="","",VLOOKUP(AJ129,Prov!$A$2:$B$36,2,2))</f>
        <v/>
      </c>
      <c r="AL129" s="68"/>
    </row>
    <row r="130" spans="1:38" ht="15" customHeight="1" x14ac:dyDescent="0.15">
      <c r="A130" s="66"/>
      <c r="B130" s="71"/>
      <c r="C130" s="71"/>
      <c r="D130" s="71"/>
      <c r="E130" s="67"/>
      <c r="F130" s="71"/>
      <c r="G130" s="78"/>
      <c r="H130" s="79"/>
      <c r="I130" s="80"/>
      <c r="J130" s="66"/>
      <c r="K130" s="71"/>
      <c r="L130" s="65"/>
      <c r="M130" s="66"/>
      <c r="N130" s="73"/>
      <c r="O130" s="78"/>
      <c r="P130" s="79"/>
      <c r="Q130" s="80"/>
      <c r="R130" s="73"/>
      <c r="S130" s="78"/>
      <c r="T130" s="79"/>
      <c r="U130" s="80"/>
      <c r="V130" s="65"/>
      <c r="W130" s="65"/>
      <c r="X130" s="65"/>
      <c r="Y130" s="65"/>
      <c r="Z130" s="71"/>
      <c r="AA130" s="66"/>
      <c r="AB130" s="66"/>
      <c r="AC130" s="65"/>
      <c r="AD130" s="71"/>
      <c r="AE130" s="78"/>
      <c r="AF130" s="79"/>
      <c r="AG130" s="80"/>
      <c r="AH130" s="71"/>
      <c r="AI130" s="71"/>
      <c r="AJ130" s="84"/>
      <c r="AK130" s="85" t="str">
        <f>IF(AJ130="","",VLOOKUP(AJ130,Prov!$A$2:$B$36,2,2))</f>
        <v/>
      </c>
      <c r="AL130" s="68"/>
    </row>
    <row r="131" spans="1:38" ht="15" customHeight="1" x14ac:dyDescent="0.15">
      <c r="A131" s="66"/>
      <c r="B131" s="71"/>
      <c r="C131" s="71"/>
      <c r="D131" s="71"/>
      <c r="E131" s="67"/>
      <c r="F131" s="71"/>
      <c r="G131" s="78"/>
      <c r="H131" s="79"/>
      <c r="I131" s="80"/>
      <c r="J131" s="66"/>
      <c r="K131" s="71"/>
      <c r="L131" s="65"/>
      <c r="M131" s="66"/>
      <c r="N131" s="73"/>
      <c r="O131" s="78"/>
      <c r="P131" s="79"/>
      <c r="Q131" s="80"/>
      <c r="R131" s="73"/>
      <c r="S131" s="78"/>
      <c r="T131" s="79"/>
      <c r="U131" s="80"/>
      <c r="V131" s="65"/>
      <c r="W131" s="65"/>
      <c r="X131" s="65"/>
      <c r="Y131" s="65"/>
      <c r="Z131" s="71"/>
      <c r="AA131" s="66"/>
      <c r="AB131" s="66"/>
      <c r="AC131" s="65"/>
      <c r="AD131" s="71"/>
      <c r="AE131" s="78"/>
      <c r="AF131" s="79"/>
      <c r="AG131" s="80"/>
      <c r="AH131" s="71"/>
      <c r="AI131" s="71"/>
      <c r="AJ131" s="84"/>
      <c r="AK131" s="85" t="str">
        <f>IF(AJ131="","",VLOOKUP(AJ131,Prov!$A$2:$B$36,2,2))</f>
        <v/>
      </c>
      <c r="AL131" s="68"/>
    </row>
    <row r="132" spans="1:38" ht="15" customHeight="1" x14ac:dyDescent="0.15">
      <c r="A132" s="66"/>
      <c r="B132" s="71"/>
      <c r="C132" s="71"/>
      <c r="D132" s="71"/>
      <c r="E132" s="67"/>
      <c r="F132" s="71"/>
      <c r="G132" s="78"/>
      <c r="H132" s="79"/>
      <c r="I132" s="80"/>
      <c r="J132" s="66"/>
      <c r="K132" s="71"/>
      <c r="L132" s="65"/>
      <c r="M132" s="66"/>
      <c r="N132" s="73"/>
      <c r="O132" s="78"/>
      <c r="P132" s="79"/>
      <c r="Q132" s="80"/>
      <c r="R132" s="73"/>
      <c r="S132" s="78"/>
      <c r="T132" s="79"/>
      <c r="U132" s="80"/>
      <c r="V132" s="65"/>
      <c r="W132" s="65"/>
      <c r="X132" s="65"/>
      <c r="Y132" s="65"/>
      <c r="Z132" s="71"/>
      <c r="AA132" s="66"/>
      <c r="AB132" s="66"/>
      <c r="AC132" s="65"/>
      <c r="AD132" s="71"/>
      <c r="AE132" s="78"/>
      <c r="AF132" s="79"/>
      <c r="AG132" s="80"/>
      <c r="AH132" s="71"/>
      <c r="AI132" s="71"/>
      <c r="AJ132" s="84"/>
      <c r="AK132" s="85" t="str">
        <f>IF(AJ132="","",VLOOKUP(AJ132,Prov!$A$2:$B$36,2,2))</f>
        <v/>
      </c>
      <c r="AL132" s="68"/>
    </row>
    <row r="133" spans="1:38" ht="15" customHeight="1" x14ac:dyDescent="0.15">
      <c r="A133" s="66"/>
      <c r="B133" s="71"/>
      <c r="C133" s="71"/>
      <c r="D133" s="71"/>
      <c r="E133" s="67"/>
      <c r="F133" s="71"/>
      <c r="G133" s="78"/>
      <c r="H133" s="79"/>
      <c r="I133" s="80"/>
      <c r="J133" s="66"/>
      <c r="K133" s="71"/>
      <c r="L133" s="65"/>
      <c r="M133" s="66"/>
      <c r="N133" s="73"/>
      <c r="O133" s="78"/>
      <c r="P133" s="79"/>
      <c r="Q133" s="80"/>
      <c r="R133" s="73"/>
      <c r="S133" s="78"/>
      <c r="T133" s="79"/>
      <c r="U133" s="80"/>
      <c r="V133" s="65"/>
      <c r="W133" s="65"/>
      <c r="X133" s="65"/>
      <c r="Y133" s="65"/>
      <c r="Z133" s="71"/>
      <c r="AA133" s="66"/>
      <c r="AB133" s="66"/>
      <c r="AC133" s="65"/>
      <c r="AD133" s="71"/>
      <c r="AE133" s="78"/>
      <c r="AF133" s="79"/>
      <c r="AG133" s="80"/>
      <c r="AH133" s="71"/>
      <c r="AI133" s="71"/>
      <c r="AJ133" s="84"/>
      <c r="AK133" s="85" t="str">
        <f>IF(AJ133="","",VLOOKUP(AJ133,Prov!$A$2:$B$36,2,2))</f>
        <v/>
      </c>
      <c r="AL133" s="68"/>
    </row>
    <row r="134" spans="1:38" ht="15" customHeight="1" x14ac:dyDescent="0.15">
      <c r="A134" s="66"/>
      <c r="B134" s="71"/>
      <c r="C134" s="71"/>
      <c r="D134" s="71"/>
      <c r="E134" s="67"/>
      <c r="F134" s="71"/>
      <c r="G134" s="78"/>
      <c r="H134" s="79"/>
      <c r="I134" s="80"/>
      <c r="J134" s="66"/>
      <c r="K134" s="71"/>
      <c r="L134" s="65"/>
      <c r="M134" s="66"/>
      <c r="N134" s="73"/>
      <c r="O134" s="78"/>
      <c r="P134" s="79"/>
      <c r="Q134" s="80"/>
      <c r="R134" s="73"/>
      <c r="S134" s="78"/>
      <c r="T134" s="79"/>
      <c r="U134" s="80"/>
      <c r="V134" s="65"/>
      <c r="W134" s="65"/>
      <c r="X134" s="65"/>
      <c r="Y134" s="65"/>
      <c r="Z134" s="71"/>
      <c r="AA134" s="66"/>
      <c r="AB134" s="66"/>
      <c r="AC134" s="65"/>
      <c r="AD134" s="71"/>
      <c r="AE134" s="78"/>
      <c r="AF134" s="79"/>
      <c r="AG134" s="80"/>
      <c r="AH134" s="71"/>
      <c r="AI134" s="71"/>
      <c r="AJ134" s="84"/>
      <c r="AK134" s="85" t="str">
        <f>IF(AJ134="","",VLOOKUP(AJ134,Prov!$A$2:$B$36,2,2))</f>
        <v/>
      </c>
      <c r="AL134" s="68"/>
    </row>
    <row r="135" spans="1:38" ht="15" customHeight="1" x14ac:dyDescent="0.15">
      <c r="A135" s="66"/>
      <c r="B135" s="71"/>
      <c r="C135" s="71"/>
      <c r="D135" s="71"/>
      <c r="E135" s="67"/>
      <c r="F135" s="71"/>
      <c r="G135" s="78"/>
      <c r="H135" s="79"/>
      <c r="I135" s="80"/>
      <c r="J135" s="66"/>
      <c r="K135" s="71"/>
      <c r="L135" s="65"/>
      <c r="M135" s="66"/>
      <c r="N135" s="73"/>
      <c r="O135" s="78"/>
      <c r="P135" s="79"/>
      <c r="Q135" s="80"/>
      <c r="R135" s="73"/>
      <c r="S135" s="78"/>
      <c r="T135" s="79"/>
      <c r="U135" s="80"/>
      <c r="V135" s="65"/>
      <c r="W135" s="65"/>
      <c r="X135" s="65"/>
      <c r="Y135" s="65"/>
      <c r="Z135" s="71"/>
      <c r="AA135" s="66"/>
      <c r="AB135" s="66"/>
      <c r="AC135" s="65"/>
      <c r="AD135" s="71"/>
      <c r="AE135" s="78"/>
      <c r="AF135" s="79"/>
      <c r="AG135" s="80"/>
      <c r="AH135" s="71"/>
      <c r="AI135" s="71"/>
      <c r="AJ135" s="84"/>
      <c r="AK135" s="85" t="str">
        <f>IF(AJ135="","",VLOOKUP(AJ135,Prov!$A$2:$B$36,2,2))</f>
        <v/>
      </c>
      <c r="AL135" s="68"/>
    </row>
    <row r="136" spans="1:38" ht="15" customHeight="1" x14ac:dyDescent="0.15">
      <c r="A136" s="66"/>
      <c r="B136" s="71"/>
      <c r="C136" s="71"/>
      <c r="D136" s="71"/>
      <c r="E136" s="67"/>
      <c r="F136" s="71"/>
      <c r="G136" s="78"/>
      <c r="H136" s="79"/>
      <c r="I136" s="80"/>
      <c r="J136" s="66"/>
      <c r="K136" s="71"/>
      <c r="L136" s="65"/>
      <c r="M136" s="66"/>
      <c r="N136" s="73"/>
      <c r="O136" s="78"/>
      <c r="P136" s="79"/>
      <c r="Q136" s="80"/>
      <c r="R136" s="73"/>
      <c r="S136" s="78"/>
      <c r="T136" s="79"/>
      <c r="U136" s="80"/>
      <c r="V136" s="65"/>
      <c r="W136" s="65"/>
      <c r="X136" s="65"/>
      <c r="Y136" s="65"/>
      <c r="Z136" s="71"/>
      <c r="AA136" s="66"/>
      <c r="AB136" s="66"/>
      <c r="AC136" s="65"/>
      <c r="AD136" s="71"/>
      <c r="AE136" s="78"/>
      <c r="AF136" s="79"/>
      <c r="AG136" s="80"/>
      <c r="AH136" s="71"/>
      <c r="AI136" s="71"/>
      <c r="AJ136" s="84"/>
      <c r="AK136" s="85" t="str">
        <f>IF(AJ136="","",VLOOKUP(AJ136,Prov!$A$2:$B$36,2,2))</f>
        <v/>
      </c>
      <c r="AL136" s="68"/>
    </row>
    <row r="137" spans="1:38" ht="15" customHeight="1" x14ac:dyDescent="0.15">
      <c r="A137" s="66"/>
      <c r="B137" s="71"/>
      <c r="C137" s="71"/>
      <c r="D137" s="71"/>
      <c r="E137" s="67"/>
      <c r="F137" s="71"/>
      <c r="G137" s="78"/>
      <c r="H137" s="79"/>
      <c r="I137" s="80"/>
      <c r="J137" s="66"/>
      <c r="K137" s="71"/>
      <c r="L137" s="65"/>
      <c r="M137" s="66"/>
      <c r="N137" s="73"/>
      <c r="O137" s="78"/>
      <c r="P137" s="79"/>
      <c r="Q137" s="80"/>
      <c r="R137" s="73"/>
      <c r="S137" s="78"/>
      <c r="T137" s="79"/>
      <c r="U137" s="80"/>
      <c r="V137" s="65"/>
      <c r="W137" s="65"/>
      <c r="X137" s="65"/>
      <c r="Y137" s="65"/>
      <c r="Z137" s="71"/>
      <c r="AA137" s="66"/>
      <c r="AB137" s="66"/>
      <c r="AC137" s="65"/>
      <c r="AD137" s="71"/>
      <c r="AE137" s="78"/>
      <c r="AF137" s="79"/>
      <c r="AG137" s="80"/>
      <c r="AH137" s="71"/>
      <c r="AI137" s="71"/>
      <c r="AJ137" s="84"/>
      <c r="AK137" s="85" t="str">
        <f>IF(AJ137="","",VLOOKUP(AJ137,Prov!$A$2:$B$36,2,2))</f>
        <v/>
      </c>
      <c r="AL137" s="68"/>
    </row>
    <row r="138" spans="1:38" ht="15" customHeight="1" x14ac:dyDescent="0.15">
      <c r="A138" s="66"/>
      <c r="B138" s="71"/>
      <c r="C138" s="71"/>
      <c r="D138" s="71"/>
      <c r="E138" s="67"/>
      <c r="F138" s="71"/>
      <c r="G138" s="78"/>
      <c r="H138" s="79"/>
      <c r="I138" s="80"/>
      <c r="J138" s="66"/>
      <c r="K138" s="71"/>
      <c r="L138" s="65"/>
      <c r="M138" s="66"/>
      <c r="N138" s="73"/>
      <c r="O138" s="78"/>
      <c r="P138" s="79"/>
      <c r="Q138" s="80"/>
      <c r="R138" s="73"/>
      <c r="S138" s="78"/>
      <c r="T138" s="79"/>
      <c r="U138" s="80"/>
      <c r="V138" s="65"/>
      <c r="W138" s="65"/>
      <c r="X138" s="65"/>
      <c r="Y138" s="65"/>
      <c r="Z138" s="71"/>
      <c r="AA138" s="66"/>
      <c r="AB138" s="66"/>
      <c r="AC138" s="65"/>
      <c r="AD138" s="71"/>
      <c r="AE138" s="78"/>
      <c r="AF138" s="79"/>
      <c r="AG138" s="80"/>
      <c r="AH138" s="71"/>
      <c r="AI138" s="71"/>
      <c r="AJ138" s="84"/>
      <c r="AK138" s="85" t="str">
        <f>IF(AJ138="","",VLOOKUP(AJ138,Prov!$A$2:$B$36,2,2))</f>
        <v/>
      </c>
      <c r="AL138" s="68"/>
    </row>
    <row r="139" spans="1:38" ht="15" customHeight="1" x14ac:dyDescent="0.15">
      <c r="A139" s="66"/>
      <c r="B139" s="71"/>
      <c r="C139" s="71"/>
      <c r="D139" s="71"/>
      <c r="E139" s="67"/>
      <c r="F139" s="71"/>
      <c r="G139" s="78"/>
      <c r="H139" s="79"/>
      <c r="I139" s="80"/>
      <c r="J139" s="66"/>
      <c r="K139" s="71"/>
      <c r="L139" s="65"/>
      <c r="M139" s="66"/>
      <c r="N139" s="73"/>
      <c r="O139" s="78"/>
      <c r="P139" s="79"/>
      <c r="Q139" s="80"/>
      <c r="R139" s="73"/>
      <c r="S139" s="78"/>
      <c r="T139" s="79"/>
      <c r="U139" s="80"/>
      <c r="V139" s="65"/>
      <c r="W139" s="65"/>
      <c r="X139" s="65"/>
      <c r="Y139" s="65"/>
      <c r="Z139" s="71"/>
      <c r="AA139" s="66"/>
      <c r="AB139" s="66"/>
      <c r="AC139" s="65"/>
      <c r="AD139" s="71"/>
      <c r="AE139" s="78"/>
      <c r="AF139" s="79"/>
      <c r="AG139" s="80"/>
      <c r="AH139" s="71"/>
      <c r="AI139" s="71"/>
      <c r="AJ139" s="84"/>
      <c r="AK139" s="85" t="str">
        <f>IF(AJ139="","",VLOOKUP(AJ139,Prov!$A$2:$B$36,2,2))</f>
        <v/>
      </c>
      <c r="AL139" s="68"/>
    </row>
    <row r="140" spans="1:38" ht="15" customHeight="1" x14ac:dyDescent="0.15">
      <c r="A140" s="66"/>
      <c r="B140" s="71"/>
      <c r="C140" s="71"/>
      <c r="D140" s="71"/>
      <c r="E140" s="67"/>
      <c r="F140" s="71"/>
      <c r="G140" s="78"/>
      <c r="H140" s="79"/>
      <c r="I140" s="80"/>
      <c r="J140" s="66"/>
      <c r="K140" s="71"/>
      <c r="L140" s="65"/>
      <c r="M140" s="66"/>
      <c r="N140" s="73"/>
      <c r="O140" s="78"/>
      <c r="P140" s="79"/>
      <c r="Q140" s="80"/>
      <c r="R140" s="73"/>
      <c r="S140" s="78"/>
      <c r="T140" s="79"/>
      <c r="U140" s="80"/>
      <c r="V140" s="65"/>
      <c r="W140" s="65"/>
      <c r="X140" s="65"/>
      <c r="Y140" s="65"/>
      <c r="Z140" s="71"/>
      <c r="AA140" s="66"/>
      <c r="AB140" s="66"/>
      <c r="AC140" s="65"/>
      <c r="AD140" s="71"/>
      <c r="AE140" s="78"/>
      <c r="AF140" s="79"/>
      <c r="AG140" s="80"/>
      <c r="AH140" s="71"/>
      <c r="AI140" s="71"/>
      <c r="AJ140" s="84"/>
      <c r="AK140" s="85" t="str">
        <f>IF(AJ140="","",VLOOKUP(AJ140,Prov!$A$2:$B$36,2,2))</f>
        <v/>
      </c>
      <c r="AL140" s="68"/>
    </row>
    <row r="141" spans="1:38" ht="15" customHeight="1" x14ac:dyDescent="0.15">
      <c r="A141" s="66"/>
      <c r="B141" s="71"/>
      <c r="C141" s="71"/>
      <c r="D141" s="71"/>
      <c r="E141" s="67"/>
      <c r="F141" s="71"/>
      <c r="G141" s="78"/>
      <c r="H141" s="79"/>
      <c r="I141" s="80"/>
      <c r="J141" s="66"/>
      <c r="K141" s="71"/>
      <c r="L141" s="65"/>
      <c r="M141" s="66"/>
      <c r="N141" s="73"/>
      <c r="O141" s="78"/>
      <c r="P141" s="79"/>
      <c r="Q141" s="80"/>
      <c r="R141" s="73"/>
      <c r="S141" s="78"/>
      <c r="T141" s="79"/>
      <c r="U141" s="80"/>
      <c r="V141" s="65"/>
      <c r="W141" s="65"/>
      <c r="X141" s="65"/>
      <c r="Y141" s="65"/>
      <c r="Z141" s="71"/>
      <c r="AA141" s="66"/>
      <c r="AB141" s="66"/>
      <c r="AC141" s="65"/>
      <c r="AD141" s="71"/>
      <c r="AE141" s="78"/>
      <c r="AF141" s="79"/>
      <c r="AG141" s="80"/>
      <c r="AH141" s="71"/>
      <c r="AI141" s="71"/>
      <c r="AJ141" s="84"/>
      <c r="AK141" s="85" t="str">
        <f>IF(AJ141="","",VLOOKUP(AJ141,Prov!$A$2:$B$36,2,2))</f>
        <v/>
      </c>
      <c r="AL141" s="68"/>
    </row>
    <row r="142" spans="1:38" ht="15" customHeight="1" x14ac:dyDescent="0.15">
      <c r="A142" s="66"/>
      <c r="B142" s="71"/>
      <c r="C142" s="71"/>
      <c r="D142" s="71"/>
      <c r="E142" s="67"/>
      <c r="F142" s="71"/>
      <c r="G142" s="78"/>
      <c r="H142" s="79"/>
      <c r="I142" s="80"/>
      <c r="J142" s="66"/>
      <c r="K142" s="71"/>
      <c r="L142" s="65"/>
      <c r="M142" s="66"/>
      <c r="N142" s="73"/>
      <c r="O142" s="78"/>
      <c r="P142" s="79"/>
      <c r="Q142" s="80"/>
      <c r="R142" s="73"/>
      <c r="S142" s="78"/>
      <c r="T142" s="79"/>
      <c r="U142" s="80"/>
      <c r="V142" s="65"/>
      <c r="W142" s="65"/>
      <c r="X142" s="65"/>
      <c r="Y142" s="65"/>
      <c r="Z142" s="71"/>
      <c r="AA142" s="66"/>
      <c r="AB142" s="66"/>
      <c r="AC142" s="65"/>
      <c r="AD142" s="71"/>
      <c r="AE142" s="78"/>
      <c r="AF142" s="79"/>
      <c r="AG142" s="80"/>
      <c r="AH142" s="71"/>
      <c r="AI142" s="71"/>
      <c r="AJ142" s="84"/>
      <c r="AK142" s="85" t="str">
        <f>IF(AJ142="","",VLOOKUP(AJ142,Prov!$A$2:$B$36,2,2))</f>
        <v/>
      </c>
      <c r="AL142" s="68"/>
    </row>
    <row r="143" spans="1:38" ht="15" customHeight="1" x14ac:dyDescent="0.15">
      <c r="A143" s="66"/>
      <c r="B143" s="71"/>
      <c r="C143" s="71"/>
      <c r="D143" s="71"/>
      <c r="E143" s="67"/>
      <c r="F143" s="71"/>
      <c r="G143" s="78"/>
      <c r="H143" s="79"/>
      <c r="I143" s="80"/>
      <c r="J143" s="66"/>
      <c r="K143" s="71"/>
      <c r="L143" s="65"/>
      <c r="M143" s="66"/>
      <c r="N143" s="73"/>
      <c r="O143" s="78"/>
      <c r="P143" s="79"/>
      <c r="Q143" s="80"/>
      <c r="R143" s="73"/>
      <c r="S143" s="78"/>
      <c r="T143" s="79"/>
      <c r="U143" s="80"/>
      <c r="V143" s="65"/>
      <c r="W143" s="65"/>
      <c r="X143" s="65"/>
      <c r="Y143" s="65"/>
      <c r="Z143" s="71"/>
      <c r="AA143" s="66"/>
      <c r="AB143" s="66"/>
      <c r="AC143" s="65"/>
      <c r="AD143" s="71"/>
      <c r="AE143" s="78"/>
      <c r="AF143" s="79"/>
      <c r="AG143" s="80"/>
      <c r="AH143" s="71"/>
      <c r="AI143" s="71"/>
      <c r="AJ143" s="84"/>
      <c r="AK143" s="85" t="str">
        <f>IF(AJ143="","",VLOOKUP(AJ143,Prov!$A$2:$B$36,2,2))</f>
        <v/>
      </c>
      <c r="AL143" s="68"/>
    </row>
    <row r="144" spans="1:38" ht="15" customHeight="1" x14ac:dyDescent="0.15">
      <c r="A144" s="66"/>
      <c r="B144" s="71"/>
      <c r="C144" s="71"/>
      <c r="D144" s="71"/>
      <c r="E144" s="67"/>
      <c r="F144" s="71"/>
      <c r="G144" s="78"/>
      <c r="H144" s="79"/>
      <c r="I144" s="80"/>
      <c r="J144" s="66"/>
      <c r="K144" s="71"/>
      <c r="L144" s="65"/>
      <c r="M144" s="66"/>
      <c r="N144" s="73"/>
      <c r="O144" s="78"/>
      <c r="P144" s="79"/>
      <c r="Q144" s="80"/>
      <c r="R144" s="73"/>
      <c r="S144" s="78"/>
      <c r="T144" s="79"/>
      <c r="U144" s="80"/>
      <c r="V144" s="65"/>
      <c r="W144" s="65"/>
      <c r="X144" s="65"/>
      <c r="Y144" s="65"/>
      <c r="Z144" s="71"/>
      <c r="AA144" s="66"/>
      <c r="AB144" s="66"/>
      <c r="AC144" s="65"/>
      <c r="AD144" s="71"/>
      <c r="AE144" s="78"/>
      <c r="AF144" s="79"/>
      <c r="AG144" s="80"/>
      <c r="AH144" s="71"/>
      <c r="AI144" s="71"/>
      <c r="AJ144" s="84"/>
      <c r="AK144" s="85" t="str">
        <f>IF(AJ144="","",VLOOKUP(AJ144,Prov!$A$2:$B$36,2,2))</f>
        <v/>
      </c>
      <c r="AL144" s="68"/>
    </row>
    <row r="145" spans="1:38" ht="15" customHeight="1" x14ac:dyDescent="0.15">
      <c r="A145" s="66"/>
      <c r="B145" s="71"/>
      <c r="C145" s="71"/>
      <c r="D145" s="71"/>
      <c r="E145" s="67"/>
      <c r="F145" s="71"/>
      <c r="G145" s="78"/>
      <c r="H145" s="79"/>
      <c r="I145" s="80"/>
      <c r="J145" s="66"/>
      <c r="K145" s="71"/>
      <c r="L145" s="65"/>
      <c r="M145" s="66"/>
      <c r="N145" s="73"/>
      <c r="O145" s="78"/>
      <c r="P145" s="79"/>
      <c r="Q145" s="80"/>
      <c r="R145" s="73"/>
      <c r="S145" s="78"/>
      <c r="T145" s="79"/>
      <c r="U145" s="80"/>
      <c r="V145" s="65"/>
      <c r="W145" s="65"/>
      <c r="X145" s="65"/>
      <c r="Y145" s="65"/>
      <c r="Z145" s="71"/>
      <c r="AA145" s="66"/>
      <c r="AB145" s="66"/>
      <c r="AC145" s="65"/>
      <c r="AD145" s="71"/>
      <c r="AE145" s="78"/>
      <c r="AF145" s="79"/>
      <c r="AG145" s="80"/>
      <c r="AH145" s="71"/>
      <c r="AI145" s="71"/>
      <c r="AJ145" s="84"/>
      <c r="AK145" s="85" t="str">
        <f>IF(AJ145="","",VLOOKUP(AJ145,Prov!$A$2:$B$36,2,2))</f>
        <v/>
      </c>
      <c r="AL145" s="68"/>
    </row>
    <row r="146" spans="1:38" ht="15" customHeight="1" x14ac:dyDescent="0.15">
      <c r="A146" s="66"/>
      <c r="B146" s="71"/>
      <c r="C146" s="71"/>
      <c r="D146" s="71"/>
      <c r="E146" s="67"/>
      <c r="F146" s="71"/>
      <c r="G146" s="78"/>
      <c r="H146" s="79"/>
      <c r="I146" s="80"/>
      <c r="J146" s="66"/>
      <c r="K146" s="71"/>
      <c r="L146" s="65"/>
      <c r="M146" s="66"/>
      <c r="N146" s="73"/>
      <c r="O146" s="78"/>
      <c r="P146" s="79"/>
      <c r="Q146" s="80"/>
      <c r="R146" s="73"/>
      <c r="S146" s="78"/>
      <c r="T146" s="79"/>
      <c r="U146" s="80"/>
      <c r="V146" s="65"/>
      <c r="W146" s="65"/>
      <c r="X146" s="65"/>
      <c r="Y146" s="65"/>
      <c r="Z146" s="71"/>
      <c r="AA146" s="66"/>
      <c r="AB146" s="66"/>
      <c r="AC146" s="65"/>
      <c r="AD146" s="71"/>
      <c r="AE146" s="78"/>
      <c r="AF146" s="79"/>
      <c r="AG146" s="80"/>
      <c r="AH146" s="71"/>
      <c r="AI146" s="71"/>
      <c r="AJ146" s="84"/>
      <c r="AK146" s="85" t="str">
        <f>IF(AJ146="","",VLOOKUP(AJ146,Prov!$A$2:$B$36,2,2))</f>
        <v/>
      </c>
      <c r="AL146" s="68"/>
    </row>
    <row r="147" spans="1:38" ht="15" customHeight="1" x14ac:dyDescent="0.15">
      <c r="A147" s="66"/>
      <c r="B147" s="71"/>
      <c r="C147" s="71"/>
      <c r="D147" s="71"/>
      <c r="E147" s="67"/>
      <c r="F147" s="71"/>
      <c r="G147" s="78"/>
      <c r="H147" s="79"/>
      <c r="I147" s="80"/>
      <c r="J147" s="66"/>
      <c r="K147" s="71"/>
      <c r="L147" s="65"/>
      <c r="M147" s="66"/>
      <c r="N147" s="73"/>
      <c r="O147" s="78"/>
      <c r="P147" s="79"/>
      <c r="Q147" s="80"/>
      <c r="R147" s="73"/>
      <c r="S147" s="78"/>
      <c r="T147" s="79"/>
      <c r="U147" s="80"/>
      <c r="V147" s="65"/>
      <c r="W147" s="65"/>
      <c r="X147" s="65"/>
      <c r="Y147" s="65"/>
      <c r="Z147" s="71"/>
      <c r="AA147" s="66"/>
      <c r="AB147" s="66"/>
      <c r="AC147" s="65"/>
      <c r="AD147" s="71"/>
      <c r="AE147" s="78"/>
      <c r="AF147" s="79"/>
      <c r="AG147" s="80"/>
      <c r="AH147" s="71"/>
      <c r="AI147" s="71"/>
      <c r="AJ147" s="84"/>
      <c r="AK147" s="85" t="str">
        <f>IF(AJ147="","",VLOOKUP(AJ147,Prov!$A$2:$B$36,2,2))</f>
        <v/>
      </c>
      <c r="AL147" s="68"/>
    </row>
    <row r="148" spans="1:38" ht="15" customHeight="1" x14ac:dyDescent="0.15">
      <c r="A148" s="66"/>
      <c r="B148" s="71"/>
      <c r="C148" s="71"/>
      <c r="D148" s="71"/>
      <c r="E148" s="67"/>
      <c r="F148" s="71"/>
      <c r="G148" s="78"/>
      <c r="H148" s="79"/>
      <c r="I148" s="80"/>
      <c r="J148" s="66"/>
      <c r="K148" s="71"/>
      <c r="L148" s="65"/>
      <c r="M148" s="66"/>
      <c r="N148" s="73"/>
      <c r="O148" s="78"/>
      <c r="P148" s="79"/>
      <c r="Q148" s="80"/>
      <c r="R148" s="73"/>
      <c r="S148" s="78"/>
      <c r="T148" s="79"/>
      <c r="U148" s="80"/>
      <c r="V148" s="65"/>
      <c r="W148" s="65"/>
      <c r="X148" s="65"/>
      <c r="Y148" s="65"/>
      <c r="Z148" s="71"/>
      <c r="AA148" s="66"/>
      <c r="AB148" s="66"/>
      <c r="AC148" s="65"/>
      <c r="AD148" s="71"/>
      <c r="AE148" s="78"/>
      <c r="AF148" s="79"/>
      <c r="AG148" s="80"/>
      <c r="AH148" s="71"/>
      <c r="AI148" s="71"/>
      <c r="AJ148" s="84"/>
      <c r="AK148" s="85" t="str">
        <f>IF(AJ148="","",VLOOKUP(AJ148,Prov!$A$2:$B$36,2,2))</f>
        <v/>
      </c>
      <c r="AL148" s="68"/>
    </row>
    <row r="149" spans="1:38" ht="15" customHeight="1" x14ac:dyDescent="0.15">
      <c r="A149" s="66"/>
      <c r="B149" s="71"/>
      <c r="C149" s="71"/>
      <c r="D149" s="71"/>
      <c r="E149" s="67"/>
      <c r="F149" s="71"/>
      <c r="G149" s="78"/>
      <c r="H149" s="79"/>
      <c r="I149" s="80"/>
      <c r="J149" s="66"/>
      <c r="K149" s="71"/>
      <c r="L149" s="65"/>
      <c r="M149" s="66"/>
      <c r="N149" s="73"/>
      <c r="O149" s="78"/>
      <c r="P149" s="79"/>
      <c r="Q149" s="80"/>
      <c r="R149" s="73"/>
      <c r="S149" s="78"/>
      <c r="T149" s="79"/>
      <c r="U149" s="80"/>
      <c r="V149" s="65"/>
      <c r="W149" s="65"/>
      <c r="X149" s="65"/>
      <c r="Y149" s="65"/>
      <c r="Z149" s="71"/>
      <c r="AA149" s="66"/>
      <c r="AB149" s="66"/>
      <c r="AC149" s="65"/>
      <c r="AD149" s="71"/>
      <c r="AE149" s="78"/>
      <c r="AF149" s="79"/>
      <c r="AG149" s="80"/>
      <c r="AH149" s="71"/>
      <c r="AI149" s="71"/>
      <c r="AJ149" s="84"/>
      <c r="AK149" s="85" t="str">
        <f>IF(AJ149="","",VLOOKUP(AJ149,Prov!$A$2:$B$36,2,2))</f>
        <v/>
      </c>
      <c r="AL149" s="68"/>
    </row>
    <row r="150" spans="1:38" ht="15" customHeight="1" x14ac:dyDescent="0.15">
      <c r="A150" s="66"/>
      <c r="B150" s="71"/>
      <c r="C150" s="71"/>
      <c r="D150" s="71"/>
      <c r="E150" s="67"/>
      <c r="F150" s="71"/>
      <c r="G150" s="78"/>
      <c r="H150" s="79"/>
      <c r="I150" s="80"/>
      <c r="J150" s="66"/>
      <c r="K150" s="71"/>
      <c r="L150" s="65"/>
      <c r="M150" s="66"/>
      <c r="N150" s="73"/>
      <c r="O150" s="78"/>
      <c r="P150" s="79"/>
      <c r="Q150" s="80"/>
      <c r="R150" s="73"/>
      <c r="S150" s="78"/>
      <c r="T150" s="79"/>
      <c r="U150" s="80"/>
      <c r="V150" s="65"/>
      <c r="W150" s="65"/>
      <c r="X150" s="65"/>
      <c r="Y150" s="65"/>
      <c r="Z150" s="71"/>
      <c r="AA150" s="66"/>
      <c r="AB150" s="66"/>
      <c r="AC150" s="65"/>
      <c r="AD150" s="71"/>
      <c r="AE150" s="78"/>
      <c r="AF150" s="79"/>
      <c r="AG150" s="80"/>
      <c r="AH150" s="71"/>
      <c r="AI150" s="71"/>
      <c r="AJ150" s="84"/>
      <c r="AK150" s="85" t="str">
        <f>IF(AJ150="","",VLOOKUP(AJ150,Prov!$A$2:$B$36,2,2))</f>
        <v/>
      </c>
      <c r="AL150" s="68"/>
    </row>
    <row r="151" spans="1:38" ht="15" customHeight="1" x14ac:dyDescent="0.15">
      <c r="A151" s="66"/>
      <c r="B151" s="71"/>
      <c r="C151" s="71"/>
      <c r="D151" s="71"/>
      <c r="E151" s="67"/>
      <c r="F151" s="71"/>
      <c r="G151" s="78"/>
      <c r="H151" s="79"/>
      <c r="I151" s="80"/>
      <c r="J151" s="66"/>
      <c r="K151" s="71"/>
      <c r="L151" s="65"/>
      <c r="M151" s="66"/>
      <c r="N151" s="73"/>
      <c r="O151" s="78"/>
      <c r="P151" s="79"/>
      <c r="Q151" s="80"/>
      <c r="R151" s="73"/>
      <c r="S151" s="78"/>
      <c r="T151" s="79"/>
      <c r="U151" s="80"/>
      <c r="V151" s="65"/>
      <c r="W151" s="65"/>
      <c r="X151" s="65"/>
      <c r="Y151" s="65"/>
      <c r="Z151" s="71"/>
      <c r="AA151" s="66"/>
      <c r="AB151" s="66"/>
      <c r="AC151" s="65"/>
      <c r="AD151" s="71"/>
      <c r="AE151" s="78"/>
      <c r="AF151" s="79"/>
      <c r="AG151" s="80"/>
      <c r="AH151" s="71"/>
      <c r="AI151" s="71"/>
      <c r="AJ151" s="84"/>
      <c r="AK151" s="85" t="str">
        <f>IF(AJ151="","",VLOOKUP(AJ151,Prov!$A$2:$B$36,2,2))</f>
        <v/>
      </c>
      <c r="AL151" s="68"/>
    </row>
    <row r="152" spans="1:38" ht="15" customHeight="1" x14ac:dyDescent="0.15">
      <c r="A152" s="66"/>
      <c r="B152" s="71"/>
      <c r="C152" s="71"/>
      <c r="D152" s="71"/>
      <c r="E152" s="67"/>
      <c r="F152" s="71"/>
      <c r="G152" s="78"/>
      <c r="H152" s="79"/>
      <c r="I152" s="80"/>
      <c r="J152" s="66"/>
      <c r="K152" s="71"/>
      <c r="L152" s="65"/>
      <c r="M152" s="66"/>
      <c r="N152" s="73"/>
      <c r="O152" s="78"/>
      <c r="P152" s="79"/>
      <c r="Q152" s="80"/>
      <c r="R152" s="73"/>
      <c r="S152" s="78"/>
      <c r="T152" s="79"/>
      <c r="U152" s="80"/>
      <c r="V152" s="65"/>
      <c r="W152" s="65"/>
      <c r="X152" s="65"/>
      <c r="Y152" s="65"/>
      <c r="Z152" s="71"/>
      <c r="AA152" s="66"/>
      <c r="AB152" s="66"/>
      <c r="AC152" s="65"/>
      <c r="AD152" s="71"/>
      <c r="AE152" s="78"/>
      <c r="AF152" s="79"/>
      <c r="AG152" s="80"/>
      <c r="AH152" s="71"/>
      <c r="AI152" s="71"/>
      <c r="AJ152" s="84"/>
      <c r="AK152" s="85" t="str">
        <f>IF(AJ152="","",VLOOKUP(AJ152,Prov!$A$2:$B$36,2,2))</f>
        <v/>
      </c>
      <c r="AL152" s="68"/>
    </row>
    <row r="153" spans="1:38" ht="15" customHeight="1" x14ac:dyDescent="0.15">
      <c r="A153" s="66"/>
      <c r="B153" s="71"/>
      <c r="C153" s="71"/>
      <c r="D153" s="71"/>
      <c r="E153" s="67"/>
      <c r="F153" s="71"/>
      <c r="G153" s="78"/>
      <c r="H153" s="79"/>
      <c r="I153" s="80"/>
      <c r="J153" s="66"/>
      <c r="K153" s="71"/>
      <c r="L153" s="65"/>
      <c r="M153" s="66"/>
      <c r="N153" s="73"/>
      <c r="O153" s="78"/>
      <c r="P153" s="79"/>
      <c r="Q153" s="80"/>
      <c r="R153" s="73"/>
      <c r="S153" s="78"/>
      <c r="T153" s="79"/>
      <c r="U153" s="80"/>
      <c r="V153" s="65"/>
      <c r="W153" s="65"/>
      <c r="X153" s="65"/>
      <c r="Y153" s="65"/>
      <c r="Z153" s="71"/>
      <c r="AA153" s="66"/>
      <c r="AB153" s="66"/>
      <c r="AC153" s="65"/>
      <c r="AD153" s="71"/>
      <c r="AE153" s="78"/>
      <c r="AF153" s="79"/>
      <c r="AG153" s="80"/>
      <c r="AH153" s="71"/>
      <c r="AI153" s="71"/>
      <c r="AJ153" s="84"/>
      <c r="AK153" s="85" t="str">
        <f>IF(AJ153="","",VLOOKUP(AJ153,Prov!$A$2:$B$36,2,2))</f>
        <v/>
      </c>
      <c r="AL153" s="68"/>
    </row>
    <row r="154" spans="1:38" ht="15" customHeight="1" x14ac:dyDescent="0.15">
      <c r="A154" s="66"/>
      <c r="B154" s="71"/>
      <c r="C154" s="71"/>
      <c r="D154" s="71"/>
      <c r="E154" s="67"/>
      <c r="F154" s="71"/>
      <c r="G154" s="78"/>
      <c r="H154" s="79"/>
      <c r="I154" s="80"/>
      <c r="J154" s="66"/>
      <c r="K154" s="71"/>
      <c r="L154" s="65"/>
      <c r="M154" s="66"/>
      <c r="N154" s="73"/>
      <c r="O154" s="78"/>
      <c r="P154" s="79"/>
      <c r="Q154" s="80"/>
      <c r="R154" s="73"/>
      <c r="S154" s="78"/>
      <c r="T154" s="79"/>
      <c r="U154" s="80"/>
      <c r="V154" s="65"/>
      <c r="W154" s="65"/>
      <c r="X154" s="65"/>
      <c r="Y154" s="65"/>
      <c r="Z154" s="71"/>
      <c r="AA154" s="66"/>
      <c r="AB154" s="66"/>
      <c r="AC154" s="65"/>
      <c r="AD154" s="71"/>
      <c r="AE154" s="78"/>
      <c r="AF154" s="79"/>
      <c r="AG154" s="80"/>
      <c r="AH154" s="71"/>
      <c r="AI154" s="71"/>
      <c r="AJ154" s="84"/>
      <c r="AK154" s="85" t="str">
        <f>IF(AJ154="","",VLOOKUP(AJ154,Prov!$A$2:$B$36,2,2))</f>
        <v/>
      </c>
      <c r="AL154" s="68"/>
    </row>
    <row r="155" spans="1:38" ht="15" customHeight="1" x14ac:dyDescent="0.15">
      <c r="A155" s="66"/>
      <c r="B155" s="71"/>
      <c r="C155" s="71"/>
      <c r="D155" s="71"/>
      <c r="E155" s="67"/>
      <c r="F155" s="71"/>
      <c r="G155" s="78"/>
      <c r="H155" s="79"/>
      <c r="I155" s="80"/>
      <c r="J155" s="66"/>
      <c r="K155" s="71"/>
      <c r="L155" s="65"/>
      <c r="M155" s="66"/>
      <c r="N155" s="73"/>
      <c r="O155" s="78"/>
      <c r="P155" s="79"/>
      <c r="Q155" s="80"/>
      <c r="R155" s="73"/>
      <c r="S155" s="78"/>
      <c r="T155" s="79"/>
      <c r="U155" s="80"/>
      <c r="V155" s="65"/>
      <c r="W155" s="65"/>
      <c r="X155" s="65"/>
      <c r="Y155" s="65"/>
      <c r="Z155" s="71"/>
      <c r="AA155" s="66"/>
      <c r="AB155" s="66"/>
      <c r="AC155" s="65"/>
      <c r="AD155" s="71"/>
      <c r="AE155" s="78"/>
      <c r="AF155" s="79"/>
      <c r="AG155" s="80"/>
      <c r="AH155" s="71"/>
      <c r="AI155" s="71"/>
      <c r="AJ155" s="84"/>
      <c r="AK155" s="85" t="str">
        <f>IF(AJ155="","",VLOOKUP(AJ155,Prov!$A$2:$B$36,2,2))</f>
        <v/>
      </c>
      <c r="AL155" s="68"/>
    </row>
    <row r="156" spans="1:38" ht="15" customHeight="1" x14ac:dyDescent="0.15">
      <c r="A156" s="66"/>
      <c r="B156" s="71"/>
      <c r="C156" s="71"/>
      <c r="D156" s="71"/>
      <c r="E156" s="67"/>
      <c r="F156" s="71"/>
      <c r="G156" s="78"/>
      <c r="H156" s="79"/>
      <c r="I156" s="80"/>
      <c r="J156" s="66"/>
      <c r="K156" s="71"/>
      <c r="L156" s="65"/>
      <c r="M156" s="66"/>
      <c r="N156" s="73"/>
      <c r="O156" s="78"/>
      <c r="P156" s="79"/>
      <c r="Q156" s="80"/>
      <c r="R156" s="73"/>
      <c r="S156" s="78"/>
      <c r="T156" s="79"/>
      <c r="U156" s="80"/>
      <c r="V156" s="65"/>
      <c r="W156" s="65"/>
      <c r="X156" s="65"/>
      <c r="Y156" s="65"/>
      <c r="Z156" s="71"/>
      <c r="AA156" s="66"/>
      <c r="AB156" s="66"/>
      <c r="AC156" s="65"/>
      <c r="AD156" s="71"/>
      <c r="AE156" s="78"/>
      <c r="AF156" s="79"/>
      <c r="AG156" s="80"/>
      <c r="AH156" s="71"/>
      <c r="AI156" s="71"/>
      <c r="AJ156" s="84"/>
      <c r="AK156" s="85" t="str">
        <f>IF(AJ156="","",VLOOKUP(AJ156,Prov!$A$2:$B$36,2,2))</f>
        <v/>
      </c>
      <c r="AL156" s="68"/>
    </row>
    <row r="157" spans="1:38" ht="15" customHeight="1" x14ac:dyDescent="0.15">
      <c r="A157" s="66"/>
      <c r="B157" s="71"/>
      <c r="C157" s="71"/>
      <c r="D157" s="71"/>
      <c r="E157" s="67"/>
      <c r="F157" s="71"/>
      <c r="G157" s="78"/>
      <c r="H157" s="79"/>
      <c r="I157" s="80"/>
      <c r="J157" s="66"/>
      <c r="K157" s="71"/>
      <c r="L157" s="65"/>
      <c r="M157" s="66"/>
      <c r="N157" s="73"/>
      <c r="O157" s="78"/>
      <c r="P157" s="79"/>
      <c r="Q157" s="80"/>
      <c r="R157" s="73"/>
      <c r="S157" s="78"/>
      <c r="T157" s="79"/>
      <c r="U157" s="80"/>
      <c r="V157" s="65"/>
      <c r="W157" s="65"/>
      <c r="X157" s="65"/>
      <c r="Y157" s="65"/>
      <c r="Z157" s="71"/>
      <c r="AA157" s="66"/>
      <c r="AB157" s="66"/>
      <c r="AC157" s="65"/>
      <c r="AD157" s="71"/>
      <c r="AE157" s="78"/>
      <c r="AF157" s="79"/>
      <c r="AG157" s="80"/>
      <c r="AH157" s="71"/>
      <c r="AI157" s="71"/>
      <c r="AJ157" s="84"/>
      <c r="AK157" s="85" t="str">
        <f>IF(AJ157="","",VLOOKUP(AJ157,Prov!$A$2:$B$36,2,2))</f>
        <v/>
      </c>
      <c r="AL157" s="68"/>
    </row>
    <row r="158" spans="1:38" ht="15" customHeight="1" x14ac:dyDescent="0.15">
      <c r="A158" s="66"/>
      <c r="B158" s="71"/>
      <c r="C158" s="71"/>
      <c r="D158" s="71"/>
      <c r="E158" s="67"/>
      <c r="F158" s="71"/>
      <c r="G158" s="78"/>
      <c r="H158" s="79"/>
      <c r="I158" s="80"/>
      <c r="J158" s="66"/>
      <c r="K158" s="71"/>
      <c r="L158" s="65"/>
      <c r="M158" s="66"/>
      <c r="N158" s="73"/>
      <c r="O158" s="78"/>
      <c r="P158" s="79"/>
      <c r="Q158" s="80"/>
      <c r="R158" s="73"/>
      <c r="S158" s="78"/>
      <c r="T158" s="79"/>
      <c r="U158" s="80"/>
      <c r="V158" s="65"/>
      <c r="W158" s="65"/>
      <c r="X158" s="65"/>
      <c r="Y158" s="65"/>
      <c r="Z158" s="71"/>
      <c r="AA158" s="66"/>
      <c r="AB158" s="66"/>
      <c r="AC158" s="65"/>
      <c r="AD158" s="71"/>
      <c r="AE158" s="78"/>
      <c r="AF158" s="79"/>
      <c r="AG158" s="80"/>
      <c r="AH158" s="71"/>
      <c r="AI158" s="71"/>
      <c r="AJ158" s="84"/>
      <c r="AK158" s="85" t="str">
        <f>IF(AJ158="","",VLOOKUP(AJ158,Prov!$A$2:$B$36,2,2))</f>
        <v/>
      </c>
      <c r="AL158" s="68"/>
    </row>
    <row r="159" spans="1:38" ht="15" customHeight="1" x14ac:dyDescent="0.15">
      <c r="A159" s="66"/>
      <c r="B159" s="71"/>
      <c r="C159" s="71"/>
      <c r="D159" s="71"/>
      <c r="E159" s="67"/>
      <c r="F159" s="71"/>
      <c r="G159" s="78"/>
      <c r="H159" s="79"/>
      <c r="I159" s="80"/>
      <c r="J159" s="66"/>
      <c r="K159" s="71"/>
      <c r="L159" s="65"/>
      <c r="M159" s="66"/>
      <c r="N159" s="73"/>
      <c r="O159" s="78"/>
      <c r="P159" s="79"/>
      <c r="Q159" s="80"/>
      <c r="R159" s="73"/>
      <c r="S159" s="78"/>
      <c r="T159" s="79"/>
      <c r="U159" s="80"/>
      <c r="V159" s="65"/>
      <c r="W159" s="65"/>
      <c r="X159" s="65"/>
      <c r="Y159" s="65"/>
      <c r="Z159" s="71"/>
      <c r="AA159" s="66"/>
      <c r="AB159" s="66"/>
      <c r="AC159" s="65"/>
      <c r="AD159" s="71"/>
      <c r="AE159" s="78"/>
      <c r="AF159" s="79"/>
      <c r="AG159" s="80"/>
      <c r="AH159" s="71"/>
      <c r="AI159" s="71"/>
      <c r="AJ159" s="84"/>
      <c r="AK159" s="85" t="str">
        <f>IF(AJ159="","",VLOOKUP(AJ159,Prov!$A$2:$B$36,2,2))</f>
        <v/>
      </c>
      <c r="AL159" s="68"/>
    </row>
    <row r="160" spans="1:38" ht="15" customHeight="1" x14ac:dyDescent="0.15">
      <c r="A160" s="66"/>
      <c r="B160" s="71"/>
      <c r="C160" s="71"/>
      <c r="D160" s="71"/>
      <c r="E160" s="67"/>
      <c r="F160" s="71"/>
      <c r="G160" s="78"/>
      <c r="H160" s="79"/>
      <c r="I160" s="80"/>
      <c r="J160" s="66"/>
      <c r="K160" s="71"/>
      <c r="L160" s="65"/>
      <c r="M160" s="66"/>
      <c r="N160" s="73"/>
      <c r="O160" s="78"/>
      <c r="P160" s="79"/>
      <c r="Q160" s="80"/>
      <c r="R160" s="73"/>
      <c r="S160" s="78"/>
      <c r="T160" s="79"/>
      <c r="U160" s="80"/>
      <c r="V160" s="65"/>
      <c r="W160" s="65"/>
      <c r="X160" s="65"/>
      <c r="Y160" s="65"/>
      <c r="Z160" s="71"/>
      <c r="AA160" s="66"/>
      <c r="AB160" s="66"/>
      <c r="AC160" s="65"/>
      <c r="AD160" s="71"/>
      <c r="AE160" s="78"/>
      <c r="AF160" s="79"/>
      <c r="AG160" s="80"/>
      <c r="AH160" s="71"/>
      <c r="AI160" s="71"/>
      <c r="AJ160" s="84"/>
      <c r="AK160" s="85" t="str">
        <f>IF(AJ160="","",VLOOKUP(AJ160,Prov!$A$2:$B$36,2,2))</f>
        <v/>
      </c>
      <c r="AL160" s="68"/>
    </row>
    <row r="161" spans="1:38" ht="15" customHeight="1" x14ac:dyDescent="0.15">
      <c r="A161" s="66"/>
      <c r="B161" s="71"/>
      <c r="C161" s="71"/>
      <c r="D161" s="71"/>
      <c r="E161" s="67"/>
      <c r="F161" s="71"/>
      <c r="G161" s="78"/>
      <c r="H161" s="79"/>
      <c r="I161" s="80"/>
      <c r="J161" s="66"/>
      <c r="K161" s="71"/>
      <c r="L161" s="65"/>
      <c r="M161" s="66"/>
      <c r="N161" s="73"/>
      <c r="O161" s="78"/>
      <c r="P161" s="79"/>
      <c r="Q161" s="80"/>
      <c r="R161" s="73"/>
      <c r="S161" s="78"/>
      <c r="T161" s="79"/>
      <c r="U161" s="80"/>
      <c r="V161" s="65"/>
      <c r="W161" s="65"/>
      <c r="X161" s="65"/>
      <c r="Y161" s="65"/>
      <c r="Z161" s="71"/>
      <c r="AA161" s="66"/>
      <c r="AB161" s="66"/>
      <c r="AC161" s="65"/>
      <c r="AD161" s="71"/>
      <c r="AE161" s="78"/>
      <c r="AF161" s="79"/>
      <c r="AG161" s="80"/>
      <c r="AH161" s="71"/>
      <c r="AI161" s="71"/>
      <c r="AJ161" s="84"/>
      <c r="AK161" s="85" t="str">
        <f>IF(AJ161="","",VLOOKUP(AJ161,Prov!$A$2:$B$36,2,2))</f>
        <v/>
      </c>
      <c r="AL161" s="68"/>
    </row>
    <row r="162" spans="1:38" ht="15" customHeight="1" x14ac:dyDescent="0.15">
      <c r="A162" s="66"/>
      <c r="B162" s="71"/>
      <c r="C162" s="71"/>
      <c r="D162" s="71"/>
      <c r="E162" s="67"/>
      <c r="F162" s="71"/>
      <c r="G162" s="78"/>
      <c r="H162" s="79"/>
      <c r="I162" s="80"/>
      <c r="J162" s="66"/>
      <c r="K162" s="71"/>
      <c r="L162" s="65"/>
      <c r="M162" s="66"/>
      <c r="N162" s="73"/>
      <c r="O162" s="78"/>
      <c r="P162" s="79"/>
      <c r="Q162" s="80"/>
      <c r="R162" s="73"/>
      <c r="S162" s="78"/>
      <c r="T162" s="79"/>
      <c r="U162" s="80"/>
      <c r="V162" s="65"/>
      <c r="W162" s="65"/>
      <c r="X162" s="65"/>
      <c r="Y162" s="65"/>
      <c r="Z162" s="71"/>
      <c r="AA162" s="66"/>
      <c r="AB162" s="66"/>
      <c r="AC162" s="65"/>
      <c r="AD162" s="71"/>
      <c r="AE162" s="78"/>
      <c r="AF162" s="79"/>
      <c r="AG162" s="80"/>
      <c r="AH162" s="71"/>
      <c r="AI162" s="71"/>
      <c r="AJ162" s="84"/>
      <c r="AK162" s="85" t="str">
        <f>IF(AJ162="","",VLOOKUP(AJ162,Prov!$A$2:$B$36,2,2))</f>
        <v/>
      </c>
      <c r="AL162" s="68"/>
    </row>
    <row r="163" spans="1:38" ht="15" customHeight="1" x14ac:dyDescent="0.15">
      <c r="A163" s="66"/>
      <c r="B163" s="71"/>
      <c r="C163" s="71"/>
      <c r="D163" s="71"/>
      <c r="E163" s="67"/>
      <c r="F163" s="71"/>
      <c r="G163" s="78"/>
      <c r="H163" s="79"/>
      <c r="I163" s="80"/>
      <c r="J163" s="66"/>
      <c r="K163" s="71"/>
      <c r="L163" s="65"/>
      <c r="M163" s="66"/>
      <c r="N163" s="73"/>
      <c r="O163" s="78"/>
      <c r="P163" s="79"/>
      <c r="Q163" s="80"/>
      <c r="R163" s="73"/>
      <c r="S163" s="78"/>
      <c r="T163" s="79"/>
      <c r="U163" s="80"/>
      <c r="V163" s="65"/>
      <c r="W163" s="65"/>
      <c r="X163" s="65"/>
      <c r="Y163" s="65"/>
      <c r="Z163" s="71"/>
      <c r="AA163" s="66"/>
      <c r="AB163" s="66"/>
      <c r="AC163" s="65"/>
      <c r="AD163" s="71"/>
      <c r="AE163" s="78"/>
      <c r="AF163" s="79"/>
      <c r="AG163" s="80"/>
      <c r="AH163" s="71"/>
      <c r="AI163" s="71"/>
      <c r="AJ163" s="84"/>
      <c r="AK163" s="85" t="str">
        <f>IF(AJ163="","",VLOOKUP(AJ163,Prov!$A$2:$B$36,2,2))</f>
        <v/>
      </c>
      <c r="AL163" s="68"/>
    </row>
    <row r="164" spans="1:38" ht="15" customHeight="1" x14ac:dyDescent="0.15">
      <c r="A164" s="66"/>
      <c r="B164" s="71"/>
      <c r="C164" s="71"/>
      <c r="D164" s="71"/>
      <c r="E164" s="67"/>
      <c r="F164" s="71"/>
      <c r="G164" s="78"/>
      <c r="H164" s="79"/>
      <c r="I164" s="80"/>
      <c r="J164" s="66"/>
      <c r="K164" s="71"/>
      <c r="L164" s="65"/>
      <c r="M164" s="66"/>
      <c r="N164" s="73"/>
      <c r="O164" s="78"/>
      <c r="P164" s="79"/>
      <c r="Q164" s="80"/>
      <c r="R164" s="73"/>
      <c r="S164" s="78"/>
      <c r="T164" s="79"/>
      <c r="U164" s="80"/>
      <c r="V164" s="65"/>
      <c r="W164" s="65"/>
      <c r="X164" s="65"/>
      <c r="Y164" s="65"/>
      <c r="Z164" s="71"/>
      <c r="AA164" s="66"/>
      <c r="AB164" s="66"/>
      <c r="AC164" s="65"/>
      <c r="AD164" s="71"/>
      <c r="AE164" s="78"/>
      <c r="AF164" s="79"/>
      <c r="AG164" s="80"/>
      <c r="AH164" s="71"/>
      <c r="AI164" s="71"/>
      <c r="AJ164" s="84"/>
      <c r="AK164" s="85" t="str">
        <f>IF(AJ164="","",VLOOKUP(AJ164,Prov!$A$2:$B$36,2,2))</f>
        <v/>
      </c>
      <c r="AL164" s="68"/>
    </row>
    <row r="165" spans="1:38" ht="15" customHeight="1" x14ac:dyDescent="0.15">
      <c r="A165" s="66"/>
      <c r="B165" s="71"/>
      <c r="C165" s="71"/>
      <c r="D165" s="71"/>
      <c r="E165" s="67"/>
      <c r="F165" s="71"/>
      <c r="G165" s="78"/>
      <c r="H165" s="79"/>
      <c r="I165" s="80"/>
      <c r="J165" s="66"/>
      <c r="K165" s="71"/>
      <c r="L165" s="65"/>
      <c r="M165" s="66"/>
      <c r="N165" s="73"/>
      <c r="O165" s="78"/>
      <c r="P165" s="79"/>
      <c r="Q165" s="80"/>
      <c r="R165" s="73"/>
      <c r="S165" s="78"/>
      <c r="T165" s="79"/>
      <c r="U165" s="80"/>
      <c r="V165" s="65"/>
      <c r="W165" s="65"/>
      <c r="X165" s="65"/>
      <c r="Y165" s="65"/>
      <c r="Z165" s="71"/>
      <c r="AA165" s="66"/>
      <c r="AB165" s="66"/>
      <c r="AC165" s="65"/>
      <c r="AD165" s="71"/>
      <c r="AE165" s="78"/>
      <c r="AF165" s="79"/>
      <c r="AG165" s="80"/>
      <c r="AH165" s="71"/>
      <c r="AI165" s="71"/>
      <c r="AJ165" s="84"/>
      <c r="AK165" s="85" t="str">
        <f>IF(AJ165="","",VLOOKUP(AJ165,Prov!$A$2:$B$36,2,2))</f>
        <v/>
      </c>
      <c r="AL165" s="68"/>
    </row>
    <row r="166" spans="1:38" ht="15" customHeight="1" x14ac:dyDescent="0.15">
      <c r="A166" s="66"/>
      <c r="B166" s="71"/>
      <c r="C166" s="71"/>
      <c r="D166" s="71"/>
      <c r="E166" s="67"/>
      <c r="F166" s="71"/>
      <c r="G166" s="78"/>
      <c r="H166" s="79"/>
      <c r="I166" s="80"/>
      <c r="J166" s="66"/>
      <c r="K166" s="71"/>
      <c r="L166" s="65"/>
      <c r="M166" s="66"/>
      <c r="N166" s="73"/>
      <c r="O166" s="78"/>
      <c r="P166" s="79"/>
      <c r="Q166" s="80"/>
      <c r="R166" s="73"/>
      <c r="S166" s="78"/>
      <c r="T166" s="79"/>
      <c r="U166" s="80"/>
      <c r="V166" s="65"/>
      <c r="W166" s="65"/>
      <c r="X166" s="65"/>
      <c r="Y166" s="65"/>
      <c r="Z166" s="71"/>
      <c r="AA166" s="66"/>
      <c r="AB166" s="66"/>
      <c r="AC166" s="65"/>
      <c r="AD166" s="71"/>
      <c r="AE166" s="78"/>
      <c r="AF166" s="79"/>
      <c r="AG166" s="80"/>
      <c r="AH166" s="71"/>
      <c r="AI166" s="71"/>
      <c r="AJ166" s="84"/>
      <c r="AK166" s="85" t="str">
        <f>IF(AJ166="","",VLOOKUP(AJ166,Prov!$A$2:$B$36,2,2))</f>
        <v/>
      </c>
      <c r="AL166" s="68"/>
    </row>
    <row r="167" spans="1:38" ht="15" customHeight="1" x14ac:dyDescent="0.15">
      <c r="A167" s="66"/>
      <c r="B167" s="71"/>
      <c r="C167" s="71"/>
      <c r="D167" s="71"/>
      <c r="E167" s="67"/>
      <c r="F167" s="71"/>
      <c r="G167" s="78"/>
      <c r="H167" s="79"/>
      <c r="I167" s="80"/>
      <c r="J167" s="66"/>
      <c r="K167" s="71"/>
      <c r="L167" s="65"/>
      <c r="M167" s="66"/>
      <c r="N167" s="73"/>
      <c r="O167" s="78"/>
      <c r="P167" s="79"/>
      <c r="Q167" s="80"/>
      <c r="R167" s="73"/>
      <c r="S167" s="78"/>
      <c r="T167" s="79"/>
      <c r="U167" s="80"/>
      <c r="V167" s="65"/>
      <c r="W167" s="65"/>
      <c r="X167" s="65"/>
      <c r="Y167" s="65"/>
      <c r="Z167" s="71"/>
      <c r="AA167" s="66"/>
      <c r="AB167" s="66"/>
      <c r="AC167" s="65"/>
      <c r="AD167" s="71"/>
      <c r="AE167" s="78"/>
      <c r="AF167" s="79"/>
      <c r="AG167" s="80"/>
      <c r="AH167" s="71"/>
      <c r="AI167" s="71"/>
      <c r="AJ167" s="84"/>
      <c r="AK167" s="85" t="str">
        <f>IF(AJ167="","",VLOOKUP(AJ167,Prov!$A$2:$B$36,2,2))</f>
        <v/>
      </c>
      <c r="AL167" s="68"/>
    </row>
    <row r="168" spans="1:38" ht="15" customHeight="1" x14ac:dyDescent="0.15">
      <c r="A168" s="66"/>
      <c r="B168" s="71"/>
      <c r="C168" s="71"/>
      <c r="D168" s="71"/>
      <c r="E168" s="67"/>
      <c r="F168" s="71"/>
      <c r="G168" s="78"/>
      <c r="H168" s="79"/>
      <c r="I168" s="80"/>
      <c r="J168" s="66"/>
      <c r="K168" s="71"/>
      <c r="L168" s="65"/>
      <c r="M168" s="66"/>
      <c r="N168" s="73"/>
      <c r="O168" s="78"/>
      <c r="P168" s="79"/>
      <c r="Q168" s="80"/>
      <c r="R168" s="73"/>
      <c r="S168" s="78"/>
      <c r="T168" s="79"/>
      <c r="U168" s="80"/>
      <c r="V168" s="65"/>
      <c r="W168" s="65"/>
      <c r="X168" s="65"/>
      <c r="Y168" s="65"/>
      <c r="Z168" s="71"/>
      <c r="AA168" s="66"/>
      <c r="AB168" s="66"/>
      <c r="AC168" s="65"/>
      <c r="AD168" s="71"/>
      <c r="AE168" s="78"/>
      <c r="AF168" s="79"/>
      <c r="AG168" s="80"/>
      <c r="AH168" s="71"/>
      <c r="AI168" s="71"/>
      <c r="AJ168" s="84"/>
      <c r="AK168" s="85" t="str">
        <f>IF(AJ168="","",VLOOKUP(AJ168,Prov!$A$2:$B$36,2,2))</f>
        <v/>
      </c>
      <c r="AL168" s="68"/>
    </row>
    <row r="169" spans="1:38" ht="15" customHeight="1" x14ac:dyDescent="0.15">
      <c r="A169" s="66"/>
      <c r="B169" s="71"/>
      <c r="C169" s="71"/>
      <c r="D169" s="71"/>
      <c r="E169" s="67"/>
      <c r="F169" s="71"/>
      <c r="G169" s="78"/>
      <c r="H169" s="79"/>
      <c r="I169" s="80"/>
      <c r="J169" s="66"/>
      <c r="K169" s="71"/>
      <c r="L169" s="65"/>
      <c r="M169" s="66"/>
      <c r="N169" s="73"/>
      <c r="O169" s="78"/>
      <c r="P169" s="79"/>
      <c r="Q169" s="80"/>
      <c r="R169" s="73"/>
      <c r="S169" s="78"/>
      <c r="T169" s="79"/>
      <c r="U169" s="80"/>
      <c r="V169" s="65"/>
      <c r="W169" s="65"/>
      <c r="X169" s="65"/>
      <c r="Y169" s="65"/>
      <c r="Z169" s="71"/>
      <c r="AA169" s="66"/>
      <c r="AB169" s="66"/>
      <c r="AC169" s="65"/>
      <c r="AD169" s="71"/>
      <c r="AE169" s="78"/>
      <c r="AF169" s="79"/>
      <c r="AG169" s="80"/>
      <c r="AH169" s="71"/>
      <c r="AI169" s="71"/>
      <c r="AJ169" s="84"/>
      <c r="AK169" s="85" t="str">
        <f>IF(AJ169="","",VLOOKUP(AJ169,Prov!$A$2:$B$36,2,2))</f>
        <v/>
      </c>
      <c r="AL169" s="68"/>
    </row>
    <row r="170" spans="1:38" ht="15" customHeight="1" x14ac:dyDescent="0.15">
      <c r="A170" s="66"/>
      <c r="B170" s="71"/>
      <c r="C170" s="71"/>
      <c r="D170" s="71"/>
      <c r="E170" s="67"/>
      <c r="F170" s="71"/>
      <c r="G170" s="78"/>
      <c r="H170" s="79"/>
      <c r="I170" s="80"/>
      <c r="J170" s="66"/>
      <c r="K170" s="71"/>
      <c r="L170" s="65"/>
      <c r="M170" s="66"/>
      <c r="N170" s="73"/>
      <c r="O170" s="78"/>
      <c r="P170" s="79"/>
      <c r="Q170" s="80"/>
      <c r="R170" s="73"/>
      <c r="S170" s="78"/>
      <c r="T170" s="79"/>
      <c r="U170" s="80"/>
      <c r="V170" s="65"/>
      <c r="W170" s="65"/>
      <c r="X170" s="65"/>
      <c r="Y170" s="65"/>
      <c r="Z170" s="71"/>
      <c r="AA170" s="66"/>
      <c r="AB170" s="66"/>
      <c r="AC170" s="65"/>
      <c r="AD170" s="71"/>
      <c r="AE170" s="78"/>
      <c r="AF170" s="79"/>
      <c r="AG170" s="80"/>
      <c r="AH170" s="71"/>
      <c r="AI170" s="71"/>
      <c r="AJ170" s="84"/>
      <c r="AK170" s="85" t="str">
        <f>IF(AJ170="","",VLOOKUP(AJ170,Prov!$A$2:$B$36,2,2))</f>
        <v/>
      </c>
      <c r="AL170" s="68"/>
    </row>
    <row r="171" spans="1:38" ht="15" customHeight="1" x14ac:dyDescent="0.15">
      <c r="A171" s="66"/>
      <c r="B171" s="71"/>
      <c r="C171" s="71"/>
      <c r="D171" s="71"/>
      <c r="E171" s="67"/>
      <c r="F171" s="71"/>
      <c r="G171" s="78"/>
      <c r="H171" s="79"/>
      <c r="I171" s="80"/>
      <c r="J171" s="66"/>
      <c r="K171" s="71"/>
      <c r="L171" s="65"/>
      <c r="M171" s="66"/>
      <c r="N171" s="73"/>
      <c r="O171" s="78"/>
      <c r="P171" s="79"/>
      <c r="Q171" s="80"/>
      <c r="R171" s="73"/>
      <c r="S171" s="78"/>
      <c r="T171" s="79"/>
      <c r="U171" s="80"/>
      <c r="V171" s="65"/>
      <c r="W171" s="65"/>
      <c r="X171" s="65"/>
      <c r="Y171" s="65"/>
      <c r="Z171" s="71"/>
      <c r="AA171" s="66"/>
      <c r="AB171" s="66"/>
      <c r="AC171" s="65"/>
      <c r="AD171" s="71"/>
      <c r="AE171" s="78"/>
      <c r="AF171" s="79"/>
      <c r="AG171" s="80"/>
      <c r="AH171" s="71"/>
      <c r="AI171" s="71"/>
      <c r="AJ171" s="84"/>
      <c r="AK171" s="85" t="str">
        <f>IF(AJ171="","",VLOOKUP(AJ171,Prov!$A$2:$B$36,2,2))</f>
        <v/>
      </c>
      <c r="AL171" s="68"/>
    </row>
    <row r="172" spans="1:38" ht="15" customHeight="1" x14ac:dyDescent="0.15">
      <c r="A172" s="66"/>
      <c r="B172" s="71"/>
      <c r="C172" s="71"/>
      <c r="D172" s="71"/>
      <c r="E172" s="67"/>
      <c r="F172" s="71"/>
      <c r="G172" s="78"/>
      <c r="H172" s="79"/>
      <c r="I172" s="80"/>
      <c r="J172" s="66"/>
      <c r="K172" s="71"/>
      <c r="L172" s="65"/>
      <c r="M172" s="66"/>
      <c r="N172" s="73"/>
      <c r="O172" s="78"/>
      <c r="P172" s="79"/>
      <c r="Q172" s="80"/>
      <c r="R172" s="73"/>
      <c r="S172" s="78"/>
      <c r="T172" s="79"/>
      <c r="U172" s="80"/>
      <c r="V172" s="65"/>
      <c r="W172" s="65"/>
      <c r="X172" s="65"/>
      <c r="Y172" s="65"/>
      <c r="Z172" s="71"/>
      <c r="AA172" s="66"/>
      <c r="AB172" s="66"/>
      <c r="AC172" s="65"/>
      <c r="AD172" s="71"/>
      <c r="AE172" s="78"/>
      <c r="AF172" s="79"/>
      <c r="AG172" s="80"/>
      <c r="AH172" s="71"/>
      <c r="AI172" s="71"/>
      <c r="AJ172" s="84"/>
      <c r="AK172" s="85" t="str">
        <f>IF(AJ172="","",VLOOKUP(AJ172,Prov!$A$2:$B$36,2,2))</f>
        <v/>
      </c>
      <c r="AL172" s="68"/>
    </row>
    <row r="173" spans="1:38" ht="15" customHeight="1" x14ac:dyDescent="0.15">
      <c r="A173" s="66"/>
      <c r="B173" s="71"/>
      <c r="C173" s="71"/>
      <c r="D173" s="71"/>
      <c r="E173" s="67"/>
      <c r="F173" s="71"/>
      <c r="G173" s="78"/>
      <c r="H173" s="79"/>
      <c r="I173" s="80"/>
      <c r="J173" s="66"/>
      <c r="K173" s="71"/>
      <c r="L173" s="65"/>
      <c r="M173" s="66"/>
      <c r="N173" s="73"/>
      <c r="O173" s="78"/>
      <c r="P173" s="79"/>
      <c r="Q173" s="80"/>
      <c r="R173" s="73"/>
      <c r="S173" s="78"/>
      <c r="T173" s="79"/>
      <c r="U173" s="80"/>
      <c r="V173" s="65"/>
      <c r="W173" s="65"/>
      <c r="X173" s="65"/>
      <c r="Y173" s="65"/>
      <c r="Z173" s="71"/>
      <c r="AA173" s="66"/>
      <c r="AB173" s="66"/>
      <c r="AC173" s="65"/>
      <c r="AD173" s="71"/>
      <c r="AE173" s="78"/>
      <c r="AF173" s="79"/>
      <c r="AG173" s="80"/>
      <c r="AH173" s="71"/>
      <c r="AI173" s="71"/>
      <c r="AJ173" s="84"/>
      <c r="AK173" s="85" t="str">
        <f>IF(AJ173="","",VLOOKUP(AJ173,Prov!$A$2:$B$36,2,2))</f>
        <v/>
      </c>
      <c r="AL173" s="68"/>
    </row>
    <row r="174" spans="1:38" ht="15" customHeight="1" x14ac:dyDescent="0.15">
      <c r="A174" s="66"/>
      <c r="B174" s="71"/>
      <c r="C174" s="71"/>
      <c r="D174" s="71"/>
      <c r="E174" s="67"/>
      <c r="F174" s="71"/>
      <c r="G174" s="78"/>
      <c r="H174" s="79"/>
      <c r="I174" s="80"/>
      <c r="J174" s="66"/>
      <c r="K174" s="71"/>
      <c r="L174" s="65"/>
      <c r="M174" s="66"/>
      <c r="N174" s="73"/>
      <c r="O174" s="78"/>
      <c r="P174" s="79"/>
      <c r="Q174" s="80"/>
      <c r="R174" s="73"/>
      <c r="S174" s="78"/>
      <c r="T174" s="79"/>
      <c r="U174" s="80"/>
      <c r="V174" s="65"/>
      <c r="W174" s="65"/>
      <c r="X174" s="65"/>
      <c r="Y174" s="65"/>
      <c r="Z174" s="71"/>
      <c r="AA174" s="66"/>
      <c r="AB174" s="66"/>
      <c r="AC174" s="65"/>
      <c r="AD174" s="71"/>
      <c r="AE174" s="78"/>
      <c r="AF174" s="79"/>
      <c r="AG174" s="80"/>
      <c r="AH174" s="71"/>
      <c r="AI174" s="71"/>
      <c r="AJ174" s="84"/>
      <c r="AK174" s="85" t="str">
        <f>IF(AJ174="","",VLOOKUP(AJ174,Prov!$A$2:$B$36,2,2))</f>
        <v/>
      </c>
      <c r="AL174" s="68"/>
    </row>
    <row r="175" spans="1:38" ht="15" customHeight="1" x14ac:dyDescent="0.15">
      <c r="A175" s="66"/>
      <c r="B175" s="71"/>
      <c r="C175" s="71"/>
      <c r="D175" s="71"/>
      <c r="E175" s="67"/>
      <c r="F175" s="71"/>
      <c r="G175" s="78"/>
      <c r="H175" s="79"/>
      <c r="I175" s="80"/>
      <c r="J175" s="66"/>
      <c r="K175" s="71"/>
      <c r="L175" s="65"/>
      <c r="M175" s="66"/>
      <c r="N175" s="73"/>
      <c r="O175" s="78"/>
      <c r="P175" s="79"/>
      <c r="Q175" s="80"/>
      <c r="R175" s="73"/>
      <c r="S175" s="78"/>
      <c r="T175" s="79"/>
      <c r="U175" s="80"/>
      <c r="V175" s="65"/>
      <c r="W175" s="65"/>
      <c r="X175" s="65"/>
      <c r="Y175" s="65"/>
      <c r="Z175" s="71"/>
      <c r="AA175" s="66"/>
      <c r="AB175" s="66"/>
      <c r="AC175" s="65"/>
      <c r="AD175" s="71"/>
      <c r="AE175" s="78"/>
      <c r="AF175" s="79"/>
      <c r="AG175" s="80"/>
      <c r="AH175" s="71"/>
      <c r="AI175" s="71"/>
      <c r="AJ175" s="84"/>
      <c r="AK175" s="85" t="str">
        <f>IF(AJ175="","",VLOOKUP(AJ175,Prov!$A$2:$B$36,2,2))</f>
        <v/>
      </c>
      <c r="AL175" s="68"/>
    </row>
    <row r="176" spans="1:38" ht="15" customHeight="1" x14ac:dyDescent="0.15">
      <c r="A176" s="66"/>
      <c r="B176" s="71"/>
      <c r="C176" s="71"/>
      <c r="D176" s="71"/>
      <c r="E176" s="67"/>
      <c r="F176" s="71"/>
      <c r="G176" s="78"/>
      <c r="H176" s="79"/>
      <c r="I176" s="80"/>
      <c r="J176" s="66"/>
      <c r="K176" s="71"/>
      <c r="L176" s="65"/>
      <c r="M176" s="66"/>
      <c r="N176" s="73"/>
      <c r="O176" s="78"/>
      <c r="P176" s="79"/>
      <c r="Q176" s="80"/>
      <c r="R176" s="73"/>
      <c r="S176" s="78"/>
      <c r="T176" s="79"/>
      <c r="U176" s="80"/>
      <c r="V176" s="65"/>
      <c r="W176" s="65"/>
      <c r="X176" s="65"/>
      <c r="Y176" s="65"/>
      <c r="Z176" s="71"/>
      <c r="AA176" s="66"/>
      <c r="AB176" s="66"/>
      <c r="AC176" s="65"/>
      <c r="AD176" s="71"/>
      <c r="AE176" s="78"/>
      <c r="AF176" s="79"/>
      <c r="AG176" s="80"/>
      <c r="AH176" s="71"/>
      <c r="AI176" s="71"/>
      <c r="AJ176" s="84"/>
      <c r="AK176" s="85" t="str">
        <f>IF(AJ176="","",VLOOKUP(AJ176,Prov!$A$2:$B$36,2,2))</f>
        <v/>
      </c>
      <c r="AL176" s="68"/>
    </row>
    <row r="177" spans="1:38" ht="15" customHeight="1" x14ac:dyDescent="0.15">
      <c r="A177" s="66"/>
      <c r="B177" s="71"/>
      <c r="C177" s="71"/>
      <c r="D177" s="71"/>
      <c r="E177" s="67"/>
      <c r="F177" s="71"/>
      <c r="G177" s="78"/>
      <c r="H177" s="79"/>
      <c r="I177" s="80"/>
      <c r="J177" s="66"/>
      <c r="K177" s="71"/>
      <c r="L177" s="65"/>
      <c r="M177" s="66"/>
      <c r="N177" s="73"/>
      <c r="O177" s="78"/>
      <c r="P177" s="79"/>
      <c r="Q177" s="80"/>
      <c r="R177" s="73"/>
      <c r="S177" s="78"/>
      <c r="T177" s="79"/>
      <c r="U177" s="80"/>
      <c r="V177" s="65"/>
      <c r="W177" s="65"/>
      <c r="X177" s="65"/>
      <c r="Y177" s="65"/>
      <c r="Z177" s="71"/>
      <c r="AA177" s="66"/>
      <c r="AB177" s="66"/>
      <c r="AC177" s="65"/>
      <c r="AD177" s="71"/>
      <c r="AE177" s="78"/>
      <c r="AF177" s="79"/>
      <c r="AG177" s="80"/>
      <c r="AH177" s="71"/>
      <c r="AI177" s="71"/>
      <c r="AJ177" s="84"/>
      <c r="AK177" s="85" t="str">
        <f>IF(AJ177="","",VLOOKUP(AJ177,Prov!$A$2:$B$36,2,2))</f>
        <v/>
      </c>
      <c r="AL177" s="68"/>
    </row>
    <row r="178" spans="1:38" ht="15" customHeight="1" x14ac:dyDescent="0.15">
      <c r="A178" s="66"/>
      <c r="B178" s="71"/>
      <c r="C178" s="71"/>
      <c r="D178" s="71"/>
      <c r="E178" s="67"/>
      <c r="F178" s="71"/>
      <c r="G178" s="78"/>
      <c r="H178" s="79"/>
      <c r="I178" s="80"/>
      <c r="J178" s="66"/>
      <c r="K178" s="71"/>
      <c r="L178" s="65"/>
      <c r="M178" s="66"/>
      <c r="N178" s="73"/>
      <c r="O178" s="78"/>
      <c r="P178" s="79"/>
      <c r="Q178" s="80"/>
      <c r="R178" s="73"/>
      <c r="S178" s="78"/>
      <c r="T178" s="79"/>
      <c r="U178" s="80"/>
      <c r="V178" s="65"/>
      <c r="W178" s="65"/>
      <c r="X178" s="65"/>
      <c r="Y178" s="65"/>
      <c r="Z178" s="71"/>
      <c r="AA178" s="66"/>
      <c r="AB178" s="66"/>
      <c r="AC178" s="65"/>
      <c r="AD178" s="71"/>
      <c r="AE178" s="78"/>
      <c r="AF178" s="79"/>
      <c r="AG178" s="80"/>
      <c r="AH178" s="71"/>
      <c r="AI178" s="71"/>
      <c r="AJ178" s="84"/>
      <c r="AK178" s="85" t="str">
        <f>IF(AJ178="","",VLOOKUP(AJ178,Prov!$A$2:$B$36,2,2))</f>
        <v/>
      </c>
      <c r="AL178" s="68"/>
    </row>
    <row r="179" spans="1:38" ht="15" customHeight="1" x14ac:dyDescent="0.15">
      <c r="A179" s="66"/>
      <c r="B179" s="71"/>
      <c r="C179" s="71"/>
      <c r="D179" s="71"/>
      <c r="E179" s="67"/>
      <c r="F179" s="71"/>
      <c r="G179" s="78"/>
      <c r="H179" s="79"/>
      <c r="I179" s="80"/>
      <c r="J179" s="66"/>
      <c r="K179" s="71"/>
      <c r="L179" s="65"/>
      <c r="M179" s="66"/>
      <c r="N179" s="73"/>
      <c r="O179" s="78"/>
      <c r="P179" s="79"/>
      <c r="Q179" s="80"/>
      <c r="R179" s="73"/>
      <c r="S179" s="78"/>
      <c r="T179" s="79"/>
      <c r="U179" s="80"/>
      <c r="V179" s="65"/>
      <c r="W179" s="65"/>
      <c r="X179" s="65"/>
      <c r="Y179" s="65"/>
      <c r="Z179" s="71"/>
      <c r="AA179" s="66"/>
      <c r="AB179" s="66"/>
      <c r="AC179" s="65"/>
      <c r="AD179" s="71"/>
      <c r="AE179" s="78"/>
      <c r="AF179" s="79"/>
      <c r="AG179" s="80"/>
      <c r="AH179" s="71"/>
      <c r="AI179" s="71"/>
      <c r="AJ179" s="84"/>
      <c r="AK179" s="85" t="str">
        <f>IF(AJ179="","",VLOOKUP(AJ179,Prov!$A$2:$B$36,2,2))</f>
        <v/>
      </c>
      <c r="AL179" s="68"/>
    </row>
    <row r="180" spans="1:38" ht="15" customHeight="1" x14ac:dyDescent="0.15">
      <c r="A180" s="66"/>
      <c r="B180" s="71"/>
      <c r="C180" s="71"/>
      <c r="D180" s="71"/>
      <c r="E180" s="67"/>
      <c r="F180" s="71"/>
      <c r="G180" s="78"/>
      <c r="H180" s="79"/>
      <c r="I180" s="80"/>
      <c r="J180" s="66"/>
      <c r="K180" s="71"/>
      <c r="L180" s="65"/>
      <c r="M180" s="66"/>
      <c r="N180" s="73"/>
      <c r="O180" s="78"/>
      <c r="P180" s="79"/>
      <c r="Q180" s="80"/>
      <c r="R180" s="73"/>
      <c r="S180" s="78"/>
      <c r="T180" s="79"/>
      <c r="U180" s="80"/>
      <c r="V180" s="65"/>
      <c r="W180" s="65"/>
      <c r="X180" s="65"/>
      <c r="Y180" s="65"/>
      <c r="Z180" s="71"/>
      <c r="AA180" s="66"/>
      <c r="AB180" s="66"/>
      <c r="AC180" s="65"/>
      <c r="AD180" s="71"/>
      <c r="AE180" s="78"/>
      <c r="AF180" s="79"/>
      <c r="AG180" s="80"/>
      <c r="AH180" s="71"/>
      <c r="AI180" s="71"/>
      <c r="AJ180" s="84"/>
      <c r="AK180" s="85" t="str">
        <f>IF(AJ180="","",VLOOKUP(AJ180,Prov!$A$2:$B$36,2,2))</f>
        <v/>
      </c>
      <c r="AL180" s="68"/>
    </row>
    <row r="181" spans="1:38" ht="15" customHeight="1" x14ac:dyDescent="0.15">
      <c r="A181" s="66"/>
      <c r="B181" s="71"/>
      <c r="C181" s="71"/>
      <c r="D181" s="71"/>
      <c r="E181" s="67"/>
      <c r="F181" s="71"/>
      <c r="G181" s="78"/>
      <c r="H181" s="79"/>
      <c r="I181" s="80"/>
      <c r="J181" s="66"/>
      <c r="K181" s="71"/>
      <c r="L181" s="65"/>
      <c r="M181" s="66"/>
      <c r="N181" s="73"/>
      <c r="O181" s="78"/>
      <c r="P181" s="79"/>
      <c r="Q181" s="80"/>
      <c r="R181" s="73"/>
      <c r="S181" s="78"/>
      <c r="T181" s="79"/>
      <c r="U181" s="80"/>
      <c r="V181" s="65"/>
      <c r="W181" s="65"/>
      <c r="X181" s="65"/>
      <c r="Y181" s="65"/>
      <c r="Z181" s="71"/>
      <c r="AA181" s="66"/>
      <c r="AB181" s="66"/>
      <c r="AC181" s="65"/>
      <c r="AD181" s="71"/>
      <c r="AE181" s="78"/>
      <c r="AF181" s="79"/>
      <c r="AG181" s="80"/>
      <c r="AH181" s="71"/>
      <c r="AI181" s="71"/>
      <c r="AJ181" s="84"/>
      <c r="AK181" s="85" t="str">
        <f>IF(AJ181="","",VLOOKUP(AJ181,Prov!$A$2:$B$36,2,2))</f>
        <v/>
      </c>
      <c r="AL181" s="68"/>
    </row>
    <row r="182" spans="1:38" ht="15" customHeight="1" x14ac:dyDescent="0.15">
      <c r="A182" s="66"/>
      <c r="B182" s="71"/>
      <c r="C182" s="71"/>
      <c r="D182" s="71"/>
      <c r="E182" s="67"/>
      <c r="F182" s="71"/>
      <c r="G182" s="78"/>
      <c r="H182" s="79"/>
      <c r="I182" s="80"/>
      <c r="J182" s="66"/>
      <c r="K182" s="71"/>
      <c r="L182" s="65"/>
      <c r="M182" s="66"/>
      <c r="N182" s="73"/>
      <c r="O182" s="78"/>
      <c r="P182" s="79"/>
      <c r="Q182" s="80"/>
      <c r="R182" s="73"/>
      <c r="S182" s="78"/>
      <c r="T182" s="79"/>
      <c r="U182" s="80"/>
      <c r="V182" s="65"/>
      <c r="W182" s="65"/>
      <c r="X182" s="65"/>
      <c r="Y182" s="65"/>
      <c r="Z182" s="71"/>
      <c r="AA182" s="66"/>
      <c r="AB182" s="66"/>
      <c r="AC182" s="65"/>
      <c r="AD182" s="71"/>
      <c r="AE182" s="78"/>
      <c r="AF182" s="79"/>
      <c r="AG182" s="80"/>
      <c r="AH182" s="71"/>
      <c r="AI182" s="71"/>
      <c r="AJ182" s="84"/>
      <c r="AK182" s="85" t="str">
        <f>IF(AJ182="","",VLOOKUP(AJ182,Prov!$A$2:$B$36,2,2))</f>
        <v/>
      </c>
      <c r="AL182" s="68"/>
    </row>
    <row r="183" spans="1:38" ht="15" customHeight="1" x14ac:dyDescent="0.15">
      <c r="A183" s="66"/>
      <c r="B183" s="71"/>
      <c r="C183" s="71"/>
      <c r="D183" s="71"/>
      <c r="E183" s="67"/>
      <c r="F183" s="71"/>
      <c r="G183" s="78"/>
      <c r="H183" s="79"/>
      <c r="I183" s="80"/>
      <c r="J183" s="66"/>
      <c r="K183" s="71"/>
      <c r="L183" s="65"/>
      <c r="M183" s="66"/>
      <c r="N183" s="73"/>
      <c r="O183" s="78"/>
      <c r="P183" s="79"/>
      <c r="Q183" s="80"/>
      <c r="R183" s="73"/>
      <c r="S183" s="78"/>
      <c r="T183" s="79"/>
      <c r="U183" s="80"/>
      <c r="V183" s="65"/>
      <c r="W183" s="65"/>
      <c r="X183" s="65"/>
      <c r="Y183" s="65"/>
      <c r="Z183" s="71"/>
      <c r="AA183" s="66"/>
      <c r="AB183" s="66"/>
      <c r="AC183" s="65"/>
      <c r="AD183" s="71"/>
      <c r="AE183" s="78"/>
      <c r="AF183" s="79"/>
      <c r="AG183" s="80"/>
      <c r="AH183" s="71"/>
      <c r="AI183" s="71"/>
      <c r="AJ183" s="84"/>
      <c r="AK183" s="85" t="str">
        <f>IF(AJ183="","",VLOOKUP(AJ183,Prov!$A$2:$B$36,2,2))</f>
        <v/>
      </c>
      <c r="AL183" s="68"/>
    </row>
    <row r="184" spans="1:38" ht="15" customHeight="1" x14ac:dyDescent="0.15">
      <c r="A184" s="66"/>
      <c r="B184" s="71"/>
      <c r="C184" s="71"/>
      <c r="D184" s="71"/>
      <c r="E184" s="67"/>
      <c r="F184" s="71"/>
      <c r="G184" s="78"/>
      <c r="H184" s="79"/>
      <c r="I184" s="80"/>
      <c r="J184" s="66"/>
      <c r="K184" s="71"/>
      <c r="L184" s="65"/>
      <c r="M184" s="66"/>
      <c r="N184" s="73"/>
      <c r="O184" s="78"/>
      <c r="P184" s="79"/>
      <c r="Q184" s="80"/>
      <c r="R184" s="73"/>
      <c r="S184" s="78"/>
      <c r="T184" s="79"/>
      <c r="U184" s="80"/>
      <c r="V184" s="65"/>
      <c r="W184" s="65"/>
      <c r="X184" s="65"/>
      <c r="Y184" s="65"/>
      <c r="Z184" s="71"/>
      <c r="AA184" s="66"/>
      <c r="AB184" s="66"/>
      <c r="AC184" s="65"/>
      <c r="AD184" s="71"/>
      <c r="AE184" s="78"/>
      <c r="AF184" s="79"/>
      <c r="AG184" s="80"/>
      <c r="AH184" s="71"/>
      <c r="AI184" s="71"/>
      <c r="AJ184" s="84"/>
      <c r="AK184" s="85" t="str">
        <f>IF(AJ184="","",VLOOKUP(AJ184,Prov!$A$2:$B$36,2,2))</f>
        <v/>
      </c>
      <c r="AL184" s="68"/>
    </row>
    <row r="185" spans="1:38" ht="15" customHeight="1" x14ac:dyDescent="0.15">
      <c r="A185" s="66"/>
      <c r="B185" s="71"/>
      <c r="C185" s="71"/>
      <c r="D185" s="71"/>
      <c r="E185" s="67"/>
      <c r="F185" s="71"/>
      <c r="G185" s="78"/>
      <c r="H185" s="79"/>
      <c r="I185" s="80"/>
      <c r="J185" s="66"/>
      <c r="K185" s="71"/>
      <c r="L185" s="65"/>
      <c r="M185" s="66"/>
      <c r="N185" s="73"/>
      <c r="O185" s="78"/>
      <c r="P185" s="79"/>
      <c r="Q185" s="80"/>
      <c r="R185" s="73"/>
      <c r="S185" s="78"/>
      <c r="T185" s="79"/>
      <c r="U185" s="80"/>
      <c r="V185" s="65"/>
      <c r="W185" s="65"/>
      <c r="X185" s="65"/>
      <c r="Y185" s="65"/>
      <c r="Z185" s="71"/>
      <c r="AA185" s="66"/>
      <c r="AB185" s="66"/>
      <c r="AC185" s="65"/>
      <c r="AD185" s="71"/>
      <c r="AE185" s="78"/>
      <c r="AF185" s="79"/>
      <c r="AG185" s="80"/>
      <c r="AH185" s="71"/>
      <c r="AI185" s="71"/>
      <c r="AJ185" s="84"/>
      <c r="AK185" s="85" t="str">
        <f>IF(AJ185="","",VLOOKUP(AJ185,Prov!$A$2:$B$36,2,2))</f>
        <v/>
      </c>
      <c r="AL185" s="68"/>
    </row>
    <row r="186" spans="1:38" ht="15" customHeight="1" x14ac:dyDescent="0.15">
      <c r="A186" s="66"/>
      <c r="B186" s="71"/>
      <c r="C186" s="71"/>
      <c r="D186" s="71"/>
      <c r="E186" s="67"/>
      <c r="F186" s="71"/>
      <c r="G186" s="78"/>
      <c r="H186" s="79"/>
      <c r="I186" s="80"/>
      <c r="J186" s="66"/>
      <c r="K186" s="71"/>
      <c r="L186" s="65"/>
      <c r="M186" s="66"/>
      <c r="N186" s="73"/>
      <c r="O186" s="78"/>
      <c r="P186" s="79"/>
      <c r="Q186" s="80"/>
      <c r="R186" s="73"/>
      <c r="S186" s="78"/>
      <c r="T186" s="79"/>
      <c r="U186" s="80"/>
      <c r="V186" s="65"/>
      <c r="W186" s="65"/>
      <c r="X186" s="65"/>
      <c r="Y186" s="65"/>
      <c r="Z186" s="71"/>
      <c r="AA186" s="66"/>
      <c r="AB186" s="66"/>
      <c r="AC186" s="65"/>
      <c r="AD186" s="71"/>
      <c r="AE186" s="78"/>
      <c r="AF186" s="79"/>
      <c r="AG186" s="80"/>
      <c r="AH186" s="71"/>
      <c r="AI186" s="71"/>
      <c r="AJ186" s="84"/>
      <c r="AK186" s="85" t="str">
        <f>IF(AJ186="","",VLOOKUP(AJ186,Prov!$A$2:$B$36,2,2))</f>
        <v/>
      </c>
      <c r="AL186" s="68"/>
    </row>
    <row r="187" spans="1:38" ht="15" customHeight="1" x14ac:dyDescent="0.15">
      <c r="A187" s="66"/>
      <c r="B187" s="71"/>
      <c r="C187" s="71"/>
      <c r="D187" s="71"/>
      <c r="E187" s="67"/>
      <c r="F187" s="71"/>
      <c r="G187" s="78"/>
      <c r="H187" s="79"/>
      <c r="I187" s="80"/>
      <c r="J187" s="66"/>
      <c r="K187" s="71"/>
      <c r="L187" s="65"/>
      <c r="M187" s="66"/>
      <c r="N187" s="73"/>
      <c r="O187" s="78"/>
      <c r="P187" s="79"/>
      <c r="Q187" s="80"/>
      <c r="R187" s="73"/>
      <c r="S187" s="78"/>
      <c r="T187" s="79"/>
      <c r="U187" s="80"/>
      <c r="V187" s="65"/>
      <c r="W187" s="65"/>
      <c r="X187" s="65"/>
      <c r="Y187" s="65"/>
      <c r="Z187" s="71"/>
      <c r="AA187" s="66"/>
      <c r="AB187" s="66"/>
      <c r="AC187" s="65"/>
      <c r="AD187" s="71"/>
      <c r="AE187" s="78"/>
      <c r="AF187" s="79"/>
      <c r="AG187" s="80"/>
      <c r="AH187" s="71"/>
      <c r="AI187" s="71"/>
      <c r="AJ187" s="84"/>
      <c r="AK187" s="85" t="str">
        <f>IF(AJ187="","",VLOOKUP(AJ187,Prov!$A$2:$B$36,2,2))</f>
        <v/>
      </c>
      <c r="AL187" s="68"/>
    </row>
    <row r="188" spans="1:38" ht="15" customHeight="1" x14ac:dyDescent="0.15">
      <c r="A188" s="66"/>
      <c r="B188" s="71"/>
      <c r="C188" s="71"/>
      <c r="D188" s="71"/>
      <c r="E188" s="67"/>
      <c r="F188" s="71"/>
      <c r="G188" s="78"/>
      <c r="H188" s="79"/>
      <c r="I188" s="80"/>
      <c r="J188" s="66"/>
      <c r="K188" s="71"/>
      <c r="L188" s="65"/>
      <c r="M188" s="66"/>
      <c r="N188" s="73"/>
      <c r="O188" s="78"/>
      <c r="P188" s="79"/>
      <c r="Q188" s="80"/>
      <c r="R188" s="73"/>
      <c r="S188" s="78"/>
      <c r="T188" s="79"/>
      <c r="U188" s="80"/>
      <c r="V188" s="65"/>
      <c r="W188" s="65"/>
      <c r="X188" s="65"/>
      <c r="Y188" s="65"/>
      <c r="Z188" s="71"/>
      <c r="AA188" s="66"/>
      <c r="AB188" s="66"/>
      <c r="AC188" s="65"/>
      <c r="AD188" s="71"/>
      <c r="AE188" s="78"/>
      <c r="AF188" s="79"/>
      <c r="AG188" s="80"/>
      <c r="AH188" s="71"/>
      <c r="AI188" s="71"/>
      <c r="AJ188" s="84"/>
      <c r="AK188" s="85" t="str">
        <f>IF(AJ188="","",VLOOKUP(AJ188,Prov!$A$2:$B$36,2,2))</f>
        <v/>
      </c>
      <c r="AL188" s="68"/>
    </row>
    <row r="189" spans="1:38" ht="15" customHeight="1" x14ac:dyDescent="0.15">
      <c r="A189" s="66"/>
      <c r="B189" s="71"/>
      <c r="C189" s="71"/>
      <c r="D189" s="71"/>
      <c r="E189" s="67"/>
      <c r="F189" s="71"/>
      <c r="G189" s="78"/>
      <c r="H189" s="79"/>
      <c r="I189" s="80"/>
      <c r="J189" s="66"/>
      <c r="K189" s="71"/>
      <c r="L189" s="65"/>
      <c r="M189" s="66"/>
      <c r="N189" s="73"/>
      <c r="O189" s="78"/>
      <c r="P189" s="79"/>
      <c r="Q189" s="80"/>
      <c r="R189" s="73"/>
      <c r="S189" s="78"/>
      <c r="T189" s="79"/>
      <c r="U189" s="80"/>
      <c r="V189" s="65"/>
      <c r="W189" s="65"/>
      <c r="X189" s="65"/>
      <c r="Y189" s="65"/>
      <c r="Z189" s="71"/>
      <c r="AA189" s="66"/>
      <c r="AB189" s="66"/>
      <c r="AC189" s="65"/>
      <c r="AD189" s="71"/>
      <c r="AE189" s="78"/>
      <c r="AF189" s="79"/>
      <c r="AG189" s="80"/>
      <c r="AH189" s="71"/>
      <c r="AI189" s="71"/>
      <c r="AJ189" s="84"/>
      <c r="AK189" s="85" t="str">
        <f>IF(AJ189="","",VLOOKUP(AJ189,Prov!$A$2:$B$36,2,2))</f>
        <v/>
      </c>
      <c r="AL189" s="68"/>
    </row>
    <row r="190" spans="1:38" ht="15" customHeight="1" x14ac:dyDescent="0.15">
      <c r="A190" s="66"/>
      <c r="B190" s="71"/>
      <c r="C190" s="71"/>
      <c r="D190" s="71"/>
      <c r="E190" s="67"/>
      <c r="F190" s="71"/>
      <c r="G190" s="78"/>
      <c r="H190" s="79"/>
      <c r="I190" s="80"/>
      <c r="J190" s="66"/>
      <c r="K190" s="71"/>
      <c r="L190" s="65"/>
      <c r="M190" s="66"/>
      <c r="N190" s="73"/>
      <c r="O190" s="78"/>
      <c r="P190" s="79"/>
      <c r="Q190" s="80"/>
      <c r="R190" s="73"/>
      <c r="S190" s="78"/>
      <c r="T190" s="79"/>
      <c r="U190" s="80"/>
      <c r="V190" s="65"/>
      <c r="W190" s="65"/>
      <c r="X190" s="65"/>
      <c r="Y190" s="65"/>
      <c r="Z190" s="71"/>
      <c r="AA190" s="66"/>
      <c r="AB190" s="66"/>
      <c r="AC190" s="65"/>
      <c r="AD190" s="71"/>
      <c r="AE190" s="78"/>
      <c r="AF190" s="79"/>
      <c r="AG190" s="80"/>
      <c r="AH190" s="71"/>
      <c r="AI190" s="71"/>
      <c r="AJ190" s="84"/>
      <c r="AK190" s="85" t="str">
        <f>IF(AJ190="","",VLOOKUP(AJ190,Prov!$A$2:$B$36,2,2))</f>
        <v/>
      </c>
      <c r="AL190" s="68"/>
    </row>
    <row r="191" spans="1:38" ht="15" customHeight="1" x14ac:dyDescent="0.15">
      <c r="A191" s="66"/>
      <c r="B191" s="71"/>
      <c r="C191" s="71"/>
      <c r="D191" s="71"/>
      <c r="E191" s="67"/>
      <c r="F191" s="71"/>
      <c r="G191" s="78"/>
      <c r="H191" s="79"/>
      <c r="I191" s="80"/>
      <c r="J191" s="66"/>
      <c r="K191" s="71"/>
      <c r="L191" s="65"/>
      <c r="M191" s="66"/>
      <c r="N191" s="73"/>
      <c r="O191" s="78"/>
      <c r="P191" s="79"/>
      <c r="Q191" s="80"/>
      <c r="R191" s="73"/>
      <c r="S191" s="78"/>
      <c r="T191" s="79"/>
      <c r="U191" s="80"/>
      <c r="V191" s="65"/>
      <c r="W191" s="65"/>
      <c r="X191" s="65"/>
      <c r="Y191" s="65"/>
      <c r="Z191" s="71"/>
      <c r="AA191" s="66"/>
      <c r="AB191" s="66"/>
      <c r="AC191" s="65"/>
      <c r="AD191" s="71"/>
      <c r="AE191" s="78"/>
      <c r="AF191" s="79"/>
      <c r="AG191" s="80"/>
      <c r="AH191" s="71"/>
      <c r="AI191" s="71"/>
      <c r="AJ191" s="84"/>
      <c r="AK191" s="85" t="str">
        <f>IF(AJ191="","",VLOOKUP(AJ191,Prov!$A$2:$B$36,2,2))</f>
        <v/>
      </c>
      <c r="AL191" s="68"/>
    </row>
    <row r="192" spans="1:38" ht="15" customHeight="1" x14ac:dyDescent="0.15">
      <c r="A192" s="66"/>
      <c r="B192" s="71"/>
      <c r="C192" s="71"/>
      <c r="D192" s="71"/>
      <c r="E192" s="67"/>
      <c r="F192" s="71"/>
      <c r="G192" s="78"/>
      <c r="H192" s="79"/>
      <c r="I192" s="80"/>
      <c r="J192" s="66"/>
      <c r="K192" s="71"/>
      <c r="L192" s="65"/>
      <c r="M192" s="66"/>
      <c r="N192" s="73"/>
      <c r="O192" s="78"/>
      <c r="P192" s="79"/>
      <c r="Q192" s="80"/>
      <c r="R192" s="73"/>
      <c r="S192" s="78"/>
      <c r="T192" s="79"/>
      <c r="U192" s="80"/>
      <c r="V192" s="65"/>
      <c r="W192" s="65"/>
      <c r="X192" s="65"/>
      <c r="Y192" s="65"/>
      <c r="Z192" s="71"/>
      <c r="AA192" s="66"/>
      <c r="AB192" s="66"/>
      <c r="AC192" s="65"/>
      <c r="AD192" s="71"/>
      <c r="AE192" s="78"/>
      <c r="AF192" s="79"/>
      <c r="AG192" s="80"/>
      <c r="AH192" s="71"/>
      <c r="AI192" s="71"/>
      <c r="AJ192" s="84"/>
      <c r="AK192" s="85" t="str">
        <f>IF(AJ192="","",VLOOKUP(AJ192,Prov!$A$2:$B$36,2,2))</f>
        <v/>
      </c>
      <c r="AL192" s="68"/>
    </row>
    <row r="193" spans="1:38" ht="15" customHeight="1" x14ac:dyDescent="0.15">
      <c r="A193" s="66"/>
      <c r="B193" s="71"/>
      <c r="C193" s="71"/>
      <c r="D193" s="71"/>
      <c r="E193" s="67"/>
      <c r="F193" s="71"/>
      <c r="G193" s="78"/>
      <c r="H193" s="79"/>
      <c r="I193" s="80"/>
      <c r="J193" s="66"/>
      <c r="K193" s="71"/>
      <c r="L193" s="65"/>
      <c r="M193" s="66"/>
      <c r="N193" s="73"/>
      <c r="O193" s="78"/>
      <c r="P193" s="79"/>
      <c r="Q193" s="80"/>
      <c r="R193" s="73"/>
      <c r="S193" s="78"/>
      <c r="T193" s="79"/>
      <c r="U193" s="80"/>
      <c r="V193" s="65"/>
      <c r="W193" s="65"/>
      <c r="X193" s="65"/>
      <c r="Y193" s="65"/>
      <c r="Z193" s="71"/>
      <c r="AA193" s="66"/>
      <c r="AB193" s="66"/>
      <c r="AC193" s="65"/>
      <c r="AD193" s="71"/>
      <c r="AE193" s="78"/>
      <c r="AF193" s="79"/>
      <c r="AG193" s="80"/>
      <c r="AH193" s="71"/>
      <c r="AI193" s="71"/>
      <c r="AJ193" s="84"/>
      <c r="AK193" s="85" t="str">
        <f>IF(AJ193="","",VLOOKUP(AJ193,Prov!$A$2:$B$36,2,2))</f>
        <v/>
      </c>
      <c r="AL193" s="68"/>
    </row>
    <row r="194" spans="1:38" ht="15" customHeight="1" x14ac:dyDescent="0.15">
      <c r="A194" s="66"/>
      <c r="B194" s="71"/>
      <c r="C194" s="71"/>
      <c r="D194" s="71"/>
      <c r="E194" s="67"/>
      <c r="F194" s="71"/>
      <c r="G194" s="78"/>
      <c r="H194" s="79"/>
      <c r="I194" s="80"/>
      <c r="J194" s="66"/>
      <c r="K194" s="71"/>
      <c r="L194" s="65"/>
      <c r="M194" s="66"/>
      <c r="N194" s="73"/>
      <c r="O194" s="78"/>
      <c r="P194" s="79"/>
      <c r="Q194" s="80"/>
      <c r="R194" s="73"/>
      <c r="S194" s="78"/>
      <c r="T194" s="79"/>
      <c r="U194" s="80"/>
      <c r="V194" s="65"/>
      <c r="W194" s="65"/>
      <c r="X194" s="65"/>
      <c r="Y194" s="65"/>
      <c r="Z194" s="71"/>
      <c r="AA194" s="66"/>
      <c r="AB194" s="66"/>
      <c r="AC194" s="65"/>
      <c r="AD194" s="71"/>
      <c r="AE194" s="78"/>
      <c r="AF194" s="79"/>
      <c r="AG194" s="80"/>
      <c r="AH194" s="71"/>
      <c r="AI194" s="71"/>
      <c r="AJ194" s="84"/>
      <c r="AK194" s="85" t="str">
        <f>IF(AJ194="","",VLOOKUP(AJ194,Prov!$A$2:$B$36,2,2))</f>
        <v/>
      </c>
      <c r="AL194" s="68"/>
    </row>
    <row r="195" spans="1:38" ht="15" customHeight="1" x14ac:dyDescent="0.15">
      <c r="A195" s="66"/>
      <c r="B195" s="71"/>
      <c r="C195" s="71"/>
      <c r="D195" s="71"/>
      <c r="E195" s="67"/>
      <c r="F195" s="71"/>
      <c r="G195" s="78"/>
      <c r="H195" s="79"/>
      <c r="I195" s="80"/>
      <c r="J195" s="66"/>
      <c r="K195" s="71"/>
      <c r="L195" s="65"/>
      <c r="M195" s="66"/>
      <c r="N195" s="73"/>
      <c r="O195" s="78"/>
      <c r="P195" s="79"/>
      <c r="Q195" s="80"/>
      <c r="R195" s="73"/>
      <c r="S195" s="78"/>
      <c r="T195" s="79"/>
      <c r="U195" s="80"/>
      <c r="V195" s="65"/>
      <c r="W195" s="65"/>
      <c r="X195" s="65"/>
      <c r="Y195" s="65"/>
      <c r="Z195" s="71"/>
      <c r="AA195" s="66"/>
      <c r="AB195" s="66"/>
      <c r="AC195" s="65"/>
      <c r="AD195" s="71"/>
      <c r="AE195" s="78"/>
      <c r="AF195" s="79"/>
      <c r="AG195" s="80"/>
      <c r="AH195" s="71"/>
      <c r="AI195" s="71"/>
      <c r="AJ195" s="84"/>
      <c r="AK195" s="85" t="str">
        <f>IF(AJ195="","",VLOOKUP(AJ195,Prov!$A$2:$B$36,2,2))</f>
        <v/>
      </c>
      <c r="AL195" s="68"/>
    </row>
    <row r="196" spans="1:38" ht="15" customHeight="1" x14ac:dyDescent="0.15">
      <c r="A196" s="66"/>
      <c r="B196" s="71"/>
      <c r="C196" s="71"/>
      <c r="D196" s="71"/>
      <c r="E196" s="67"/>
      <c r="F196" s="71"/>
      <c r="G196" s="78"/>
      <c r="H196" s="79"/>
      <c r="I196" s="80"/>
      <c r="J196" s="66"/>
      <c r="K196" s="71"/>
      <c r="L196" s="65"/>
      <c r="M196" s="66"/>
      <c r="N196" s="73"/>
      <c r="O196" s="78"/>
      <c r="P196" s="79"/>
      <c r="Q196" s="80"/>
      <c r="R196" s="73"/>
      <c r="S196" s="78"/>
      <c r="T196" s="79"/>
      <c r="U196" s="80"/>
      <c r="V196" s="65"/>
      <c r="W196" s="65"/>
      <c r="X196" s="65"/>
      <c r="Y196" s="65"/>
      <c r="Z196" s="71"/>
      <c r="AA196" s="66"/>
      <c r="AB196" s="66"/>
      <c r="AC196" s="65"/>
      <c r="AD196" s="71"/>
      <c r="AE196" s="78"/>
      <c r="AF196" s="79"/>
      <c r="AG196" s="80"/>
      <c r="AH196" s="71"/>
      <c r="AI196" s="71"/>
      <c r="AJ196" s="84"/>
      <c r="AK196" s="85" t="str">
        <f>IF(AJ196="","",VLOOKUP(AJ196,Prov!$A$2:$B$36,2,2))</f>
        <v/>
      </c>
      <c r="AL196" s="68"/>
    </row>
    <row r="197" spans="1:38" ht="15" customHeight="1" x14ac:dyDescent="0.15">
      <c r="A197" s="66"/>
      <c r="B197" s="71"/>
      <c r="C197" s="71"/>
      <c r="D197" s="71"/>
      <c r="E197" s="67"/>
      <c r="F197" s="71"/>
      <c r="G197" s="78"/>
      <c r="H197" s="79"/>
      <c r="I197" s="80"/>
      <c r="J197" s="66"/>
      <c r="K197" s="71"/>
      <c r="L197" s="65"/>
      <c r="M197" s="66"/>
      <c r="N197" s="73"/>
      <c r="O197" s="78"/>
      <c r="P197" s="79"/>
      <c r="Q197" s="80"/>
      <c r="R197" s="73"/>
      <c r="S197" s="78"/>
      <c r="T197" s="79"/>
      <c r="U197" s="80"/>
      <c r="V197" s="65"/>
      <c r="W197" s="65"/>
      <c r="X197" s="65"/>
      <c r="Y197" s="65"/>
      <c r="Z197" s="71"/>
      <c r="AA197" s="66"/>
      <c r="AB197" s="66"/>
      <c r="AC197" s="65"/>
      <c r="AD197" s="71"/>
      <c r="AE197" s="78"/>
      <c r="AF197" s="79"/>
      <c r="AG197" s="80"/>
      <c r="AH197" s="71"/>
      <c r="AI197" s="71"/>
      <c r="AJ197" s="84"/>
      <c r="AK197" s="85" t="str">
        <f>IF(AJ197="","",VLOOKUP(AJ197,Prov!$A$2:$B$36,2,2))</f>
        <v/>
      </c>
      <c r="AL197" s="68"/>
    </row>
    <row r="198" spans="1:38" ht="15" customHeight="1" x14ac:dyDescent="0.15">
      <c r="A198" s="66"/>
      <c r="B198" s="71"/>
      <c r="C198" s="71"/>
      <c r="D198" s="71"/>
      <c r="E198" s="67"/>
      <c r="F198" s="71"/>
      <c r="G198" s="78"/>
      <c r="H198" s="79"/>
      <c r="I198" s="80"/>
      <c r="J198" s="66"/>
      <c r="K198" s="71"/>
      <c r="L198" s="65"/>
      <c r="M198" s="66"/>
      <c r="N198" s="73"/>
      <c r="O198" s="78"/>
      <c r="P198" s="79"/>
      <c r="Q198" s="80"/>
      <c r="R198" s="73"/>
      <c r="S198" s="78"/>
      <c r="T198" s="79"/>
      <c r="U198" s="80"/>
      <c r="V198" s="65"/>
      <c r="W198" s="65"/>
      <c r="X198" s="65"/>
      <c r="Y198" s="65"/>
      <c r="Z198" s="71"/>
      <c r="AA198" s="66"/>
      <c r="AB198" s="66"/>
      <c r="AC198" s="65"/>
      <c r="AD198" s="71"/>
      <c r="AE198" s="78"/>
      <c r="AF198" s="79"/>
      <c r="AG198" s="80"/>
      <c r="AH198" s="71"/>
      <c r="AI198" s="71"/>
      <c r="AJ198" s="84"/>
      <c r="AK198" s="85" t="str">
        <f>IF(AJ198="","",VLOOKUP(AJ198,Prov!$A$2:$B$36,2,2))</f>
        <v/>
      </c>
      <c r="AL198" s="68"/>
    </row>
    <row r="199" spans="1:38" ht="15" customHeight="1" x14ac:dyDescent="0.15">
      <c r="A199" s="66"/>
      <c r="B199" s="71"/>
      <c r="C199" s="71"/>
      <c r="D199" s="71"/>
      <c r="E199" s="67"/>
      <c r="F199" s="71"/>
      <c r="G199" s="78"/>
      <c r="H199" s="79"/>
      <c r="I199" s="80"/>
      <c r="J199" s="66"/>
      <c r="K199" s="71"/>
      <c r="L199" s="65"/>
      <c r="M199" s="66"/>
      <c r="N199" s="73"/>
      <c r="O199" s="78"/>
      <c r="P199" s="79"/>
      <c r="Q199" s="80"/>
      <c r="R199" s="73"/>
      <c r="S199" s="78"/>
      <c r="T199" s="79"/>
      <c r="U199" s="80"/>
      <c r="V199" s="65"/>
      <c r="W199" s="65"/>
      <c r="X199" s="65"/>
      <c r="Y199" s="65"/>
      <c r="Z199" s="71"/>
      <c r="AA199" s="66"/>
      <c r="AB199" s="66"/>
      <c r="AC199" s="65"/>
      <c r="AD199" s="71"/>
      <c r="AE199" s="78"/>
      <c r="AF199" s="79"/>
      <c r="AG199" s="80"/>
      <c r="AH199" s="71"/>
      <c r="AI199" s="71"/>
      <c r="AJ199" s="84"/>
      <c r="AK199" s="85" t="str">
        <f>IF(AJ199="","",VLOOKUP(AJ199,Prov!$A$2:$B$36,2,2))</f>
        <v/>
      </c>
      <c r="AL199" s="68"/>
    </row>
    <row r="200" spans="1:38" ht="15" customHeight="1" x14ac:dyDescent="0.15">
      <c r="A200" s="66"/>
      <c r="B200" s="71"/>
      <c r="C200" s="71"/>
      <c r="D200" s="71"/>
      <c r="E200" s="67"/>
      <c r="F200" s="71"/>
      <c r="G200" s="78"/>
      <c r="H200" s="79"/>
      <c r="I200" s="80"/>
      <c r="J200" s="66"/>
      <c r="K200" s="71"/>
      <c r="L200" s="65"/>
      <c r="M200" s="66"/>
      <c r="N200" s="73"/>
      <c r="O200" s="78"/>
      <c r="P200" s="79"/>
      <c r="Q200" s="80"/>
      <c r="R200" s="73"/>
      <c r="S200" s="78"/>
      <c r="T200" s="79"/>
      <c r="U200" s="80"/>
      <c r="V200" s="65"/>
      <c r="W200" s="65"/>
      <c r="X200" s="65"/>
      <c r="Y200" s="65"/>
      <c r="Z200" s="71"/>
      <c r="AA200" s="66"/>
      <c r="AB200" s="66"/>
      <c r="AC200" s="65"/>
      <c r="AD200" s="71"/>
      <c r="AE200" s="78"/>
      <c r="AF200" s="79"/>
      <c r="AG200" s="80"/>
      <c r="AH200" s="71"/>
      <c r="AI200" s="71"/>
      <c r="AJ200" s="84"/>
      <c r="AK200" s="85" t="str">
        <f>IF(AJ200="","",VLOOKUP(AJ200,Prov!$A$2:$B$36,2,2))</f>
        <v/>
      </c>
      <c r="AL200" s="68"/>
    </row>
    <row r="201" spans="1:38" ht="15" customHeight="1" x14ac:dyDescent="0.15">
      <c r="A201" s="66"/>
      <c r="B201" s="71"/>
      <c r="C201" s="71"/>
      <c r="D201" s="71"/>
      <c r="E201" s="67"/>
      <c r="F201" s="71"/>
      <c r="G201" s="78"/>
      <c r="H201" s="79"/>
      <c r="I201" s="80"/>
      <c r="J201" s="66"/>
      <c r="K201" s="71"/>
      <c r="L201" s="65"/>
      <c r="M201" s="66"/>
      <c r="N201" s="73"/>
      <c r="O201" s="78"/>
      <c r="P201" s="79"/>
      <c r="Q201" s="80"/>
      <c r="R201" s="73"/>
      <c r="S201" s="78"/>
      <c r="T201" s="79"/>
      <c r="U201" s="80"/>
      <c r="V201" s="65"/>
      <c r="W201" s="65"/>
      <c r="X201" s="65"/>
      <c r="Y201" s="65"/>
      <c r="Z201" s="71"/>
      <c r="AA201" s="66"/>
      <c r="AB201" s="66"/>
      <c r="AC201" s="65"/>
      <c r="AD201" s="71"/>
      <c r="AE201" s="78"/>
      <c r="AF201" s="79"/>
      <c r="AG201" s="80"/>
      <c r="AH201" s="71"/>
      <c r="AI201" s="71"/>
      <c r="AJ201" s="84"/>
      <c r="AK201" s="85" t="str">
        <f>IF(AJ201="","",VLOOKUP(AJ201,Prov!$A$2:$B$36,2,2))</f>
        <v/>
      </c>
      <c r="AL201" s="68"/>
    </row>
    <row r="202" spans="1:38" ht="15" customHeight="1" x14ac:dyDescent="0.15">
      <c r="A202" s="66"/>
      <c r="B202" s="71"/>
      <c r="C202" s="71"/>
      <c r="D202" s="71"/>
      <c r="E202" s="67"/>
      <c r="F202" s="71"/>
      <c r="G202" s="78"/>
      <c r="H202" s="79"/>
      <c r="I202" s="80"/>
      <c r="J202" s="66"/>
      <c r="K202" s="71"/>
      <c r="L202" s="65"/>
      <c r="M202" s="66"/>
      <c r="N202" s="73"/>
      <c r="O202" s="78"/>
      <c r="P202" s="79"/>
      <c r="Q202" s="80"/>
      <c r="R202" s="73"/>
      <c r="S202" s="78"/>
      <c r="T202" s="79"/>
      <c r="U202" s="80"/>
      <c r="V202" s="65"/>
      <c r="W202" s="65"/>
      <c r="X202" s="65"/>
      <c r="Y202" s="65"/>
      <c r="Z202" s="71"/>
      <c r="AA202" s="66"/>
      <c r="AB202" s="66"/>
      <c r="AC202" s="65"/>
      <c r="AD202" s="71"/>
      <c r="AE202" s="78"/>
      <c r="AF202" s="79"/>
      <c r="AG202" s="80"/>
      <c r="AH202" s="71"/>
      <c r="AI202" s="71"/>
      <c r="AJ202" s="84"/>
      <c r="AK202" s="85" t="str">
        <f>IF(AJ202="","",VLOOKUP(AJ202,Prov!$A$2:$B$36,2,2))</f>
        <v/>
      </c>
      <c r="AL202" s="68"/>
    </row>
    <row r="203" spans="1:38" ht="15" customHeight="1" x14ac:dyDescent="0.15">
      <c r="A203" s="66"/>
      <c r="B203" s="71"/>
      <c r="C203" s="71"/>
      <c r="D203" s="71"/>
      <c r="E203" s="67"/>
      <c r="F203" s="71"/>
      <c r="G203" s="78"/>
      <c r="H203" s="79"/>
      <c r="I203" s="80"/>
      <c r="J203" s="66"/>
      <c r="K203" s="71"/>
      <c r="L203" s="65"/>
      <c r="M203" s="66"/>
      <c r="N203" s="73"/>
      <c r="O203" s="78"/>
      <c r="P203" s="79"/>
      <c r="Q203" s="80"/>
      <c r="R203" s="73"/>
      <c r="S203" s="78"/>
      <c r="T203" s="79"/>
      <c r="U203" s="80"/>
      <c r="V203" s="65"/>
      <c r="W203" s="65"/>
      <c r="X203" s="65"/>
      <c r="Y203" s="65"/>
      <c r="Z203" s="71"/>
      <c r="AA203" s="66"/>
      <c r="AB203" s="66"/>
      <c r="AC203" s="65"/>
      <c r="AD203" s="71"/>
      <c r="AE203" s="78"/>
      <c r="AF203" s="79"/>
      <c r="AG203" s="80"/>
      <c r="AH203" s="71"/>
      <c r="AI203" s="71"/>
      <c r="AJ203" s="84"/>
      <c r="AK203" s="85" t="str">
        <f>IF(AJ203="","",VLOOKUP(AJ203,Prov!$A$2:$B$36,2,2))</f>
        <v/>
      </c>
      <c r="AL203" s="68"/>
    </row>
    <row r="204" spans="1:38" ht="15" customHeight="1" x14ac:dyDescent="0.15">
      <c r="A204" s="66"/>
      <c r="B204" s="71"/>
      <c r="C204" s="71"/>
      <c r="D204" s="71"/>
      <c r="E204" s="67"/>
      <c r="F204" s="71"/>
      <c r="G204" s="78"/>
      <c r="H204" s="79"/>
      <c r="I204" s="80"/>
      <c r="J204" s="66"/>
      <c r="K204" s="71"/>
      <c r="L204" s="65"/>
      <c r="M204" s="66"/>
      <c r="N204" s="73"/>
      <c r="O204" s="78"/>
      <c r="P204" s="79"/>
      <c r="Q204" s="80"/>
      <c r="R204" s="73"/>
      <c r="S204" s="78"/>
      <c r="T204" s="79"/>
      <c r="U204" s="80"/>
      <c r="V204" s="65"/>
      <c r="W204" s="65"/>
      <c r="X204" s="65"/>
      <c r="Y204" s="65"/>
      <c r="Z204" s="71"/>
      <c r="AA204" s="66"/>
      <c r="AB204" s="66"/>
      <c r="AC204" s="65"/>
      <c r="AD204" s="71"/>
      <c r="AE204" s="78"/>
      <c r="AF204" s="79"/>
      <c r="AG204" s="80"/>
      <c r="AH204" s="71"/>
      <c r="AI204" s="71"/>
      <c r="AJ204" s="84"/>
      <c r="AK204" s="85" t="str">
        <f>IF(AJ204="","",VLOOKUP(AJ204,Prov!$A$2:$B$36,2,2))</f>
        <v/>
      </c>
      <c r="AL204" s="68"/>
    </row>
    <row r="205" spans="1:38" ht="15" customHeight="1" x14ac:dyDescent="0.15">
      <c r="A205" s="66"/>
      <c r="B205" s="71"/>
      <c r="C205" s="71"/>
      <c r="D205" s="71"/>
      <c r="E205" s="67"/>
      <c r="F205" s="71"/>
      <c r="G205" s="78"/>
      <c r="H205" s="79"/>
      <c r="I205" s="80"/>
      <c r="J205" s="66"/>
      <c r="K205" s="71"/>
      <c r="L205" s="65"/>
      <c r="M205" s="66"/>
      <c r="N205" s="73"/>
      <c r="O205" s="78"/>
      <c r="P205" s="79"/>
      <c r="Q205" s="80"/>
      <c r="R205" s="73"/>
      <c r="S205" s="78"/>
      <c r="T205" s="79"/>
      <c r="U205" s="80"/>
      <c r="V205" s="65"/>
      <c r="W205" s="65"/>
      <c r="X205" s="65"/>
      <c r="Y205" s="65"/>
      <c r="Z205" s="71"/>
      <c r="AA205" s="66"/>
      <c r="AB205" s="66"/>
      <c r="AC205" s="65"/>
      <c r="AD205" s="71"/>
      <c r="AE205" s="78"/>
      <c r="AF205" s="79"/>
      <c r="AG205" s="80"/>
      <c r="AH205" s="71"/>
      <c r="AI205" s="71"/>
      <c r="AJ205" s="84"/>
      <c r="AK205" s="85" t="str">
        <f>IF(AJ205="","",VLOOKUP(AJ205,Prov!$A$2:$B$36,2,2))</f>
        <v/>
      </c>
      <c r="AL205" s="68"/>
    </row>
    <row r="206" spans="1:38" ht="15" customHeight="1" x14ac:dyDescent="0.15">
      <c r="A206" s="66"/>
      <c r="B206" s="71"/>
      <c r="C206" s="71"/>
      <c r="D206" s="71"/>
      <c r="E206" s="67"/>
      <c r="F206" s="71"/>
      <c r="G206" s="78"/>
      <c r="H206" s="79"/>
      <c r="I206" s="80"/>
      <c r="J206" s="66"/>
      <c r="K206" s="71"/>
      <c r="L206" s="65"/>
      <c r="M206" s="66"/>
      <c r="N206" s="73"/>
      <c r="O206" s="78"/>
      <c r="P206" s="79"/>
      <c r="Q206" s="80"/>
      <c r="R206" s="73"/>
      <c r="S206" s="78"/>
      <c r="T206" s="79"/>
      <c r="U206" s="80"/>
      <c r="V206" s="65"/>
      <c r="W206" s="65"/>
      <c r="X206" s="65"/>
      <c r="Y206" s="65"/>
      <c r="Z206" s="71"/>
      <c r="AA206" s="66"/>
      <c r="AB206" s="66"/>
      <c r="AC206" s="65"/>
      <c r="AD206" s="71"/>
      <c r="AE206" s="78"/>
      <c r="AF206" s="79"/>
      <c r="AG206" s="80"/>
      <c r="AH206" s="71"/>
      <c r="AI206" s="71"/>
      <c r="AJ206" s="84"/>
      <c r="AK206" s="85" t="str">
        <f>IF(AJ206="","",VLOOKUP(AJ206,Prov!$A$2:$B$36,2,2))</f>
        <v/>
      </c>
      <c r="AL206" s="68"/>
    </row>
    <row r="207" spans="1:38" ht="15" customHeight="1" x14ac:dyDescent="0.15">
      <c r="A207" s="66"/>
      <c r="B207" s="71"/>
      <c r="C207" s="71"/>
      <c r="D207" s="71"/>
      <c r="E207" s="67"/>
      <c r="F207" s="71"/>
      <c r="G207" s="78"/>
      <c r="H207" s="79"/>
      <c r="I207" s="80"/>
      <c r="J207" s="66"/>
      <c r="K207" s="71"/>
      <c r="L207" s="65"/>
      <c r="M207" s="66"/>
      <c r="N207" s="73"/>
      <c r="O207" s="78"/>
      <c r="P207" s="79"/>
      <c r="Q207" s="80"/>
      <c r="R207" s="73"/>
      <c r="S207" s="78"/>
      <c r="T207" s="79"/>
      <c r="U207" s="80"/>
      <c r="V207" s="65"/>
      <c r="W207" s="65"/>
      <c r="X207" s="65"/>
      <c r="Y207" s="65"/>
      <c r="Z207" s="71"/>
      <c r="AA207" s="66"/>
      <c r="AB207" s="66"/>
      <c r="AC207" s="65"/>
      <c r="AD207" s="71"/>
      <c r="AE207" s="78"/>
      <c r="AF207" s="79"/>
      <c r="AG207" s="80"/>
      <c r="AH207" s="71"/>
      <c r="AI207" s="71"/>
      <c r="AJ207" s="84"/>
      <c r="AK207" s="85" t="str">
        <f>IF(AJ207="","",VLOOKUP(AJ207,Prov!$A$2:$B$36,2,2))</f>
        <v/>
      </c>
      <c r="AL207" s="68"/>
    </row>
    <row r="208" spans="1:38" ht="15" customHeight="1" x14ac:dyDescent="0.15">
      <c r="A208" s="66"/>
      <c r="B208" s="71"/>
      <c r="C208" s="71"/>
      <c r="D208" s="71"/>
      <c r="E208" s="67"/>
      <c r="F208" s="71"/>
      <c r="G208" s="78"/>
      <c r="H208" s="79"/>
      <c r="I208" s="80"/>
      <c r="J208" s="66"/>
      <c r="K208" s="71"/>
      <c r="L208" s="65"/>
      <c r="M208" s="66"/>
      <c r="N208" s="73"/>
      <c r="O208" s="78"/>
      <c r="P208" s="79"/>
      <c r="Q208" s="80"/>
      <c r="R208" s="73"/>
      <c r="S208" s="78"/>
      <c r="T208" s="79"/>
      <c r="U208" s="80"/>
      <c r="V208" s="65"/>
      <c r="W208" s="65"/>
      <c r="X208" s="65"/>
      <c r="Y208" s="65"/>
      <c r="Z208" s="71"/>
      <c r="AA208" s="66"/>
      <c r="AB208" s="66"/>
      <c r="AC208" s="65"/>
      <c r="AD208" s="71"/>
      <c r="AE208" s="78"/>
      <c r="AF208" s="79"/>
      <c r="AG208" s="80"/>
      <c r="AH208" s="71"/>
      <c r="AI208" s="71"/>
      <c r="AJ208" s="84"/>
      <c r="AK208" s="85" t="str">
        <f>IF(AJ208="","",VLOOKUP(AJ208,Prov!$A$2:$B$36,2,2))</f>
        <v/>
      </c>
      <c r="AL208" s="68"/>
    </row>
    <row r="209" spans="1:38" ht="15" customHeight="1" x14ac:dyDescent="0.15">
      <c r="A209" s="66"/>
      <c r="B209" s="71"/>
      <c r="C209" s="71"/>
      <c r="D209" s="71"/>
      <c r="E209" s="67"/>
      <c r="F209" s="71"/>
      <c r="G209" s="78"/>
      <c r="H209" s="79"/>
      <c r="I209" s="80"/>
      <c r="J209" s="66"/>
      <c r="K209" s="71"/>
      <c r="L209" s="65"/>
      <c r="M209" s="66"/>
      <c r="N209" s="73"/>
      <c r="O209" s="78"/>
      <c r="P209" s="79"/>
      <c r="Q209" s="80"/>
      <c r="R209" s="73"/>
      <c r="S209" s="78"/>
      <c r="T209" s="79"/>
      <c r="U209" s="80"/>
      <c r="V209" s="65"/>
      <c r="W209" s="65"/>
      <c r="X209" s="65"/>
      <c r="Y209" s="65"/>
      <c r="Z209" s="71"/>
      <c r="AA209" s="66"/>
      <c r="AB209" s="66"/>
      <c r="AC209" s="65"/>
      <c r="AD209" s="71"/>
      <c r="AE209" s="78"/>
      <c r="AF209" s="79"/>
      <c r="AG209" s="80"/>
      <c r="AH209" s="71"/>
      <c r="AI209" s="71"/>
      <c r="AJ209" s="84"/>
      <c r="AK209" s="85" t="str">
        <f>IF(AJ209="","",VLOOKUP(AJ209,Prov!$A$2:$B$36,2,2))</f>
        <v/>
      </c>
      <c r="AL209" s="68"/>
    </row>
    <row r="210" spans="1:38" ht="15" customHeight="1" x14ac:dyDescent="0.15">
      <c r="A210" s="66"/>
      <c r="B210" s="71"/>
      <c r="C210" s="71"/>
      <c r="D210" s="71"/>
      <c r="E210" s="67"/>
      <c r="F210" s="71"/>
      <c r="G210" s="78"/>
      <c r="H210" s="79"/>
      <c r="I210" s="80"/>
      <c r="J210" s="66"/>
      <c r="K210" s="71"/>
      <c r="L210" s="65"/>
      <c r="M210" s="66"/>
      <c r="N210" s="73"/>
      <c r="O210" s="78"/>
      <c r="P210" s="79"/>
      <c r="Q210" s="80"/>
      <c r="R210" s="73"/>
      <c r="S210" s="78"/>
      <c r="T210" s="79"/>
      <c r="U210" s="80"/>
      <c r="V210" s="65"/>
      <c r="W210" s="65"/>
      <c r="X210" s="65"/>
      <c r="Y210" s="65"/>
      <c r="Z210" s="71"/>
      <c r="AA210" s="66"/>
      <c r="AB210" s="66"/>
      <c r="AC210" s="65"/>
      <c r="AD210" s="71"/>
      <c r="AE210" s="78"/>
      <c r="AF210" s="79"/>
      <c r="AG210" s="80"/>
      <c r="AH210" s="71"/>
      <c r="AI210" s="71"/>
      <c r="AJ210" s="84"/>
      <c r="AK210" s="85" t="str">
        <f>IF(AJ210="","",VLOOKUP(AJ210,Prov!$A$2:$B$36,2,2))</f>
        <v/>
      </c>
      <c r="AL210" s="68"/>
    </row>
    <row r="211" spans="1:38" ht="15" customHeight="1" x14ac:dyDescent="0.15">
      <c r="A211" s="66"/>
      <c r="B211" s="71"/>
      <c r="C211" s="71"/>
      <c r="D211" s="71"/>
      <c r="E211" s="67"/>
      <c r="F211" s="71"/>
      <c r="G211" s="78"/>
      <c r="H211" s="79"/>
      <c r="I211" s="80"/>
      <c r="J211" s="66"/>
      <c r="K211" s="71"/>
      <c r="L211" s="65"/>
      <c r="M211" s="66"/>
      <c r="N211" s="73"/>
      <c r="O211" s="78"/>
      <c r="P211" s="79"/>
      <c r="Q211" s="80"/>
      <c r="R211" s="73"/>
      <c r="S211" s="78"/>
      <c r="T211" s="79"/>
      <c r="U211" s="80"/>
      <c r="V211" s="65"/>
      <c r="W211" s="65"/>
      <c r="X211" s="65"/>
      <c r="Y211" s="65"/>
      <c r="Z211" s="71"/>
      <c r="AA211" s="66"/>
      <c r="AB211" s="66"/>
      <c r="AC211" s="65"/>
      <c r="AD211" s="71"/>
      <c r="AE211" s="78"/>
      <c r="AF211" s="79"/>
      <c r="AG211" s="80"/>
      <c r="AH211" s="71"/>
      <c r="AI211" s="71"/>
      <c r="AJ211" s="84"/>
      <c r="AK211" s="85" t="str">
        <f>IF(AJ211="","",VLOOKUP(AJ211,Prov!$A$2:$B$36,2,2))</f>
        <v/>
      </c>
      <c r="AL211" s="68"/>
    </row>
    <row r="212" spans="1:38" ht="15" customHeight="1" x14ac:dyDescent="0.15">
      <c r="A212" s="66"/>
      <c r="B212" s="71"/>
      <c r="C212" s="71"/>
      <c r="D212" s="71"/>
      <c r="E212" s="67"/>
      <c r="F212" s="71"/>
      <c r="G212" s="78"/>
      <c r="H212" s="79"/>
      <c r="I212" s="80"/>
      <c r="J212" s="66"/>
      <c r="K212" s="71"/>
      <c r="L212" s="65"/>
      <c r="M212" s="66"/>
      <c r="N212" s="73"/>
      <c r="O212" s="78"/>
      <c r="P212" s="79"/>
      <c r="Q212" s="80"/>
      <c r="R212" s="73"/>
      <c r="S212" s="78"/>
      <c r="T212" s="79"/>
      <c r="U212" s="80"/>
      <c r="V212" s="65"/>
      <c r="W212" s="65"/>
      <c r="X212" s="65"/>
      <c r="Y212" s="65"/>
      <c r="Z212" s="71"/>
      <c r="AA212" s="66"/>
      <c r="AB212" s="66"/>
      <c r="AC212" s="65"/>
      <c r="AD212" s="71"/>
      <c r="AE212" s="78"/>
      <c r="AF212" s="79"/>
      <c r="AG212" s="80"/>
      <c r="AH212" s="71"/>
      <c r="AI212" s="71"/>
      <c r="AJ212" s="84"/>
      <c r="AK212" s="85" t="str">
        <f>IF(AJ212="","",VLOOKUP(AJ212,Prov!$A$2:$B$36,2,2))</f>
        <v/>
      </c>
      <c r="AL212" s="68"/>
    </row>
    <row r="213" spans="1:38" ht="15" customHeight="1" x14ac:dyDescent="0.15">
      <c r="A213" s="66"/>
      <c r="B213" s="71"/>
      <c r="C213" s="71"/>
      <c r="D213" s="71"/>
      <c r="E213" s="67"/>
      <c r="F213" s="71"/>
      <c r="G213" s="78"/>
      <c r="H213" s="79"/>
      <c r="I213" s="80"/>
      <c r="J213" s="66"/>
      <c r="K213" s="71"/>
      <c r="L213" s="65"/>
      <c r="M213" s="66"/>
      <c r="N213" s="73"/>
      <c r="O213" s="78"/>
      <c r="P213" s="79"/>
      <c r="Q213" s="80"/>
      <c r="R213" s="73"/>
      <c r="S213" s="78"/>
      <c r="T213" s="79"/>
      <c r="U213" s="80"/>
      <c r="V213" s="65"/>
      <c r="W213" s="65"/>
      <c r="X213" s="65"/>
      <c r="Y213" s="65"/>
      <c r="Z213" s="71"/>
      <c r="AA213" s="66"/>
      <c r="AB213" s="66"/>
      <c r="AC213" s="65"/>
      <c r="AD213" s="71"/>
      <c r="AE213" s="78"/>
      <c r="AF213" s="79"/>
      <c r="AG213" s="80"/>
      <c r="AH213" s="71"/>
      <c r="AI213" s="71"/>
      <c r="AJ213" s="84"/>
      <c r="AK213" s="85" t="str">
        <f>IF(AJ213="","",VLOOKUP(AJ213,Prov!$A$2:$B$36,2,2))</f>
        <v/>
      </c>
      <c r="AL213" s="68"/>
    </row>
    <row r="214" spans="1:38" ht="15" customHeight="1" x14ac:dyDescent="0.15">
      <c r="A214" s="66"/>
      <c r="B214" s="71"/>
      <c r="C214" s="71"/>
      <c r="D214" s="71"/>
      <c r="E214" s="67"/>
      <c r="F214" s="71"/>
      <c r="G214" s="78"/>
      <c r="H214" s="79"/>
      <c r="I214" s="80"/>
      <c r="J214" s="66"/>
      <c r="K214" s="71"/>
      <c r="L214" s="65"/>
      <c r="M214" s="66"/>
      <c r="N214" s="73"/>
      <c r="O214" s="78"/>
      <c r="P214" s="79"/>
      <c r="Q214" s="80"/>
      <c r="R214" s="73"/>
      <c r="S214" s="78"/>
      <c r="T214" s="79"/>
      <c r="U214" s="80"/>
      <c r="V214" s="65"/>
      <c r="W214" s="65"/>
      <c r="X214" s="65"/>
      <c r="Y214" s="65"/>
      <c r="Z214" s="71"/>
      <c r="AA214" s="66"/>
      <c r="AB214" s="66"/>
      <c r="AC214" s="65"/>
      <c r="AD214" s="71"/>
      <c r="AE214" s="78"/>
      <c r="AF214" s="79"/>
      <c r="AG214" s="80"/>
      <c r="AH214" s="71"/>
      <c r="AI214" s="71"/>
      <c r="AJ214" s="84"/>
      <c r="AK214" s="85" t="str">
        <f>IF(AJ214="","",VLOOKUP(AJ214,Prov!$A$2:$B$36,2,2))</f>
        <v/>
      </c>
      <c r="AL214" s="68"/>
    </row>
    <row r="215" spans="1:38" ht="15" customHeight="1" x14ac:dyDescent="0.15">
      <c r="A215" s="66"/>
      <c r="B215" s="71"/>
      <c r="C215" s="71"/>
      <c r="D215" s="71"/>
      <c r="E215" s="67"/>
      <c r="F215" s="71"/>
      <c r="G215" s="78"/>
      <c r="H215" s="79"/>
      <c r="I215" s="80"/>
      <c r="J215" s="66"/>
      <c r="K215" s="71"/>
      <c r="L215" s="65"/>
      <c r="M215" s="66"/>
      <c r="N215" s="73"/>
      <c r="O215" s="78"/>
      <c r="P215" s="79"/>
      <c r="Q215" s="80"/>
      <c r="R215" s="73"/>
      <c r="S215" s="78"/>
      <c r="T215" s="79"/>
      <c r="U215" s="80"/>
      <c r="V215" s="65"/>
      <c r="W215" s="65"/>
      <c r="X215" s="65"/>
      <c r="Y215" s="65"/>
      <c r="Z215" s="71"/>
      <c r="AA215" s="66"/>
      <c r="AB215" s="66"/>
      <c r="AC215" s="65"/>
      <c r="AD215" s="71"/>
      <c r="AE215" s="78"/>
      <c r="AF215" s="79"/>
      <c r="AG215" s="80"/>
      <c r="AH215" s="71"/>
      <c r="AI215" s="71"/>
      <c r="AJ215" s="84"/>
      <c r="AK215" s="85" t="str">
        <f>IF(AJ215="","",VLOOKUP(AJ215,Prov!$A$2:$B$36,2,2))</f>
        <v/>
      </c>
      <c r="AL215" s="68"/>
    </row>
    <row r="216" spans="1:38" ht="15" customHeight="1" x14ac:dyDescent="0.15">
      <c r="A216" s="66"/>
      <c r="B216" s="71"/>
      <c r="C216" s="71"/>
      <c r="D216" s="71"/>
      <c r="E216" s="67"/>
      <c r="F216" s="71"/>
      <c r="G216" s="78"/>
      <c r="H216" s="79"/>
      <c r="I216" s="80"/>
      <c r="J216" s="66"/>
      <c r="K216" s="71"/>
      <c r="L216" s="65"/>
      <c r="M216" s="66"/>
      <c r="N216" s="73"/>
      <c r="O216" s="78"/>
      <c r="P216" s="79"/>
      <c r="Q216" s="80"/>
      <c r="R216" s="73"/>
      <c r="S216" s="78"/>
      <c r="T216" s="79"/>
      <c r="U216" s="80"/>
      <c r="V216" s="65"/>
      <c r="W216" s="65"/>
      <c r="X216" s="65"/>
      <c r="Y216" s="65"/>
      <c r="Z216" s="71"/>
      <c r="AA216" s="66"/>
      <c r="AB216" s="66"/>
      <c r="AC216" s="65"/>
      <c r="AD216" s="71"/>
      <c r="AE216" s="78"/>
      <c r="AF216" s="79"/>
      <c r="AG216" s="80"/>
      <c r="AH216" s="71"/>
      <c r="AI216" s="71"/>
      <c r="AJ216" s="84"/>
      <c r="AK216" s="85" t="str">
        <f>IF(AJ216="","",VLOOKUP(AJ216,Prov!$A$2:$B$36,2,2))</f>
        <v/>
      </c>
      <c r="AL216" s="68"/>
    </row>
    <row r="217" spans="1:38" ht="15" customHeight="1" x14ac:dyDescent="0.15">
      <c r="A217" s="66"/>
      <c r="B217" s="71"/>
      <c r="C217" s="71"/>
      <c r="D217" s="71"/>
      <c r="E217" s="67"/>
      <c r="F217" s="71"/>
      <c r="G217" s="78"/>
      <c r="H217" s="79"/>
      <c r="I217" s="80"/>
      <c r="J217" s="66"/>
      <c r="K217" s="71"/>
      <c r="L217" s="65"/>
      <c r="M217" s="66"/>
      <c r="N217" s="73"/>
      <c r="O217" s="78"/>
      <c r="P217" s="79"/>
      <c r="Q217" s="80"/>
      <c r="R217" s="73"/>
      <c r="S217" s="78"/>
      <c r="T217" s="79"/>
      <c r="U217" s="80"/>
      <c r="V217" s="65"/>
      <c r="W217" s="65"/>
      <c r="X217" s="65"/>
      <c r="Y217" s="65"/>
      <c r="Z217" s="71"/>
      <c r="AA217" s="66"/>
      <c r="AB217" s="66"/>
      <c r="AC217" s="65"/>
      <c r="AD217" s="71"/>
      <c r="AE217" s="78"/>
      <c r="AF217" s="79"/>
      <c r="AG217" s="80"/>
      <c r="AH217" s="71"/>
      <c r="AI217" s="71"/>
      <c r="AJ217" s="84"/>
      <c r="AK217" s="85" t="str">
        <f>IF(AJ217="","",VLOOKUP(AJ217,Prov!$A$2:$B$36,2,2))</f>
        <v/>
      </c>
      <c r="AL217" s="68"/>
    </row>
    <row r="218" spans="1:38" ht="15" customHeight="1" x14ac:dyDescent="0.15">
      <c r="A218" s="66"/>
      <c r="B218" s="71"/>
      <c r="C218" s="71"/>
      <c r="D218" s="71"/>
      <c r="E218" s="67"/>
      <c r="F218" s="71"/>
      <c r="G218" s="78"/>
      <c r="H218" s="79"/>
      <c r="I218" s="80"/>
      <c r="J218" s="66"/>
      <c r="K218" s="71"/>
      <c r="L218" s="65"/>
      <c r="M218" s="66"/>
      <c r="N218" s="73"/>
      <c r="O218" s="78"/>
      <c r="P218" s="79"/>
      <c r="Q218" s="80"/>
      <c r="R218" s="73"/>
      <c r="S218" s="78"/>
      <c r="T218" s="79"/>
      <c r="U218" s="80"/>
      <c r="V218" s="65"/>
      <c r="W218" s="65"/>
      <c r="X218" s="65"/>
      <c r="Y218" s="65"/>
      <c r="Z218" s="71"/>
      <c r="AA218" s="66"/>
      <c r="AB218" s="66"/>
      <c r="AC218" s="65"/>
      <c r="AD218" s="71"/>
      <c r="AE218" s="78"/>
      <c r="AF218" s="79"/>
      <c r="AG218" s="80"/>
      <c r="AH218" s="71"/>
      <c r="AI218" s="71"/>
      <c r="AJ218" s="84"/>
      <c r="AK218" s="85" t="str">
        <f>IF(AJ218="","",VLOOKUP(AJ218,Prov!$A$2:$B$36,2,2))</f>
        <v/>
      </c>
      <c r="AL218" s="68"/>
    </row>
    <row r="219" spans="1:38" ht="15" customHeight="1" x14ac:dyDescent="0.15">
      <c r="A219" s="66"/>
      <c r="B219" s="71"/>
      <c r="C219" s="71"/>
      <c r="D219" s="71"/>
      <c r="E219" s="67"/>
      <c r="F219" s="71"/>
      <c r="G219" s="78"/>
      <c r="H219" s="79"/>
      <c r="I219" s="80"/>
      <c r="J219" s="66"/>
      <c r="K219" s="71"/>
      <c r="L219" s="65"/>
      <c r="M219" s="66"/>
      <c r="N219" s="73"/>
      <c r="O219" s="78"/>
      <c r="P219" s="79"/>
      <c r="Q219" s="80"/>
      <c r="R219" s="73"/>
      <c r="S219" s="78"/>
      <c r="T219" s="79"/>
      <c r="U219" s="80"/>
      <c r="V219" s="65"/>
      <c r="W219" s="65"/>
      <c r="X219" s="65"/>
      <c r="Y219" s="65"/>
      <c r="Z219" s="71"/>
      <c r="AA219" s="66"/>
      <c r="AB219" s="66"/>
      <c r="AC219" s="65"/>
      <c r="AD219" s="71"/>
      <c r="AE219" s="78"/>
      <c r="AF219" s="79"/>
      <c r="AG219" s="80"/>
      <c r="AH219" s="71"/>
      <c r="AI219" s="71"/>
      <c r="AJ219" s="84"/>
      <c r="AK219" s="85" t="str">
        <f>IF(AJ219="","",VLOOKUP(AJ219,Prov!$A$2:$B$36,2,2))</f>
        <v/>
      </c>
      <c r="AL219" s="68"/>
    </row>
    <row r="220" spans="1:38" ht="15" customHeight="1" x14ac:dyDescent="0.15">
      <c r="A220" s="66"/>
      <c r="B220" s="71"/>
      <c r="C220" s="71"/>
      <c r="D220" s="71"/>
      <c r="E220" s="67"/>
      <c r="F220" s="71"/>
      <c r="G220" s="78"/>
      <c r="H220" s="79"/>
      <c r="I220" s="80"/>
      <c r="J220" s="66"/>
      <c r="K220" s="71"/>
      <c r="L220" s="65"/>
      <c r="M220" s="66"/>
      <c r="N220" s="73"/>
      <c r="O220" s="78"/>
      <c r="P220" s="79"/>
      <c r="Q220" s="80"/>
      <c r="R220" s="73"/>
      <c r="S220" s="78"/>
      <c r="T220" s="79"/>
      <c r="U220" s="80"/>
      <c r="V220" s="65"/>
      <c r="W220" s="65"/>
      <c r="X220" s="65"/>
      <c r="Y220" s="65"/>
      <c r="Z220" s="71"/>
      <c r="AA220" s="66"/>
      <c r="AB220" s="66"/>
      <c r="AC220" s="65"/>
      <c r="AD220" s="71"/>
      <c r="AE220" s="78"/>
      <c r="AF220" s="79"/>
      <c r="AG220" s="80"/>
      <c r="AH220" s="71"/>
      <c r="AI220" s="71"/>
      <c r="AJ220" s="84"/>
      <c r="AK220" s="85" t="str">
        <f>IF(AJ220="","",VLOOKUP(AJ220,Prov!$A$2:$B$36,2,2))</f>
        <v/>
      </c>
      <c r="AL220" s="68"/>
    </row>
    <row r="221" spans="1:38" ht="15" customHeight="1" x14ac:dyDescent="0.15">
      <c r="A221" s="66"/>
      <c r="B221" s="71"/>
      <c r="C221" s="71"/>
      <c r="D221" s="71"/>
      <c r="E221" s="67"/>
      <c r="F221" s="71"/>
      <c r="G221" s="78"/>
      <c r="H221" s="79"/>
      <c r="I221" s="80"/>
      <c r="J221" s="66"/>
      <c r="K221" s="71"/>
      <c r="L221" s="65"/>
      <c r="M221" s="66"/>
      <c r="N221" s="73"/>
      <c r="O221" s="78"/>
      <c r="P221" s="79"/>
      <c r="Q221" s="80"/>
      <c r="R221" s="73"/>
      <c r="S221" s="78"/>
      <c r="T221" s="79"/>
      <c r="U221" s="80"/>
      <c r="V221" s="65"/>
      <c r="W221" s="65"/>
      <c r="X221" s="65"/>
      <c r="Y221" s="65"/>
      <c r="Z221" s="71"/>
      <c r="AA221" s="66"/>
      <c r="AB221" s="66"/>
      <c r="AC221" s="65"/>
      <c r="AD221" s="71"/>
      <c r="AE221" s="78"/>
      <c r="AF221" s="79"/>
      <c r="AG221" s="80"/>
      <c r="AH221" s="71"/>
      <c r="AI221" s="71"/>
      <c r="AJ221" s="84"/>
      <c r="AK221" s="85" t="str">
        <f>IF(AJ221="","",VLOOKUP(AJ221,Prov!$A$2:$B$36,2,2))</f>
        <v/>
      </c>
      <c r="AL221" s="68"/>
    </row>
    <row r="222" spans="1:38" ht="15" customHeight="1" x14ac:dyDescent="0.15">
      <c r="A222" s="66"/>
      <c r="B222" s="71"/>
      <c r="C222" s="71"/>
      <c r="D222" s="71"/>
      <c r="E222" s="67"/>
      <c r="F222" s="71"/>
      <c r="G222" s="78"/>
      <c r="H222" s="79"/>
      <c r="I222" s="80"/>
      <c r="J222" s="66"/>
      <c r="K222" s="71"/>
      <c r="L222" s="65"/>
      <c r="M222" s="66"/>
      <c r="N222" s="73"/>
      <c r="O222" s="78"/>
      <c r="P222" s="79"/>
      <c r="Q222" s="80"/>
      <c r="R222" s="73"/>
      <c r="S222" s="78"/>
      <c r="T222" s="79"/>
      <c r="U222" s="80"/>
      <c r="V222" s="65"/>
      <c r="W222" s="65"/>
      <c r="X222" s="65"/>
      <c r="Y222" s="65"/>
      <c r="Z222" s="71"/>
      <c r="AA222" s="66"/>
      <c r="AB222" s="66"/>
      <c r="AC222" s="65"/>
      <c r="AD222" s="71"/>
      <c r="AE222" s="78"/>
      <c r="AF222" s="79"/>
      <c r="AG222" s="80"/>
      <c r="AH222" s="71"/>
      <c r="AI222" s="71"/>
      <c r="AJ222" s="84"/>
      <c r="AK222" s="85" t="str">
        <f>IF(AJ222="","",VLOOKUP(AJ222,Prov!$A$2:$B$36,2,2))</f>
        <v/>
      </c>
      <c r="AL222" s="68"/>
    </row>
    <row r="223" spans="1:38" ht="15" customHeight="1" x14ac:dyDescent="0.15">
      <c r="A223" s="66"/>
      <c r="B223" s="71"/>
      <c r="C223" s="71"/>
      <c r="D223" s="71"/>
      <c r="E223" s="67"/>
      <c r="F223" s="71"/>
      <c r="G223" s="78"/>
      <c r="H223" s="79"/>
      <c r="I223" s="80"/>
      <c r="J223" s="66"/>
      <c r="K223" s="71"/>
      <c r="L223" s="65"/>
      <c r="M223" s="66"/>
      <c r="N223" s="73"/>
      <c r="O223" s="78"/>
      <c r="P223" s="79"/>
      <c r="Q223" s="80"/>
      <c r="R223" s="73"/>
      <c r="S223" s="78"/>
      <c r="T223" s="79"/>
      <c r="U223" s="80"/>
      <c r="V223" s="65"/>
      <c r="W223" s="65"/>
      <c r="X223" s="65"/>
      <c r="Y223" s="65"/>
      <c r="Z223" s="71"/>
      <c r="AA223" s="66"/>
      <c r="AB223" s="66"/>
      <c r="AC223" s="65"/>
      <c r="AD223" s="71"/>
      <c r="AE223" s="78"/>
      <c r="AF223" s="79"/>
      <c r="AG223" s="80"/>
      <c r="AH223" s="71"/>
      <c r="AI223" s="71"/>
      <c r="AJ223" s="84"/>
      <c r="AK223" s="85" t="str">
        <f>IF(AJ223="","",VLOOKUP(AJ223,Prov!$A$2:$B$36,2,2))</f>
        <v/>
      </c>
      <c r="AL223" s="68"/>
    </row>
    <row r="224" spans="1:38" ht="15" customHeight="1" x14ac:dyDescent="0.15">
      <c r="A224" s="66"/>
      <c r="B224" s="71"/>
      <c r="C224" s="71"/>
      <c r="D224" s="71"/>
      <c r="E224" s="67"/>
      <c r="F224" s="71"/>
      <c r="G224" s="78"/>
      <c r="H224" s="79"/>
      <c r="I224" s="80"/>
      <c r="J224" s="66"/>
      <c r="K224" s="71"/>
      <c r="L224" s="65"/>
      <c r="M224" s="66"/>
      <c r="N224" s="73"/>
      <c r="O224" s="78"/>
      <c r="P224" s="79"/>
      <c r="Q224" s="80"/>
      <c r="R224" s="73"/>
      <c r="S224" s="78"/>
      <c r="T224" s="79"/>
      <c r="U224" s="80"/>
      <c r="V224" s="65"/>
      <c r="W224" s="65"/>
      <c r="X224" s="65"/>
      <c r="Y224" s="65"/>
      <c r="Z224" s="71"/>
      <c r="AA224" s="66"/>
      <c r="AB224" s="66"/>
      <c r="AC224" s="65"/>
      <c r="AD224" s="71"/>
      <c r="AE224" s="78"/>
      <c r="AF224" s="79"/>
      <c r="AG224" s="80"/>
      <c r="AH224" s="71"/>
      <c r="AI224" s="71"/>
      <c r="AJ224" s="84"/>
      <c r="AK224" s="85" t="str">
        <f>IF(AJ224="","",VLOOKUP(AJ224,Prov!$A$2:$B$36,2,2))</f>
        <v/>
      </c>
      <c r="AL224" s="68"/>
    </row>
    <row r="225" spans="1:38" ht="15" customHeight="1" x14ac:dyDescent="0.15">
      <c r="A225" s="66"/>
      <c r="B225" s="71"/>
      <c r="C225" s="71"/>
      <c r="D225" s="71"/>
      <c r="E225" s="67"/>
      <c r="F225" s="71"/>
      <c r="G225" s="78"/>
      <c r="H225" s="79"/>
      <c r="I225" s="80"/>
      <c r="J225" s="66"/>
      <c r="K225" s="71"/>
      <c r="L225" s="65"/>
      <c r="M225" s="66"/>
      <c r="N225" s="73"/>
      <c r="O225" s="78"/>
      <c r="P225" s="79"/>
      <c r="Q225" s="80"/>
      <c r="R225" s="73"/>
      <c r="S225" s="78"/>
      <c r="T225" s="79"/>
      <c r="U225" s="80"/>
      <c r="V225" s="65"/>
      <c r="W225" s="65"/>
      <c r="X225" s="65"/>
      <c r="Y225" s="65"/>
      <c r="Z225" s="71"/>
      <c r="AA225" s="66"/>
      <c r="AB225" s="66"/>
      <c r="AC225" s="65"/>
      <c r="AD225" s="71"/>
      <c r="AE225" s="78"/>
      <c r="AF225" s="79"/>
      <c r="AG225" s="80"/>
      <c r="AH225" s="71"/>
      <c r="AI225" s="71"/>
      <c r="AJ225" s="84"/>
      <c r="AK225" s="85" t="str">
        <f>IF(AJ225="","",VLOOKUP(AJ225,Prov!$A$2:$B$36,2,2))</f>
        <v/>
      </c>
      <c r="AL225" s="68"/>
    </row>
    <row r="226" spans="1:38" ht="15" customHeight="1" x14ac:dyDescent="0.15">
      <c r="A226" s="66"/>
      <c r="B226" s="71"/>
      <c r="C226" s="71"/>
      <c r="D226" s="71"/>
      <c r="E226" s="67"/>
      <c r="F226" s="71"/>
      <c r="G226" s="78"/>
      <c r="H226" s="79"/>
      <c r="I226" s="80"/>
      <c r="J226" s="66"/>
      <c r="K226" s="71"/>
      <c r="L226" s="65"/>
      <c r="M226" s="66"/>
      <c r="N226" s="73"/>
      <c r="O226" s="78"/>
      <c r="P226" s="79"/>
      <c r="Q226" s="80"/>
      <c r="R226" s="73"/>
      <c r="S226" s="78"/>
      <c r="T226" s="79"/>
      <c r="U226" s="80"/>
      <c r="V226" s="65"/>
      <c r="W226" s="65"/>
      <c r="X226" s="65"/>
      <c r="Y226" s="65"/>
      <c r="Z226" s="71"/>
      <c r="AA226" s="66"/>
      <c r="AB226" s="66"/>
      <c r="AC226" s="65"/>
      <c r="AD226" s="71"/>
      <c r="AE226" s="78"/>
      <c r="AF226" s="79"/>
      <c r="AG226" s="80"/>
      <c r="AH226" s="71"/>
      <c r="AI226" s="71"/>
      <c r="AJ226" s="84"/>
      <c r="AK226" s="85" t="str">
        <f>IF(AJ226="","",VLOOKUP(AJ226,Prov!$A$2:$B$36,2,2))</f>
        <v/>
      </c>
      <c r="AL226" s="68"/>
    </row>
    <row r="227" spans="1:38" ht="15" customHeight="1" x14ac:dyDescent="0.15">
      <c r="A227" s="66"/>
      <c r="B227" s="71"/>
      <c r="C227" s="71"/>
      <c r="D227" s="71"/>
      <c r="E227" s="67"/>
      <c r="F227" s="71"/>
      <c r="G227" s="78"/>
      <c r="H227" s="79"/>
      <c r="I227" s="80"/>
      <c r="J227" s="66"/>
      <c r="K227" s="71"/>
      <c r="L227" s="65"/>
      <c r="M227" s="66"/>
      <c r="N227" s="73"/>
      <c r="O227" s="78"/>
      <c r="P227" s="79"/>
      <c r="Q227" s="80"/>
      <c r="R227" s="73"/>
      <c r="S227" s="78"/>
      <c r="T227" s="79"/>
      <c r="U227" s="80"/>
      <c r="V227" s="65"/>
      <c r="W227" s="65"/>
      <c r="X227" s="65"/>
      <c r="Y227" s="65"/>
      <c r="Z227" s="71"/>
      <c r="AA227" s="66"/>
      <c r="AB227" s="66"/>
      <c r="AC227" s="65"/>
      <c r="AD227" s="71"/>
      <c r="AE227" s="78"/>
      <c r="AF227" s="79"/>
      <c r="AG227" s="80"/>
      <c r="AH227" s="71"/>
      <c r="AI227" s="71"/>
      <c r="AJ227" s="84"/>
      <c r="AK227" s="85" t="str">
        <f>IF(AJ227="","",VLOOKUP(AJ227,Prov!$A$2:$B$36,2,2))</f>
        <v/>
      </c>
      <c r="AL227" s="68"/>
    </row>
    <row r="228" spans="1:38" ht="15" customHeight="1" x14ac:dyDescent="0.15">
      <c r="A228" s="66"/>
      <c r="B228" s="71"/>
      <c r="C228" s="71"/>
      <c r="D228" s="71"/>
      <c r="E228" s="67"/>
      <c r="F228" s="71"/>
      <c r="G228" s="78"/>
      <c r="H228" s="79"/>
      <c r="I228" s="80"/>
      <c r="J228" s="66"/>
      <c r="K228" s="71"/>
      <c r="L228" s="65"/>
      <c r="M228" s="66"/>
      <c r="N228" s="73"/>
      <c r="O228" s="78"/>
      <c r="P228" s="79"/>
      <c r="Q228" s="80"/>
      <c r="R228" s="73"/>
      <c r="S228" s="78"/>
      <c r="T228" s="79"/>
      <c r="U228" s="80"/>
      <c r="V228" s="65"/>
      <c r="W228" s="65"/>
      <c r="X228" s="65"/>
      <c r="Y228" s="65"/>
      <c r="Z228" s="71"/>
      <c r="AA228" s="66"/>
      <c r="AB228" s="66"/>
      <c r="AC228" s="65"/>
      <c r="AD228" s="71"/>
      <c r="AE228" s="78"/>
      <c r="AF228" s="79"/>
      <c r="AG228" s="80"/>
      <c r="AH228" s="71"/>
      <c r="AI228" s="71"/>
      <c r="AJ228" s="84"/>
      <c r="AK228" s="85" t="str">
        <f>IF(AJ228="","",VLOOKUP(AJ228,Prov!$A$2:$B$36,2,2))</f>
        <v/>
      </c>
      <c r="AL228" s="68"/>
    </row>
    <row r="229" spans="1:38" ht="15" customHeight="1" x14ac:dyDescent="0.15">
      <c r="A229" s="66"/>
      <c r="B229" s="71"/>
      <c r="C229" s="71"/>
      <c r="D229" s="71"/>
      <c r="E229" s="67"/>
      <c r="F229" s="71"/>
      <c r="G229" s="78"/>
      <c r="H229" s="79"/>
      <c r="I229" s="80"/>
      <c r="J229" s="66"/>
      <c r="K229" s="71"/>
      <c r="L229" s="65"/>
      <c r="M229" s="66"/>
      <c r="N229" s="73"/>
      <c r="O229" s="78"/>
      <c r="P229" s="79"/>
      <c r="Q229" s="80"/>
      <c r="R229" s="73"/>
      <c r="S229" s="78"/>
      <c r="T229" s="79"/>
      <c r="U229" s="80"/>
      <c r="V229" s="65"/>
      <c r="W229" s="65"/>
      <c r="X229" s="65"/>
      <c r="Y229" s="65"/>
      <c r="Z229" s="71"/>
      <c r="AA229" s="66"/>
      <c r="AB229" s="66"/>
      <c r="AC229" s="65"/>
      <c r="AD229" s="71"/>
      <c r="AE229" s="78"/>
      <c r="AF229" s="79"/>
      <c r="AG229" s="80"/>
      <c r="AH229" s="71"/>
      <c r="AI229" s="71"/>
      <c r="AJ229" s="84"/>
      <c r="AK229" s="85" t="str">
        <f>IF(AJ229="","",VLOOKUP(AJ229,Prov!$A$2:$B$36,2,2))</f>
        <v/>
      </c>
      <c r="AL229" s="68"/>
    </row>
    <row r="230" spans="1:38" ht="15" customHeight="1" x14ac:dyDescent="0.15">
      <c r="A230" s="66"/>
      <c r="B230" s="71"/>
      <c r="C230" s="71"/>
      <c r="D230" s="71"/>
      <c r="E230" s="67"/>
      <c r="F230" s="71"/>
      <c r="G230" s="78"/>
      <c r="H230" s="79"/>
      <c r="I230" s="80"/>
      <c r="J230" s="66"/>
      <c r="K230" s="71"/>
      <c r="L230" s="65"/>
      <c r="M230" s="66"/>
      <c r="N230" s="73"/>
      <c r="O230" s="78"/>
      <c r="P230" s="79"/>
      <c r="Q230" s="80"/>
      <c r="R230" s="73"/>
      <c r="S230" s="78"/>
      <c r="T230" s="79"/>
      <c r="U230" s="80"/>
      <c r="V230" s="65"/>
      <c r="W230" s="65"/>
      <c r="X230" s="65"/>
      <c r="Y230" s="65"/>
      <c r="Z230" s="71"/>
      <c r="AA230" s="66"/>
      <c r="AB230" s="66"/>
      <c r="AC230" s="65"/>
      <c r="AD230" s="71"/>
      <c r="AE230" s="78"/>
      <c r="AF230" s="79"/>
      <c r="AG230" s="80"/>
      <c r="AH230" s="71"/>
      <c r="AI230" s="71"/>
      <c r="AJ230" s="84"/>
      <c r="AK230" s="85" t="str">
        <f>IF(AJ230="","",VLOOKUP(AJ230,Prov!$A$2:$B$36,2,2))</f>
        <v/>
      </c>
      <c r="AL230" s="68"/>
    </row>
    <row r="231" spans="1:38" ht="15" customHeight="1" x14ac:dyDescent="0.15">
      <c r="A231" s="66"/>
      <c r="B231" s="71"/>
      <c r="C231" s="71"/>
      <c r="D231" s="71"/>
      <c r="E231" s="67"/>
      <c r="F231" s="71"/>
      <c r="G231" s="78"/>
      <c r="H231" s="79"/>
      <c r="I231" s="80"/>
      <c r="J231" s="66"/>
      <c r="K231" s="71"/>
      <c r="L231" s="65"/>
      <c r="M231" s="66"/>
      <c r="N231" s="73"/>
      <c r="O231" s="78"/>
      <c r="P231" s="79"/>
      <c r="Q231" s="80"/>
      <c r="R231" s="73"/>
      <c r="S231" s="78"/>
      <c r="T231" s="79"/>
      <c r="U231" s="80"/>
      <c r="V231" s="65"/>
      <c r="W231" s="65"/>
      <c r="X231" s="65"/>
      <c r="Y231" s="65"/>
      <c r="Z231" s="71"/>
      <c r="AA231" s="66"/>
      <c r="AB231" s="66"/>
      <c r="AC231" s="65"/>
      <c r="AD231" s="71"/>
      <c r="AE231" s="78"/>
      <c r="AF231" s="79"/>
      <c r="AG231" s="80"/>
      <c r="AH231" s="71"/>
      <c r="AI231" s="71"/>
      <c r="AJ231" s="84"/>
      <c r="AK231" s="85" t="str">
        <f>IF(AJ231="","",VLOOKUP(AJ231,Prov!$A$2:$B$36,2,2))</f>
        <v/>
      </c>
      <c r="AL231" s="68"/>
    </row>
    <row r="232" spans="1:38" ht="15" customHeight="1" x14ac:dyDescent="0.15">
      <c r="A232" s="66"/>
      <c r="B232" s="71"/>
      <c r="C232" s="71"/>
      <c r="D232" s="71"/>
      <c r="E232" s="67"/>
      <c r="F232" s="71"/>
      <c r="G232" s="78"/>
      <c r="H232" s="79"/>
      <c r="I232" s="80"/>
      <c r="J232" s="66"/>
      <c r="K232" s="71"/>
      <c r="L232" s="65"/>
      <c r="M232" s="66"/>
      <c r="N232" s="73"/>
      <c r="O232" s="78"/>
      <c r="P232" s="79"/>
      <c r="Q232" s="80"/>
      <c r="R232" s="73"/>
      <c r="S232" s="78"/>
      <c r="T232" s="79"/>
      <c r="U232" s="80"/>
      <c r="V232" s="65"/>
      <c r="W232" s="65"/>
      <c r="X232" s="65"/>
      <c r="Y232" s="65"/>
      <c r="Z232" s="71"/>
      <c r="AA232" s="66"/>
      <c r="AB232" s="66"/>
      <c r="AC232" s="65"/>
      <c r="AD232" s="71"/>
      <c r="AE232" s="78"/>
      <c r="AF232" s="79"/>
      <c r="AG232" s="80"/>
      <c r="AH232" s="71"/>
      <c r="AI232" s="71"/>
      <c r="AJ232" s="84"/>
      <c r="AK232" s="85" t="str">
        <f>IF(AJ232="","",VLOOKUP(AJ232,Prov!$A$2:$B$36,2,2))</f>
        <v/>
      </c>
      <c r="AL232" s="68"/>
    </row>
    <row r="233" spans="1:38" ht="15" customHeight="1" x14ac:dyDescent="0.15">
      <c r="A233" s="66"/>
      <c r="B233" s="71"/>
      <c r="C233" s="71"/>
      <c r="D233" s="71"/>
      <c r="E233" s="67"/>
      <c r="F233" s="71"/>
      <c r="G233" s="78"/>
      <c r="H233" s="79"/>
      <c r="I233" s="80"/>
      <c r="J233" s="66"/>
      <c r="K233" s="71"/>
      <c r="L233" s="65"/>
      <c r="M233" s="66"/>
      <c r="N233" s="73"/>
      <c r="O233" s="78"/>
      <c r="P233" s="79"/>
      <c r="Q233" s="80"/>
      <c r="R233" s="73"/>
      <c r="S233" s="78"/>
      <c r="T233" s="79"/>
      <c r="U233" s="80"/>
      <c r="V233" s="65"/>
      <c r="W233" s="65"/>
      <c r="X233" s="65"/>
      <c r="Y233" s="65"/>
      <c r="Z233" s="71"/>
      <c r="AA233" s="66"/>
      <c r="AB233" s="66"/>
      <c r="AC233" s="65"/>
      <c r="AD233" s="71"/>
      <c r="AE233" s="78"/>
      <c r="AF233" s="79"/>
      <c r="AG233" s="80"/>
      <c r="AH233" s="71"/>
      <c r="AI233" s="71"/>
      <c r="AJ233" s="84"/>
      <c r="AK233" s="85" t="str">
        <f>IF(AJ233="","",VLOOKUP(AJ233,Prov!$A$2:$B$36,2,2))</f>
        <v/>
      </c>
      <c r="AL233" s="68"/>
    </row>
    <row r="234" spans="1:38" ht="15" customHeight="1" x14ac:dyDescent="0.15">
      <c r="A234" s="66"/>
      <c r="B234" s="71"/>
      <c r="C234" s="71"/>
      <c r="D234" s="71"/>
      <c r="E234" s="67"/>
      <c r="F234" s="71"/>
      <c r="G234" s="78"/>
      <c r="H234" s="79"/>
      <c r="I234" s="80"/>
      <c r="J234" s="66"/>
      <c r="K234" s="71"/>
      <c r="L234" s="65"/>
      <c r="M234" s="66"/>
      <c r="N234" s="73"/>
      <c r="O234" s="78"/>
      <c r="P234" s="79"/>
      <c r="Q234" s="80"/>
      <c r="R234" s="73"/>
      <c r="S234" s="78"/>
      <c r="T234" s="79"/>
      <c r="U234" s="80"/>
      <c r="V234" s="65"/>
      <c r="W234" s="65"/>
      <c r="X234" s="65"/>
      <c r="Y234" s="65"/>
      <c r="Z234" s="71"/>
      <c r="AA234" s="66"/>
      <c r="AB234" s="66"/>
      <c r="AC234" s="65"/>
      <c r="AD234" s="71"/>
      <c r="AE234" s="78"/>
      <c r="AF234" s="79"/>
      <c r="AG234" s="80"/>
      <c r="AH234" s="71"/>
      <c r="AI234" s="71"/>
      <c r="AJ234" s="84"/>
      <c r="AK234" s="85" t="str">
        <f>IF(AJ234="","",VLOOKUP(AJ234,Prov!$A$2:$B$36,2,2))</f>
        <v/>
      </c>
      <c r="AL234" s="68"/>
    </row>
    <row r="235" spans="1:38" ht="15" customHeight="1" x14ac:dyDescent="0.15">
      <c r="A235" s="66"/>
      <c r="B235" s="71"/>
      <c r="C235" s="71"/>
      <c r="D235" s="71"/>
      <c r="E235" s="67"/>
      <c r="F235" s="71"/>
      <c r="G235" s="78"/>
      <c r="H235" s="79"/>
      <c r="I235" s="80"/>
      <c r="J235" s="66"/>
      <c r="K235" s="71"/>
      <c r="L235" s="65"/>
      <c r="M235" s="66"/>
      <c r="N235" s="73"/>
      <c r="O235" s="78"/>
      <c r="P235" s="79"/>
      <c r="Q235" s="80"/>
      <c r="R235" s="73"/>
      <c r="S235" s="78"/>
      <c r="T235" s="79"/>
      <c r="U235" s="80"/>
      <c r="V235" s="65"/>
      <c r="W235" s="65"/>
      <c r="X235" s="65"/>
      <c r="Y235" s="65"/>
      <c r="Z235" s="71"/>
      <c r="AA235" s="66"/>
      <c r="AB235" s="66"/>
      <c r="AC235" s="65"/>
      <c r="AD235" s="71"/>
      <c r="AE235" s="78"/>
      <c r="AF235" s="79"/>
      <c r="AG235" s="80"/>
      <c r="AH235" s="71"/>
      <c r="AI235" s="71"/>
      <c r="AJ235" s="84"/>
      <c r="AK235" s="85" t="str">
        <f>IF(AJ235="","",VLOOKUP(AJ235,Prov!$A$2:$B$36,2,2))</f>
        <v/>
      </c>
      <c r="AL235" s="68"/>
    </row>
    <row r="236" spans="1:38" ht="15" customHeight="1" x14ac:dyDescent="0.15">
      <c r="A236" s="66"/>
      <c r="B236" s="71"/>
      <c r="C236" s="71"/>
      <c r="D236" s="71"/>
      <c r="E236" s="67"/>
      <c r="F236" s="71"/>
      <c r="G236" s="78"/>
      <c r="H236" s="79"/>
      <c r="I236" s="80"/>
      <c r="J236" s="66"/>
      <c r="K236" s="71"/>
      <c r="L236" s="65"/>
      <c r="M236" s="66"/>
      <c r="N236" s="73"/>
      <c r="O236" s="78"/>
      <c r="P236" s="79"/>
      <c r="Q236" s="80"/>
      <c r="R236" s="73"/>
      <c r="S236" s="78"/>
      <c r="T236" s="79"/>
      <c r="U236" s="80"/>
      <c r="V236" s="65"/>
      <c r="W236" s="65"/>
      <c r="X236" s="65"/>
      <c r="Y236" s="65"/>
      <c r="Z236" s="71"/>
      <c r="AA236" s="66"/>
      <c r="AB236" s="66"/>
      <c r="AC236" s="65"/>
      <c r="AD236" s="71"/>
      <c r="AE236" s="78"/>
      <c r="AF236" s="79"/>
      <c r="AG236" s="80"/>
      <c r="AH236" s="71"/>
      <c r="AI236" s="71"/>
      <c r="AJ236" s="84"/>
      <c r="AK236" s="85" t="str">
        <f>IF(AJ236="","",VLOOKUP(AJ236,Prov!$A$2:$B$36,2,2))</f>
        <v/>
      </c>
      <c r="AL236" s="68"/>
    </row>
    <row r="237" spans="1:38" ht="15" customHeight="1" x14ac:dyDescent="0.15">
      <c r="A237" s="66"/>
      <c r="B237" s="71"/>
      <c r="C237" s="71"/>
      <c r="D237" s="71"/>
      <c r="E237" s="67"/>
      <c r="F237" s="71"/>
      <c r="G237" s="78"/>
      <c r="H237" s="79"/>
      <c r="I237" s="80"/>
      <c r="J237" s="66"/>
      <c r="K237" s="71"/>
      <c r="L237" s="65"/>
      <c r="M237" s="66"/>
      <c r="N237" s="73"/>
      <c r="O237" s="78"/>
      <c r="P237" s="79"/>
      <c r="Q237" s="80"/>
      <c r="R237" s="73"/>
      <c r="S237" s="78"/>
      <c r="T237" s="79"/>
      <c r="U237" s="80"/>
      <c r="V237" s="65"/>
      <c r="W237" s="65"/>
      <c r="X237" s="65"/>
      <c r="Y237" s="65"/>
      <c r="Z237" s="71"/>
      <c r="AA237" s="66"/>
      <c r="AB237" s="66"/>
      <c r="AC237" s="65"/>
      <c r="AD237" s="71"/>
      <c r="AE237" s="78"/>
      <c r="AF237" s="79"/>
      <c r="AG237" s="80"/>
      <c r="AH237" s="71"/>
      <c r="AI237" s="71"/>
      <c r="AJ237" s="84"/>
      <c r="AK237" s="85" t="str">
        <f>IF(AJ237="","",VLOOKUP(AJ237,Prov!$A$2:$B$36,2,2))</f>
        <v/>
      </c>
      <c r="AL237" s="68"/>
    </row>
    <row r="238" spans="1:38" ht="15" customHeight="1" x14ac:dyDescent="0.15">
      <c r="A238" s="66"/>
      <c r="B238" s="71"/>
      <c r="C238" s="71"/>
      <c r="D238" s="71"/>
      <c r="E238" s="67"/>
      <c r="F238" s="71"/>
      <c r="G238" s="78"/>
      <c r="H238" s="79"/>
      <c r="I238" s="80"/>
      <c r="J238" s="66"/>
      <c r="K238" s="71"/>
      <c r="L238" s="65"/>
      <c r="M238" s="66"/>
      <c r="N238" s="73"/>
      <c r="O238" s="78"/>
      <c r="P238" s="79"/>
      <c r="Q238" s="80"/>
      <c r="R238" s="73"/>
      <c r="S238" s="78"/>
      <c r="T238" s="79"/>
      <c r="U238" s="80"/>
      <c r="V238" s="65"/>
      <c r="W238" s="65"/>
      <c r="X238" s="65"/>
      <c r="Y238" s="65"/>
      <c r="Z238" s="71"/>
      <c r="AA238" s="66"/>
      <c r="AB238" s="66"/>
      <c r="AC238" s="65"/>
      <c r="AD238" s="71"/>
      <c r="AE238" s="78"/>
      <c r="AF238" s="79"/>
      <c r="AG238" s="80"/>
      <c r="AH238" s="71"/>
      <c r="AI238" s="71"/>
      <c r="AJ238" s="84"/>
      <c r="AK238" s="85" t="str">
        <f>IF(AJ238="","",VLOOKUP(AJ238,Prov!$A$2:$B$36,2,2))</f>
        <v/>
      </c>
      <c r="AL238" s="68"/>
    </row>
    <row r="239" spans="1:38" ht="15" customHeight="1" x14ac:dyDescent="0.15">
      <c r="A239" s="66"/>
      <c r="B239" s="71"/>
      <c r="C239" s="71"/>
      <c r="D239" s="71"/>
      <c r="E239" s="67"/>
      <c r="F239" s="71"/>
      <c r="G239" s="78"/>
      <c r="H239" s="79"/>
      <c r="I239" s="80"/>
      <c r="J239" s="66"/>
      <c r="K239" s="71"/>
      <c r="L239" s="65"/>
      <c r="M239" s="66"/>
      <c r="N239" s="73"/>
      <c r="O239" s="78"/>
      <c r="P239" s="79"/>
      <c r="Q239" s="80"/>
      <c r="R239" s="73"/>
      <c r="S239" s="78"/>
      <c r="T239" s="79"/>
      <c r="U239" s="80"/>
      <c r="V239" s="65"/>
      <c r="W239" s="65"/>
      <c r="X239" s="65"/>
      <c r="Y239" s="65"/>
      <c r="Z239" s="71"/>
      <c r="AA239" s="66"/>
      <c r="AB239" s="66"/>
      <c r="AC239" s="65"/>
      <c r="AD239" s="71"/>
      <c r="AE239" s="78"/>
      <c r="AF239" s="79"/>
      <c r="AG239" s="80"/>
      <c r="AH239" s="71"/>
      <c r="AI239" s="71"/>
      <c r="AJ239" s="84"/>
      <c r="AK239" s="85" t="str">
        <f>IF(AJ239="","",VLOOKUP(AJ239,Prov!$A$2:$B$36,2,2))</f>
        <v/>
      </c>
      <c r="AL239" s="68"/>
    </row>
    <row r="240" spans="1:38" ht="15" customHeight="1" x14ac:dyDescent="0.15">
      <c r="A240" s="66"/>
      <c r="B240" s="71"/>
      <c r="C240" s="71"/>
      <c r="D240" s="71"/>
      <c r="E240" s="67"/>
      <c r="F240" s="71"/>
      <c r="G240" s="78"/>
      <c r="H240" s="79"/>
      <c r="I240" s="80"/>
      <c r="J240" s="66"/>
      <c r="K240" s="71"/>
      <c r="L240" s="65"/>
      <c r="M240" s="66"/>
      <c r="N240" s="73"/>
      <c r="O240" s="78"/>
      <c r="P240" s="79"/>
      <c r="Q240" s="80"/>
      <c r="R240" s="73"/>
      <c r="S240" s="78"/>
      <c r="T240" s="79"/>
      <c r="U240" s="80"/>
      <c r="V240" s="65"/>
      <c r="W240" s="65"/>
      <c r="X240" s="65"/>
      <c r="Y240" s="65"/>
      <c r="Z240" s="71"/>
      <c r="AA240" s="66"/>
      <c r="AB240" s="66"/>
      <c r="AC240" s="65"/>
      <c r="AD240" s="71"/>
      <c r="AE240" s="78"/>
      <c r="AF240" s="79"/>
      <c r="AG240" s="80"/>
      <c r="AH240" s="71"/>
      <c r="AI240" s="71"/>
      <c r="AJ240" s="84"/>
      <c r="AK240" s="85" t="str">
        <f>IF(AJ240="","",VLOOKUP(AJ240,Prov!$A$2:$B$36,2,2))</f>
        <v/>
      </c>
      <c r="AL240" s="68"/>
    </row>
    <row r="241" spans="1:38" ht="15" customHeight="1" x14ac:dyDescent="0.15">
      <c r="A241" s="66"/>
      <c r="B241" s="71"/>
      <c r="C241" s="71"/>
      <c r="D241" s="71"/>
      <c r="E241" s="67"/>
      <c r="F241" s="71"/>
      <c r="G241" s="78"/>
      <c r="H241" s="79"/>
      <c r="I241" s="80"/>
      <c r="J241" s="66"/>
      <c r="K241" s="71"/>
      <c r="L241" s="65"/>
      <c r="M241" s="66"/>
      <c r="N241" s="73"/>
      <c r="O241" s="78"/>
      <c r="P241" s="79"/>
      <c r="Q241" s="80"/>
      <c r="R241" s="73"/>
      <c r="S241" s="78"/>
      <c r="T241" s="79"/>
      <c r="U241" s="80"/>
      <c r="V241" s="65"/>
      <c r="W241" s="65"/>
      <c r="X241" s="65"/>
      <c r="Y241" s="65"/>
      <c r="Z241" s="71"/>
      <c r="AA241" s="66"/>
      <c r="AB241" s="66"/>
      <c r="AC241" s="65"/>
      <c r="AD241" s="71"/>
      <c r="AE241" s="78"/>
      <c r="AF241" s="79"/>
      <c r="AG241" s="80"/>
      <c r="AH241" s="71"/>
      <c r="AI241" s="71"/>
      <c r="AJ241" s="84"/>
      <c r="AK241" s="85" t="str">
        <f>IF(AJ241="","",VLOOKUP(AJ241,Prov!$A$2:$B$36,2,2))</f>
        <v/>
      </c>
      <c r="AL241" s="68"/>
    </row>
    <row r="242" spans="1:38" ht="15" customHeight="1" x14ac:dyDescent="0.15">
      <c r="A242" s="66"/>
      <c r="B242" s="71"/>
      <c r="C242" s="71"/>
      <c r="D242" s="71"/>
      <c r="E242" s="67"/>
      <c r="F242" s="71"/>
      <c r="G242" s="78"/>
      <c r="H242" s="79"/>
      <c r="I242" s="80"/>
      <c r="J242" s="66"/>
      <c r="K242" s="71"/>
      <c r="L242" s="65"/>
      <c r="M242" s="66"/>
      <c r="N242" s="73"/>
      <c r="O242" s="78"/>
      <c r="P242" s="79"/>
      <c r="Q242" s="80"/>
      <c r="R242" s="73"/>
      <c r="S242" s="78"/>
      <c r="T242" s="79"/>
      <c r="U242" s="80"/>
      <c r="V242" s="65"/>
      <c r="W242" s="65"/>
      <c r="X242" s="65"/>
      <c r="Y242" s="65"/>
      <c r="Z242" s="71"/>
      <c r="AA242" s="66"/>
      <c r="AB242" s="66"/>
      <c r="AC242" s="65"/>
      <c r="AD242" s="71"/>
      <c r="AE242" s="78"/>
      <c r="AF242" s="79"/>
      <c r="AG242" s="80"/>
      <c r="AH242" s="71"/>
      <c r="AI242" s="71"/>
      <c r="AJ242" s="84"/>
      <c r="AK242" s="85" t="str">
        <f>IF(AJ242="","",VLOOKUP(AJ242,Prov!$A$2:$B$36,2,2))</f>
        <v/>
      </c>
      <c r="AL242" s="68"/>
    </row>
    <row r="243" spans="1:38" ht="15" customHeight="1" x14ac:dyDescent="0.15">
      <c r="A243" s="66"/>
      <c r="B243" s="71"/>
      <c r="C243" s="71"/>
      <c r="D243" s="71"/>
      <c r="E243" s="67"/>
      <c r="F243" s="71"/>
      <c r="G243" s="78"/>
      <c r="H243" s="79"/>
      <c r="I243" s="80"/>
      <c r="J243" s="66"/>
      <c r="K243" s="71"/>
      <c r="L243" s="65"/>
      <c r="M243" s="66"/>
      <c r="N243" s="73"/>
      <c r="O243" s="78"/>
      <c r="P243" s="79"/>
      <c r="Q243" s="80"/>
      <c r="R243" s="73"/>
      <c r="S243" s="78"/>
      <c r="T243" s="79"/>
      <c r="U243" s="80"/>
      <c r="V243" s="65"/>
      <c r="W243" s="65"/>
      <c r="X243" s="65"/>
      <c r="Y243" s="65"/>
      <c r="Z243" s="71"/>
      <c r="AA243" s="66"/>
      <c r="AB243" s="66"/>
      <c r="AC243" s="65"/>
      <c r="AD243" s="71"/>
      <c r="AE243" s="78"/>
      <c r="AF243" s="79"/>
      <c r="AG243" s="80"/>
      <c r="AH243" s="71"/>
      <c r="AI243" s="71"/>
      <c r="AJ243" s="84"/>
      <c r="AK243" s="85" t="str">
        <f>IF(AJ243="","",VLOOKUP(AJ243,Prov!$A$2:$B$36,2,2))</f>
        <v/>
      </c>
      <c r="AL243" s="68"/>
    </row>
    <row r="244" spans="1:38" ht="15" customHeight="1" x14ac:dyDescent="0.15">
      <c r="A244" s="66"/>
      <c r="B244" s="71"/>
      <c r="C244" s="71"/>
      <c r="D244" s="71"/>
      <c r="E244" s="67"/>
      <c r="F244" s="71"/>
      <c r="G244" s="78"/>
      <c r="H244" s="79"/>
      <c r="I244" s="80"/>
      <c r="J244" s="66"/>
      <c r="K244" s="71"/>
      <c r="L244" s="65"/>
      <c r="M244" s="66"/>
      <c r="N244" s="73"/>
      <c r="O244" s="78"/>
      <c r="P244" s="79"/>
      <c r="Q244" s="80"/>
      <c r="R244" s="73"/>
      <c r="S244" s="78"/>
      <c r="T244" s="79"/>
      <c r="U244" s="80"/>
      <c r="V244" s="65"/>
      <c r="W244" s="65"/>
      <c r="X244" s="65"/>
      <c r="Y244" s="65"/>
      <c r="Z244" s="71"/>
      <c r="AA244" s="66"/>
      <c r="AB244" s="66"/>
      <c r="AC244" s="65"/>
      <c r="AD244" s="71"/>
      <c r="AE244" s="78"/>
      <c r="AF244" s="79"/>
      <c r="AG244" s="80"/>
      <c r="AH244" s="71"/>
      <c r="AI244" s="71"/>
      <c r="AJ244" s="84"/>
      <c r="AK244" s="85" t="str">
        <f>IF(AJ244="","",VLOOKUP(AJ244,Prov!$A$2:$B$36,2,2))</f>
        <v/>
      </c>
      <c r="AL244" s="68"/>
    </row>
    <row r="245" spans="1:38" ht="15" customHeight="1" x14ac:dyDescent="0.15">
      <c r="A245" s="66"/>
      <c r="B245" s="71"/>
      <c r="C245" s="71"/>
      <c r="D245" s="71"/>
      <c r="E245" s="67"/>
      <c r="F245" s="71"/>
      <c r="G245" s="78"/>
      <c r="H245" s="79"/>
      <c r="I245" s="80"/>
      <c r="J245" s="66"/>
      <c r="K245" s="71"/>
      <c r="L245" s="65"/>
      <c r="M245" s="66"/>
      <c r="N245" s="73"/>
      <c r="O245" s="78"/>
      <c r="P245" s="79"/>
      <c r="Q245" s="80"/>
      <c r="R245" s="73"/>
      <c r="S245" s="78"/>
      <c r="T245" s="79"/>
      <c r="U245" s="80"/>
      <c r="V245" s="65"/>
      <c r="W245" s="65"/>
      <c r="X245" s="65"/>
      <c r="Y245" s="65"/>
      <c r="Z245" s="71"/>
      <c r="AA245" s="66"/>
      <c r="AB245" s="66"/>
      <c r="AC245" s="65"/>
      <c r="AD245" s="71"/>
      <c r="AE245" s="78"/>
      <c r="AF245" s="79"/>
      <c r="AG245" s="80"/>
      <c r="AH245" s="71"/>
      <c r="AI245" s="71"/>
      <c r="AJ245" s="84"/>
      <c r="AK245" s="85" t="str">
        <f>IF(AJ245="","",VLOOKUP(AJ245,Prov!$A$2:$B$36,2,2))</f>
        <v/>
      </c>
      <c r="AL245" s="68"/>
    </row>
    <row r="246" spans="1:38" ht="15" customHeight="1" x14ac:dyDescent="0.15">
      <c r="A246" s="66"/>
      <c r="B246" s="71"/>
      <c r="C246" s="71"/>
      <c r="D246" s="71"/>
      <c r="E246" s="67"/>
      <c r="F246" s="71"/>
      <c r="G246" s="78"/>
      <c r="H246" s="79"/>
      <c r="I246" s="80"/>
      <c r="J246" s="66"/>
      <c r="K246" s="71"/>
      <c r="L246" s="65"/>
      <c r="M246" s="66"/>
      <c r="N246" s="73"/>
      <c r="O246" s="78"/>
      <c r="P246" s="79"/>
      <c r="Q246" s="80"/>
      <c r="R246" s="73"/>
      <c r="S246" s="78"/>
      <c r="T246" s="79"/>
      <c r="U246" s="80"/>
      <c r="V246" s="65"/>
      <c r="W246" s="65"/>
      <c r="X246" s="65"/>
      <c r="Y246" s="65"/>
      <c r="Z246" s="71"/>
      <c r="AA246" s="66"/>
      <c r="AB246" s="66"/>
      <c r="AC246" s="65"/>
      <c r="AD246" s="71"/>
      <c r="AE246" s="78"/>
      <c r="AF246" s="79"/>
      <c r="AG246" s="80"/>
      <c r="AH246" s="71"/>
      <c r="AI246" s="71"/>
      <c r="AJ246" s="84"/>
      <c r="AK246" s="85" t="str">
        <f>IF(AJ246="","",VLOOKUP(AJ246,Prov!$A$2:$B$36,2,2))</f>
        <v/>
      </c>
      <c r="AL246" s="68"/>
    </row>
    <row r="247" spans="1:38" ht="15" customHeight="1" x14ac:dyDescent="0.15">
      <c r="A247" s="66"/>
      <c r="B247" s="71"/>
      <c r="C247" s="71"/>
      <c r="D247" s="71"/>
      <c r="E247" s="67"/>
      <c r="F247" s="71"/>
      <c r="G247" s="78"/>
      <c r="H247" s="79"/>
      <c r="I247" s="80"/>
      <c r="J247" s="66"/>
      <c r="K247" s="71"/>
      <c r="L247" s="65"/>
      <c r="M247" s="66"/>
      <c r="N247" s="73"/>
      <c r="O247" s="78"/>
      <c r="P247" s="79"/>
      <c r="Q247" s="80"/>
      <c r="R247" s="73"/>
      <c r="S247" s="78"/>
      <c r="T247" s="79"/>
      <c r="U247" s="80"/>
      <c r="V247" s="65"/>
      <c r="W247" s="65"/>
      <c r="X247" s="65"/>
      <c r="Y247" s="65"/>
      <c r="Z247" s="71"/>
      <c r="AA247" s="66"/>
      <c r="AB247" s="66"/>
      <c r="AC247" s="65"/>
      <c r="AD247" s="71"/>
      <c r="AE247" s="78"/>
      <c r="AF247" s="79"/>
      <c r="AG247" s="80"/>
      <c r="AH247" s="71"/>
      <c r="AI247" s="71"/>
      <c r="AJ247" s="84"/>
      <c r="AK247" s="85" t="str">
        <f>IF(AJ247="","",VLOOKUP(AJ247,Prov!$A$2:$B$36,2,2))</f>
        <v/>
      </c>
      <c r="AL247" s="68"/>
    </row>
    <row r="248" spans="1:38" ht="15" customHeight="1" x14ac:dyDescent="0.15">
      <c r="A248" s="66"/>
      <c r="B248" s="71"/>
      <c r="C248" s="71"/>
      <c r="D248" s="71"/>
      <c r="E248" s="67"/>
      <c r="F248" s="71"/>
      <c r="G248" s="78"/>
      <c r="H248" s="79"/>
      <c r="I248" s="80"/>
      <c r="J248" s="66"/>
      <c r="K248" s="71"/>
      <c r="L248" s="65"/>
      <c r="M248" s="66"/>
      <c r="N248" s="73"/>
      <c r="O248" s="78"/>
      <c r="P248" s="79"/>
      <c r="Q248" s="80"/>
      <c r="R248" s="73"/>
      <c r="S248" s="78"/>
      <c r="T248" s="79"/>
      <c r="U248" s="80"/>
      <c r="V248" s="65"/>
      <c r="W248" s="65"/>
      <c r="X248" s="65"/>
      <c r="Y248" s="65"/>
      <c r="Z248" s="71"/>
      <c r="AA248" s="66"/>
      <c r="AB248" s="66"/>
      <c r="AC248" s="65"/>
      <c r="AD248" s="71"/>
      <c r="AE248" s="78"/>
      <c r="AF248" s="79"/>
      <c r="AG248" s="80"/>
      <c r="AH248" s="71"/>
      <c r="AI248" s="71"/>
      <c r="AJ248" s="84"/>
      <c r="AK248" s="85" t="str">
        <f>IF(AJ248="","",VLOOKUP(AJ248,Prov!$A$2:$B$36,2,2))</f>
        <v/>
      </c>
      <c r="AL248" s="68"/>
    </row>
    <row r="249" spans="1:38" ht="15" customHeight="1" x14ac:dyDescent="0.15">
      <c r="A249" s="66"/>
      <c r="B249" s="71"/>
      <c r="C249" s="71"/>
      <c r="D249" s="71"/>
      <c r="E249" s="67"/>
      <c r="F249" s="71"/>
      <c r="G249" s="78"/>
      <c r="H249" s="79"/>
      <c r="I249" s="80"/>
      <c r="J249" s="66"/>
      <c r="K249" s="71"/>
      <c r="L249" s="65"/>
      <c r="M249" s="66"/>
      <c r="N249" s="73"/>
      <c r="O249" s="78"/>
      <c r="P249" s="79"/>
      <c r="Q249" s="80"/>
      <c r="R249" s="73"/>
      <c r="S249" s="78"/>
      <c r="T249" s="79"/>
      <c r="U249" s="80"/>
      <c r="V249" s="65"/>
      <c r="W249" s="65"/>
      <c r="X249" s="65"/>
      <c r="Y249" s="65"/>
      <c r="Z249" s="71"/>
      <c r="AA249" s="66"/>
      <c r="AB249" s="66"/>
      <c r="AC249" s="65"/>
      <c r="AD249" s="71"/>
      <c r="AE249" s="78"/>
      <c r="AF249" s="79"/>
      <c r="AG249" s="80"/>
      <c r="AH249" s="71"/>
      <c r="AI249" s="71"/>
      <c r="AJ249" s="84"/>
      <c r="AK249" s="85" t="str">
        <f>IF(AJ249="","",VLOOKUP(AJ249,Prov!$A$2:$B$36,2,2))</f>
        <v/>
      </c>
      <c r="AL249" s="68"/>
    </row>
    <row r="250" spans="1:38" ht="15" customHeight="1" x14ac:dyDescent="0.15">
      <c r="A250" s="66"/>
      <c r="B250" s="71"/>
      <c r="C250" s="71"/>
      <c r="D250" s="71"/>
      <c r="E250" s="67"/>
      <c r="F250" s="71"/>
      <c r="G250" s="78"/>
      <c r="H250" s="79"/>
      <c r="I250" s="80"/>
      <c r="J250" s="66"/>
      <c r="K250" s="71"/>
      <c r="L250" s="65"/>
      <c r="M250" s="66"/>
      <c r="N250" s="73"/>
      <c r="O250" s="78"/>
      <c r="P250" s="79"/>
      <c r="Q250" s="80"/>
      <c r="R250" s="73"/>
      <c r="S250" s="78"/>
      <c r="T250" s="79"/>
      <c r="U250" s="80"/>
      <c r="V250" s="65"/>
      <c r="W250" s="65"/>
      <c r="X250" s="65"/>
      <c r="Y250" s="65"/>
      <c r="Z250" s="71"/>
      <c r="AA250" s="66"/>
      <c r="AB250" s="66"/>
      <c r="AC250" s="65"/>
      <c r="AD250" s="71"/>
      <c r="AE250" s="78"/>
      <c r="AF250" s="79"/>
      <c r="AG250" s="80"/>
      <c r="AH250" s="71"/>
      <c r="AI250" s="71"/>
      <c r="AJ250" s="84"/>
      <c r="AK250" s="85" t="str">
        <f>IF(AJ250="","",VLOOKUP(AJ250,Prov!$A$2:$B$36,2,2))</f>
        <v/>
      </c>
      <c r="AL250" s="68"/>
    </row>
    <row r="251" spans="1:38" ht="15" customHeight="1" x14ac:dyDescent="0.15">
      <c r="A251" s="66"/>
      <c r="B251" s="71"/>
      <c r="C251" s="71"/>
      <c r="D251" s="71"/>
      <c r="E251" s="67"/>
      <c r="F251" s="71"/>
      <c r="G251" s="78"/>
      <c r="H251" s="79"/>
      <c r="I251" s="80"/>
      <c r="J251" s="66"/>
      <c r="K251" s="71"/>
      <c r="L251" s="65"/>
      <c r="M251" s="66"/>
      <c r="N251" s="73"/>
      <c r="O251" s="78"/>
      <c r="P251" s="79"/>
      <c r="Q251" s="80"/>
      <c r="R251" s="73"/>
      <c r="S251" s="78"/>
      <c r="T251" s="79"/>
      <c r="U251" s="80"/>
      <c r="V251" s="65"/>
      <c r="W251" s="65"/>
      <c r="X251" s="65"/>
      <c r="Y251" s="65"/>
      <c r="Z251" s="71"/>
      <c r="AA251" s="66"/>
      <c r="AB251" s="66"/>
      <c r="AC251" s="65"/>
      <c r="AD251" s="71"/>
      <c r="AE251" s="78"/>
      <c r="AF251" s="79"/>
      <c r="AG251" s="80"/>
      <c r="AH251" s="71"/>
      <c r="AI251" s="71"/>
      <c r="AJ251" s="84"/>
      <c r="AK251" s="85" t="str">
        <f>IF(AJ251="","",VLOOKUP(AJ251,Prov!$A$2:$B$36,2,2))</f>
        <v/>
      </c>
      <c r="AL251" s="68"/>
    </row>
    <row r="252" spans="1:38" ht="15" customHeight="1" x14ac:dyDescent="0.15">
      <c r="A252" s="66"/>
      <c r="B252" s="71"/>
      <c r="C252" s="71"/>
      <c r="D252" s="71"/>
      <c r="E252" s="67"/>
      <c r="F252" s="71"/>
      <c r="G252" s="78"/>
      <c r="H252" s="79"/>
      <c r="I252" s="80"/>
      <c r="J252" s="66"/>
      <c r="K252" s="71"/>
      <c r="L252" s="65"/>
      <c r="M252" s="66"/>
      <c r="N252" s="73"/>
      <c r="O252" s="78"/>
      <c r="P252" s="79"/>
      <c r="Q252" s="80"/>
      <c r="R252" s="73"/>
      <c r="S252" s="78"/>
      <c r="T252" s="79"/>
      <c r="U252" s="80"/>
      <c r="V252" s="65"/>
      <c r="W252" s="65"/>
      <c r="X252" s="65"/>
      <c r="Y252" s="65"/>
      <c r="Z252" s="71"/>
      <c r="AA252" s="66"/>
      <c r="AB252" s="66"/>
      <c r="AC252" s="65"/>
      <c r="AD252" s="71"/>
      <c r="AE252" s="78"/>
      <c r="AF252" s="79"/>
      <c r="AG252" s="80"/>
      <c r="AH252" s="71"/>
      <c r="AI252" s="71"/>
      <c r="AJ252" s="84"/>
      <c r="AK252" s="85" t="str">
        <f>IF(AJ252="","",VLOOKUP(AJ252,Prov!$A$2:$B$36,2,2))</f>
        <v/>
      </c>
      <c r="AL252" s="68"/>
    </row>
    <row r="253" spans="1:38" ht="15" customHeight="1" x14ac:dyDescent="0.15">
      <c r="A253" s="66"/>
      <c r="B253" s="71"/>
      <c r="C253" s="71"/>
      <c r="D253" s="71"/>
      <c r="E253" s="67"/>
      <c r="F253" s="71"/>
      <c r="G253" s="78"/>
      <c r="H253" s="79"/>
      <c r="I253" s="80"/>
      <c r="J253" s="66"/>
      <c r="K253" s="71"/>
      <c r="L253" s="65"/>
      <c r="M253" s="66"/>
      <c r="N253" s="73"/>
      <c r="O253" s="78"/>
      <c r="P253" s="79"/>
      <c r="Q253" s="80"/>
      <c r="R253" s="73"/>
      <c r="S253" s="78"/>
      <c r="T253" s="79"/>
      <c r="U253" s="80"/>
      <c r="V253" s="65"/>
      <c r="W253" s="65"/>
      <c r="X253" s="65"/>
      <c r="Y253" s="65"/>
      <c r="Z253" s="71"/>
      <c r="AA253" s="66"/>
      <c r="AB253" s="66"/>
      <c r="AC253" s="65"/>
      <c r="AD253" s="71"/>
      <c r="AE253" s="78"/>
      <c r="AF253" s="79"/>
      <c r="AG253" s="80"/>
      <c r="AH253" s="71"/>
      <c r="AI253" s="71"/>
      <c r="AJ253" s="84"/>
      <c r="AK253" s="85" t="str">
        <f>IF(AJ253="","",VLOOKUP(AJ253,Prov!$A$2:$B$36,2,2))</f>
        <v/>
      </c>
      <c r="AL253" s="68"/>
    </row>
    <row r="254" spans="1:38" ht="15" customHeight="1" x14ac:dyDescent="0.15">
      <c r="A254" s="66"/>
      <c r="B254" s="71"/>
      <c r="C254" s="71"/>
      <c r="D254" s="71"/>
      <c r="E254" s="67"/>
      <c r="F254" s="71"/>
      <c r="G254" s="78"/>
      <c r="H254" s="79"/>
      <c r="I254" s="80"/>
      <c r="J254" s="66"/>
      <c r="K254" s="71"/>
      <c r="L254" s="65"/>
      <c r="M254" s="66"/>
      <c r="N254" s="73"/>
      <c r="O254" s="78"/>
      <c r="P254" s="79"/>
      <c r="Q254" s="80"/>
      <c r="R254" s="73"/>
      <c r="S254" s="78"/>
      <c r="T254" s="79"/>
      <c r="U254" s="80"/>
      <c r="V254" s="65"/>
      <c r="W254" s="65"/>
      <c r="X254" s="65"/>
      <c r="Y254" s="65"/>
      <c r="Z254" s="71"/>
      <c r="AA254" s="66"/>
      <c r="AB254" s="66"/>
      <c r="AC254" s="65"/>
      <c r="AD254" s="71"/>
      <c r="AE254" s="78"/>
      <c r="AF254" s="79"/>
      <c r="AG254" s="80"/>
      <c r="AH254" s="71"/>
      <c r="AI254" s="71"/>
      <c r="AJ254" s="84"/>
      <c r="AK254" s="85" t="str">
        <f>IF(AJ254="","",VLOOKUP(AJ254,Prov!$A$2:$B$36,2,2))</f>
        <v/>
      </c>
      <c r="AL254" s="68"/>
    </row>
    <row r="255" spans="1:38" ht="15" customHeight="1" x14ac:dyDescent="0.15">
      <c r="A255" s="66"/>
      <c r="B255" s="71"/>
      <c r="C255" s="71"/>
      <c r="D255" s="71"/>
      <c r="E255" s="67"/>
      <c r="F255" s="71"/>
      <c r="G255" s="78"/>
      <c r="H255" s="79"/>
      <c r="I255" s="80"/>
      <c r="J255" s="66"/>
      <c r="K255" s="71"/>
      <c r="L255" s="65"/>
      <c r="M255" s="66"/>
      <c r="N255" s="73"/>
      <c r="O255" s="78"/>
      <c r="P255" s="79"/>
      <c r="Q255" s="80"/>
      <c r="R255" s="73"/>
      <c r="S255" s="78"/>
      <c r="T255" s="79"/>
      <c r="U255" s="80"/>
      <c r="V255" s="65"/>
      <c r="W255" s="65"/>
      <c r="X255" s="65"/>
      <c r="Y255" s="65"/>
      <c r="Z255" s="71"/>
      <c r="AA255" s="66"/>
      <c r="AB255" s="66"/>
      <c r="AC255" s="65"/>
      <c r="AD255" s="71"/>
      <c r="AE255" s="78"/>
      <c r="AF255" s="79"/>
      <c r="AG255" s="80"/>
      <c r="AH255" s="71"/>
      <c r="AI255" s="71"/>
      <c r="AJ255" s="84"/>
      <c r="AK255" s="85" t="str">
        <f>IF(AJ255="","",VLOOKUP(AJ255,Prov!$A$2:$B$36,2,2))</f>
        <v/>
      </c>
      <c r="AL255" s="68"/>
    </row>
    <row r="256" spans="1:38" ht="15" customHeight="1" x14ac:dyDescent="0.15">
      <c r="A256" s="66"/>
      <c r="B256" s="71"/>
      <c r="C256" s="71"/>
      <c r="D256" s="71"/>
      <c r="E256" s="67"/>
      <c r="F256" s="71"/>
      <c r="G256" s="78"/>
      <c r="H256" s="79"/>
      <c r="I256" s="80"/>
      <c r="J256" s="66"/>
      <c r="K256" s="71"/>
      <c r="L256" s="65"/>
      <c r="M256" s="66"/>
      <c r="N256" s="73"/>
      <c r="O256" s="78"/>
      <c r="P256" s="79"/>
      <c r="Q256" s="80"/>
      <c r="R256" s="73"/>
      <c r="S256" s="78"/>
      <c r="T256" s="79"/>
      <c r="U256" s="80"/>
      <c r="V256" s="65"/>
      <c r="W256" s="65"/>
      <c r="X256" s="65"/>
      <c r="Y256" s="65"/>
      <c r="Z256" s="71"/>
      <c r="AA256" s="66"/>
      <c r="AB256" s="66"/>
      <c r="AC256" s="65"/>
      <c r="AD256" s="71"/>
      <c r="AE256" s="78"/>
      <c r="AF256" s="79"/>
      <c r="AG256" s="80"/>
      <c r="AH256" s="71"/>
      <c r="AI256" s="71"/>
      <c r="AJ256" s="84"/>
      <c r="AK256" s="85" t="str">
        <f>IF(AJ256="","",VLOOKUP(AJ256,Prov!$A$2:$B$36,2,2))</f>
        <v/>
      </c>
      <c r="AL256" s="68"/>
    </row>
    <row r="257" spans="1:38" ht="15" customHeight="1" x14ac:dyDescent="0.15">
      <c r="A257" s="66"/>
      <c r="B257" s="71"/>
      <c r="C257" s="71"/>
      <c r="D257" s="71"/>
      <c r="E257" s="67"/>
      <c r="F257" s="71"/>
      <c r="G257" s="78"/>
      <c r="H257" s="79"/>
      <c r="I257" s="80"/>
      <c r="J257" s="66"/>
      <c r="K257" s="71"/>
      <c r="L257" s="65"/>
      <c r="M257" s="66"/>
      <c r="N257" s="73"/>
      <c r="O257" s="78"/>
      <c r="P257" s="79"/>
      <c r="Q257" s="80"/>
      <c r="R257" s="73"/>
      <c r="S257" s="78"/>
      <c r="T257" s="79"/>
      <c r="U257" s="80"/>
      <c r="V257" s="65"/>
      <c r="W257" s="65"/>
      <c r="X257" s="65"/>
      <c r="Y257" s="65"/>
      <c r="Z257" s="71"/>
      <c r="AA257" s="66"/>
      <c r="AB257" s="66"/>
      <c r="AC257" s="65"/>
      <c r="AD257" s="71"/>
      <c r="AE257" s="78"/>
      <c r="AF257" s="79"/>
      <c r="AG257" s="80"/>
      <c r="AH257" s="71"/>
      <c r="AI257" s="71"/>
      <c r="AJ257" s="84"/>
      <c r="AK257" s="85" t="str">
        <f>IF(AJ257="","",VLOOKUP(AJ257,Prov!$A$2:$B$36,2,2))</f>
        <v/>
      </c>
      <c r="AL257" s="68"/>
    </row>
    <row r="258" spans="1:38" ht="15" customHeight="1" x14ac:dyDescent="0.15">
      <c r="A258" s="66"/>
      <c r="B258" s="71"/>
      <c r="C258" s="71"/>
      <c r="D258" s="71"/>
      <c r="E258" s="67"/>
      <c r="F258" s="71"/>
      <c r="G258" s="78"/>
      <c r="H258" s="79"/>
      <c r="I258" s="80"/>
      <c r="J258" s="66"/>
      <c r="K258" s="71"/>
      <c r="L258" s="65"/>
      <c r="M258" s="66"/>
      <c r="N258" s="73"/>
      <c r="O258" s="78"/>
      <c r="P258" s="79"/>
      <c r="Q258" s="80"/>
      <c r="R258" s="73"/>
      <c r="S258" s="78"/>
      <c r="T258" s="79"/>
      <c r="U258" s="80"/>
      <c r="V258" s="65"/>
      <c r="W258" s="65"/>
      <c r="X258" s="65"/>
      <c r="Y258" s="65"/>
      <c r="Z258" s="71"/>
      <c r="AA258" s="66"/>
      <c r="AB258" s="66"/>
      <c r="AC258" s="65"/>
      <c r="AD258" s="71"/>
      <c r="AE258" s="78"/>
      <c r="AF258" s="79"/>
      <c r="AG258" s="80"/>
      <c r="AH258" s="71"/>
      <c r="AI258" s="71"/>
      <c r="AJ258" s="84"/>
      <c r="AK258" s="85" t="str">
        <f>IF(AJ258="","",VLOOKUP(AJ258,Prov!$A$2:$B$36,2,2))</f>
        <v/>
      </c>
      <c r="AL258" s="68"/>
    </row>
    <row r="259" spans="1:38" ht="15" customHeight="1" x14ac:dyDescent="0.15">
      <c r="A259" s="66"/>
      <c r="B259" s="71"/>
      <c r="C259" s="71"/>
      <c r="D259" s="71"/>
      <c r="E259" s="67"/>
      <c r="F259" s="71"/>
      <c r="G259" s="78"/>
      <c r="H259" s="79"/>
      <c r="I259" s="80"/>
      <c r="J259" s="66"/>
      <c r="K259" s="71"/>
      <c r="L259" s="65"/>
      <c r="M259" s="66"/>
      <c r="N259" s="73"/>
      <c r="O259" s="78"/>
      <c r="P259" s="79"/>
      <c r="Q259" s="80"/>
      <c r="R259" s="73"/>
      <c r="S259" s="78"/>
      <c r="T259" s="79"/>
      <c r="U259" s="80"/>
      <c r="V259" s="65"/>
      <c r="W259" s="65"/>
      <c r="X259" s="65"/>
      <c r="Y259" s="65"/>
      <c r="Z259" s="71"/>
      <c r="AA259" s="66"/>
      <c r="AB259" s="66"/>
      <c r="AC259" s="65"/>
      <c r="AD259" s="71"/>
      <c r="AE259" s="78"/>
      <c r="AF259" s="79"/>
      <c r="AG259" s="80"/>
      <c r="AH259" s="71"/>
      <c r="AI259" s="71"/>
      <c r="AJ259" s="84"/>
      <c r="AK259" s="85" t="str">
        <f>IF(AJ259="","",VLOOKUP(AJ259,Prov!$A$2:$B$36,2,2))</f>
        <v/>
      </c>
      <c r="AL259" s="68"/>
    </row>
    <row r="260" spans="1:38" ht="15" customHeight="1" x14ac:dyDescent="0.15">
      <c r="A260" s="66"/>
      <c r="B260" s="71"/>
      <c r="C260" s="71"/>
      <c r="D260" s="71"/>
      <c r="E260" s="67"/>
      <c r="F260" s="71"/>
      <c r="G260" s="78"/>
      <c r="H260" s="79"/>
      <c r="I260" s="80"/>
      <c r="J260" s="66"/>
      <c r="K260" s="71"/>
      <c r="L260" s="65"/>
      <c r="M260" s="66"/>
      <c r="N260" s="73"/>
      <c r="O260" s="78"/>
      <c r="P260" s="79"/>
      <c r="Q260" s="80"/>
      <c r="R260" s="73"/>
      <c r="S260" s="78"/>
      <c r="T260" s="79"/>
      <c r="U260" s="80"/>
      <c r="V260" s="65"/>
      <c r="W260" s="65"/>
      <c r="X260" s="65"/>
      <c r="Y260" s="65"/>
      <c r="Z260" s="71"/>
      <c r="AA260" s="66"/>
      <c r="AB260" s="66"/>
      <c r="AC260" s="65"/>
      <c r="AD260" s="71"/>
      <c r="AE260" s="78"/>
      <c r="AF260" s="79"/>
      <c r="AG260" s="80"/>
      <c r="AH260" s="71"/>
      <c r="AI260" s="71"/>
      <c r="AJ260" s="84"/>
      <c r="AK260" s="85" t="str">
        <f>IF(AJ260="","",VLOOKUP(AJ260,Prov!$A$2:$B$36,2,2))</f>
        <v/>
      </c>
      <c r="AL260" s="68"/>
    </row>
    <row r="261" spans="1:38" ht="15" customHeight="1" x14ac:dyDescent="0.15">
      <c r="A261" s="66"/>
      <c r="B261" s="71"/>
      <c r="C261" s="71"/>
      <c r="D261" s="71"/>
      <c r="E261" s="67"/>
      <c r="F261" s="71"/>
      <c r="G261" s="78"/>
      <c r="H261" s="79"/>
      <c r="I261" s="80"/>
      <c r="J261" s="66"/>
      <c r="K261" s="71"/>
      <c r="L261" s="65"/>
      <c r="M261" s="66"/>
      <c r="N261" s="73"/>
      <c r="O261" s="78"/>
      <c r="P261" s="79"/>
      <c r="Q261" s="80"/>
      <c r="R261" s="73"/>
      <c r="S261" s="78"/>
      <c r="T261" s="79"/>
      <c r="U261" s="80"/>
      <c r="V261" s="65"/>
      <c r="W261" s="65"/>
      <c r="X261" s="65"/>
      <c r="Y261" s="65"/>
      <c r="Z261" s="71"/>
      <c r="AA261" s="66"/>
      <c r="AB261" s="66"/>
      <c r="AC261" s="65"/>
      <c r="AD261" s="71"/>
      <c r="AE261" s="78"/>
      <c r="AF261" s="79"/>
      <c r="AG261" s="80"/>
      <c r="AH261" s="71"/>
      <c r="AI261" s="71"/>
      <c r="AJ261" s="84"/>
      <c r="AK261" s="85" t="str">
        <f>IF(AJ261="","",VLOOKUP(AJ261,Prov!$A$2:$B$36,2,2))</f>
        <v/>
      </c>
      <c r="AL261" s="68"/>
    </row>
    <row r="262" spans="1:38" ht="15" customHeight="1" x14ac:dyDescent="0.15">
      <c r="A262" s="66"/>
      <c r="B262" s="71"/>
      <c r="C262" s="71"/>
      <c r="D262" s="71"/>
      <c r="E262" s="67"/>
      <c r="F262" s="71"/>
      <c r="G262" s="78"/>
      <c r="H262" s="79"/>
      <c r="I262" s="80"/>
      <c r="J262" s="66"/>
      <c r="K262" s="71"/>
      <c r="L262" s="65"/>
      <c r="M262" s="66"/>
      <c r="N262" s="73"/>
      <c r="O262" s="78"/>
      <c r="P262" s="79"/>
      <c r="Q262" s="80"/>
      <c r="R262" s="73"/>
      <c r="S262" s="78"/>
      <c r="T262" s="79"/>
      <c r="U262" s="80"/>
      <c r="V262" s="65"/>
      <c r="W262" s="65"/>
      <c r="X262" s="65"/>
      <c r="Y262" s="65"/>
      <c r="Z262" s="71"/>
      <c r="AA262" s="66"/>
      <c r="AB262" s="66"/>
      <c r="AC262" s="65"/>
      <c r="AD262" s="71"/>
      <c r="AE262" s="78"/>
      <c r="AF262" s="79"/>
      <c r="AG262" s="80"/>
      <c r="AH262" s="71"/>
      <c r="AI262" s="71"/>
      <c r="AJ262" s="84"/>
      <c r="AK262" s="85" t="str">
        <f>IF(AJ262="","",VLOOKUP(AJ262,Prov!$A$2:$B$36,2,2))</f>
        <v/>
      </c>
      <c r="AL262" s="68"/>
    </row>
    <row r="263" spans="1:38" ht="15" customHeight="1" x14ac:dyDescent="0.15">
      <c r="A263" s="66"/>
      <c r="B263" s="71"/>
      <c r="C263" s="71"/>
      <c r="D263" s="71"/>
      <c r="E263" s="67"/>
      <c r="F263" s="71"/>
      <c r="G263" s="78"/>
      <c r="H263" s="79"/>
      <c r="I263" s="80"/>
      <c r="J263" s="66"/>
      <c r="K263" s="71"/>
      <c r="L263" s="65"/>
      <c r="M263" s="66"/>
      <c r="N263" s="73"/>
      <c r="O263" s="78"/>
      <c r="P263" s="79"/>
      <c r="Q263" s="80"/>
      <c r="R263" s="73"/>
      <c r="S263" s="78"/>
      <c r="T263" s="79"/>
      <c r="U263" s="80"/>
      <c r="V263" s="65"/>
      <c r="W263" s="65"/>
      <c r="X263" s="65"/>
      <c r="Y263" s="65"/>
      <c r="Z263" s="71"/>
      <c r="AA263" s="66"/>
      <c r="AB263" s="66"/>
      <c r="AC263" s="65"/>
      <c r="AD263" s="71"/>
      <c r="AE263" s="78"/>
      <c r="AF263" s="79"/>
      <c r="AG263" s="80"/>
      <c r="AH263" s="71"/>
      <c r="AI263" s="71"/>
      <c r="AJ263" s="84"/>
      <c r="AK263" s="85" t="str">
        <f>IF(AJ263="","",VLOOKUP(AJ263,Prov!$A$2:$B$36,2,2))</f>
        <v/>
      </c>
      <c r="AL263" s="68"/>
    </row>
    <row r="264" spans="1:38" ht="15" customHeight="1" x14ac:dyDescent="0.15">
      <c r="A264" s="66"/>
      <c r="B264" s="71"/>
      <c r="C264" s="71"/>
      <c r="D264" s="71"/>
      <c r="E264" s="67"/>
      <c r="F264" s="71"/>
      <c r="G264" s="78"/>
      <c r="H264" s="79"/>
      <c r="I264" s="80"/>
      <c r="J264" s="66"/>
      <c r="K264" s="71"/>
      <c r="L264" s="65"/>
      <c r="M264" s="66"/>
      <c r="N264" s="73"/>
      <c r="O264" s="78"/>
      <c r="P264" s="79"/>
      <c r="Q264" s="80"/>
      <c r="R264" s="73"/>
      <c r="S264" s="78"/>
      <c r="T264" s="79"/>
      <c r="U264" s="80"/>
      <c r="V264" s="65"/>
      <c r="W264" s="65"/>
      <c r="X264" s="65"/>
      <c r="Y264" s="65"/>
      <c r="Z264" s="71"/>
      <c r="AA264" s="66"/>
      <c r="AB264" s="66"/>
      <c r="AC264" s="65"/>
      <c r="AD264" s="71"/>
      <c r="AE264" s="78"/>
      <c r="AF264" s="79"/>
      <c r="AG264" s="80"/>
      <c r="AH264" s="71"/>
      <c r="AI264" s="71"/>
      <c r="AJ264" s="84"/>
      <c r="AK264" s="85" t="str">
        <f>IF(AJ264="","",VLOOKUP(AJ264,Prov!$A$2:$B$36,2,2))</f>
        <v/>
      </c>
      <c r="AL264" s="68"/>
    </row>
    <row r="265" spans="1:38" ht="15" customHeight="1" x14ac:dyDescent="0.15">
      <c r="A265" s="66"/>
      <c r="B265" s="71"/>
      <c r="C265" s="71"/>
      <c r="D265" s="71"/>
      <c r="E265" s="67"/>
      <c r="F265" s="71"/>
      <c r="G265" s="78"/>
      <c r="H265" s="79"/>
      <c r="I265" s="80"/>
      <c r="J265" s="66"/>
      <c r="K265" s="71"/>
      <c r="L265" s="65"/>
      <c r="M265" s="66"/>
      <c r="N265" s="73"/>
      <c r="O265" s="78"/>
      <c r="P265" s="79"/>
      <c r="Q265" s="80"/>
      <c r="R265" s="73"/>
      <c r="S265" s="78"/>
      <c r="T265" s="79"/>
      <c r="U265" s="80"/>
      <c r="V265" s="65"/>
      <c r="W265" s="65"/>
      <c r="X265" s="65"/>
      <c r="Y265" s="65"/>
      <c r="Z265" s="71"/>
      <c r="AA265" s="66"/>
      <c r="AB265" s="66"/>
      <c r="AC265" s="65"/>
      <c r="AD265" s="71"/>
      <c r="AE265" s="78"/>
      <c r="AF265" s="79"/>
      <c r="AG265" s="80"/>
      <c r="AH265" s="71"/>
      <c r="AI265" s="71"/>
      <c r="AJ265" s="84"/>
      <c r="AK265" s="85" t="str">
        <f>IF(AJ265="","",VLOOKUP(AJ265,Prov!$A$2:$B$36,2,2))</f>
        <v/>
      </c>
      <c r="AL265" s="68"/>
    </row>
    <row r="266" spans="1:38" ht="15" customHeight="1" x14ac:dyDescent="0.15">
      <c r="A266" s="66"/>
      <c r="B266" s="71"/>
      <c r="C266" s="71"/>
      <c r="D266" s="71"/>
      <c r="E266" s="67"/>
      <c r="F266" s="71"/>
      <c r="G266" s="78"/>
      <c r="H266" s="79"/>
      <c r="I266" s="80"/>
      <c r="J266" s="66"/>
      <c r="K266" s="71"/>
      <c r="L266" s="65"/>
      <c r="M266" s="66"/>
      <c r="N266" s="73"/>
      <c r="O266" s="78"/>
      <c r="P266" s="79"/>
      <c r="Q266" s="80"/>
      <c r="R266" s="73"/>
      <c r="S266" s="78"/>
      <c r="T266" s="79"/>
      <c r="U266" s="80"/>
      <c r="V266" s="65"/>
      <c r="W266" s="65"/>
      <c r="X266" s="65"/>
      <c r="Y266" s="65"/>
      <c r="Z266" s="71"/>
      <c r="AA266" s="66"/>
      <c r="AB266" s="66"/>
      <c r="AC266" s="65"/>
      <c r="AD266" s="71"/>
      <c r="AE266" s="78"/>
      <c r="AF266" s="79"/>
      <c r="AG266" s="80"/>
      <c r="AH266" s="71"/>
      <c r="AI266" s="71"/>
      <c r="AJ266" s="84"/>
      <c r="AK266" s="85" t="str">
        <f>IF(AJ266="","",VLOOKUP(AJ266,Prov!$A$2:$B$36,2,2))</f>
        <v/>
      </c>
      <c r="AL266" s="68"/>
    </row>
    <row r="267" spans="1:38" ht="15" customHeight="1" x14ac:dyDescent="0.15">
      <c r="A267" s="66"/>
      <c r="B267" s="71"/>
      <c r="C267" s="71"/>
      <c r="D267" s="71"/>
      <c r="E267" s="67"/>
      <c r="F267" s="71"/>
      <c r="G267" s="78"/>
      <c r="H267" s="79"/>
      <c r="I267" s="80"/>
      <c r="J267" s="66"/>
      <c r="K267" s="71"/>
      <c r="L267" s="65"/>
      <c r="M267" s="66"/>
      <c r="N267" s="73"/>
      <c r="O267" s="78"/>
      <c r="P267" s="79"/>
      <c r="Q267" s="80"/>
      <c r="R267" s="73"/>
      <c r="S267" s="78"/>
      <c r="T267" s="79"/>
      <c r="U267" s="80"/>
      <c r="V267" s="65"/>
      <c r="W267" s="65"/>
      <c r="X267" s="65"/>
      <c r="Y267" s="65"/>
      <c r="Z267" s="71"/>
      <c r="AA267" s="66"/>
      <c r="AB267" s="66"/>
      <c r="AC267" s="65"/>
      <c r="AD267" s="71"/>
      <c r="AE267" s="78"/>
      <c r="AF267" s="79"/>
      <c r="AG267" s="80"/>
      <c r="AH267" s="71"/>
      <c r="AI267" s="71"/>
      <c r="AJ267" s="84"/>
      <c r="AK267" s="85" t="str">
        <f>IF(AJ267="","",VLOOKUP(AJ267,Prov!$A$2:$B$36,2,2))</f>
        <v/>
      </c>
      <c r="AL267" s="68"/>
    </row>
    <row r="268" spans="1:38" ht="15" customHeight="1" x14ac:dyDescent="0.15">
      <c r="A268" s="66"/>
      <c r="B268" s="71"/>
      <c r="C268" s="71"/>
      <c r="D268" s="71"/>
      <c r="E268" s="67"/>
      <c r="F268" s="71"/>
      <c r="G268" s="78"/>
      <c r="H268" s="79"/>
      <c r="I268" s="80"/>
      <c r="J268" s="66"/>
      <c r="K268" s="71"/>
      <c r="L268" s="65"/>
      <c r="M268" s="66"/>
      <c r="N268" s="73"/>
      <c r="O268" s="78"/>
      <c r="P268" s="79"/>
      <c r="Q268" s="80"/>
      <c r="R268" s="73"/>
      <c r="S268" s="78"/>
      <c r="T268" s="79"/>
      <c r="U268" s="80"/>
      <c r="V268" s="65"/>
      <c r="W268" s="65"/>
      <c r="X268" s="65"/>
      <c r="Y268" s="65"/>
      <c r="Z268" s="71"/>
      <c r="AA268" s="66"/>
      <c r="AB268" s="66"/>
      <c r="AC268" s="65"/>
      <c r="AD268" s="71"/>
      <c r="AE268" s="78"/>
      <c r="AF268" s="79"/>
      <c r="AG268" s="80"/>
      <c r="AH268" s="71"/>
      <c r="AI268" s="71"/>
      <c r="AJ268" s="84"/>
      <c r="AK268" s="85" t="str">
        <f>IF(AJ268="","",VLOOKUP(AJ268,Prov!$A$2:$B$36,2,2))</f>
        <v/>
      </c>
      <c r="AL268" s="68"/>
    </row>
    <row r="269" spans="1:38" ht="15" customHeight="1" x14ac:dyDescent="0.15">
      <c r="A269" s="66"/>
      <c r="B269" s="71"/>
      <c r="C269" s="71"/>
      <c r="D269" s="71"/>
      <c r="E269" s="67"/>
      <c r="F269" s="71"/>
      <c r="G269" s="78"/>
      <c r="H269" s="79"/>
      <c r="I269" s="80"/>
      <c r="J269" s="66"/>
      <c r="K269" s="71"/>
      <c r="L269" s="65"/>
      <c r="M269" s="66"/>
      <c r="N269" s="73"/>
      <c r="O269" s="78"/>
      <c r="P269" s="79"/>
      <c r="Q269" s="80"/>
      <c r="R269" s="73"/>
      <c r="S269" s="78"/>
      <c r="T269" s="79"/>
      <c r="U269" s="80"/>
      <c r="V269" s="65"/>
      <c r="W269" s="65"/>
      <c r="X269" s="65"/>
      <c r="Y269" s="65"/>
      <c r="Z269" s="71"/>
      <c r="AA269" s="66"/>
      <c r="AB269" s="66"/>
      <c r="AC269" s="65"/>
      <c r="AD269" s="71"/>
      <c r="AE269" s="78"/>
      <c r="AF269" s="79"/>
      <c r="AG269" s="80"/>
      <c r="AH269" s="71"/>
      <c r="AI269" s="71"/>
      <c r="AJ269" s="84"/>
      <c r="AK269" s="85" t="str">
        <f>IF(AJ269="","",VLOOKUP(AJ269,Prov!$A$2:$B$36,2,2))</f>
        <v/>
      </c>
      <c r="AL269" s="68"/>
    </row>
    <row r="270" spans="1:38" ht="15" customHeight="1" x14ac:dyDescent="0.15">
      <c r="A270" s="66"/>
      <c r="B270" s="71"/>
      <c r="C270" s="71"/>
      <c r="D270" s="71"/>
      <c r="E270" s="67"/>
      <c r="F270" s="71"/>
      <c r="G270" s="78"/>
      <c r="H270" s="79"/>
      <c r="I270" s="80"/>
      <c r="J270" s="66"/>
      <c r="K270" s="71"/>
      <c r="L270" s="65"/>
      <c r="M270" s="66"/>
      <c r="N270" s="73"/>
      <c r="O270" s="78"/>
      <c r="P270" s="79"/>
      <c r="Q270" s="80"/>
      <c r="R270" s="73"/>
      <c r="S270" s="78"/>
      <c r="T270" s="79"/>
      <c r="U270" s="80"/>
      <c r="V270" s="65"/>
      <c r="W270" s="65"/>
      <c r="X270" s="65"/>
      <c r="Y270" s="65"/>
      <c r="Z270" s="71"/>
      <c r="AA270" s="66"/>
      <c r="AB270" s="66"/>
      <c r="AC270" s="65"/>
      <c r="AD270" s="71"/>
      <c r="AE270" s="78"/>
      <c r="AF270" s="79"/>
      <c r="AG270" s="80"/>
      <c r="AH270" s="71"/>
      <c r="AI270" s="71"/>
      <c r="AJ270" s="84"/>
      <c r="AK270" s="85" t="str">
        <f>IF(AJ270="","",VLOOKUP(AJ270,Prov!$A$2:$B$36,2,2))</f>
        <v/>
      </c>
      <c r="AL270" s="68"/>
    </row>
    <row r="271" spans="1:38" ht="15" customHeight="1" x14ac:dyDescent="0.15">
      <c r="A271" s="66"/>
      <c r="B271" s="71"/>
      <c r="C271" s="71"/>
      <c r="D271" s="71"/>
      <c r="E271" s="67"/>
      <c r="F271" s="71"/>
      <c r="G271" s="78"/>
      <c r="H271" s="79"/>
      <c r="I271" s="80"/>
      <c r="J271" s="66"/>
      <c r="K271" s="71"/>
      <c r="L271" s="65"/>
      <c r="M271" s="66"/>
      <c r="N271" s="73"/>
      <c r="O271" s="78"/>
      <c r="P271" s="79"/>
      <c r="Q271" s="80"/>
      <c r="R271" s="73"/>
      <c r="S271" s="78"/>
      <c r="T271" s="79"/>
      <c r="U271" s="80"/>
      <c r="V271" s="65"/>
      <c r="W271" s="65"/>
      <c r="X271" s="65"/>
      <c r="Y271" s="65"/>
      <c r="Z271" s="71"/>
      <c r="AA271" s="66"/>
      <c r="AB271" s="66"/>
      <c r="AC271" s="65"/>
      <c r="AD271" s="71"/>
      <c r="AE271" s="78"/>
      <c r="AF271" s="79"/>
      <c r="AG271" s="80"/>
      <c r="AH271" s="71"/>
      <c r="AI271" s="71"/>
      <c r="AJ271" s="84"/>
      <c r="AK271" s="85" t="str">
        <f>IF(AJ271="","",VLOOKUP(AJ271,Prov!$A$2:$B$36,2,2))</f>
        <v/>
      </c>
      <c r="AL271" s="68"/>
    </row>
    <row r="272" spans="1:38" ht="15" customHeight="1" x14ac:dyDescent="0.15">
      <c r="A272" s="66"/>
      <c r="B272" s="71"/>
      <c r="C272" s="71"/>
      <c r="D272" s="71"/>
      <c r="E272" s="67"/>
      <c r="F272" s="71"/>
      <c r="G272" s="78"/>
      <c r="H272" s="79"/>
      <c r="I272" s="80"/>
      <c r="J272" s="66"/>
      <c r="K272" s="71"/>
      <c r="L272" s="65"/>
      <c r="M272" s="66"/>
      <c r="N272" s="73"/>
      <c r="O272" s="78"/>
      <c r="P272" s="79"/>
      <c r="Q272" s="80"/>
      <c r="R272" s="73"/>
      <c r="S272" s="78"/>
      <c r="T272" s="79"/>
      <c r="U272" s="80"/>
      <c r="V272" s="65"/>
      <c r="W272" s="65"/>
      <c r="X272" s="65"/>
      <c r="Y272" s="65"/>
      <c r="Z272" s="71"/>
      <c r="AA272" s="66"/>
      <c r="AB272" s="66"/>
      <c r="AC272" s="65"/>
      <c r="AD272" s="71"/>
      <c r="AE272" s="78"/>
      <c r="AF272" s="79"/>
      <c r="AG272" s="80"/>
      <c r="AH272" s="71"/>
      <c r="AI272" s="71"/>
      <c r="AJ272" s="84"/>
      <c r="AK272" s="85" t="str">
        <f>IF(AJ272="","",VLOOKUP(AJ272,Prov!$A$2:$B$36,2,2))</f>
        <v/>
      </c>
      <c r="AL272" s="68"/>
    </row>
    <row r="273" spans="1:38" ht="15" customHeight="1" x14ac:dyDescent="0.15">
      <c r="A273" s="66"/>
      <c r="B273" s="71"/>
      <c r="C273" s="71"/>
      <c r="D273" s="71"/>
      <c r="E273" s="67"/>
      <c r="F273" s="71"/>
      <c r="G273" s="78"/>
      <c r="H273" s="79"/>
      <c r="I273" s="80"/>
      <c r="J273" s="66"/>
      <c r="K273" s="71"/>
      <c r="L273" s="65"/>
      <c r="M273" s="66"/>
      <c r="N273" s="73"/>
      <c r="O273" s="78"/>
      <c r="P273" s="79"/>
      <c r="Q273" s="80"/>
      <c r="R273" s="73"/>
      <c r="S273" s="78"/>
      <c r="T273" s="79"/>
      <c r="U273" s="80"/>
      <c r="V273" s="65"/>
      <c r="W273" s="65"/>
      <c r="X273" s="65"/>
      <c r="Y273" s="65"/>
      <c r="Z273" s="71"/>
      <c r="AA273" s="66"/>
      <c r="AB273" s="66"/>
      <c r="AC273" s="65"/>
      <c r="AD273" s="71"/>
      <c r="AE273" s="78"/>
      <c r="AF273" s="79"/>
      <c r="AG273" s="80"/>
      <c r="AH273" s="71"/>
      <c r="AI273" s="71"/>
      <c r="AJ273" s="84"/>
      <c r="AK273" s="85" t="str">
        <f>IF(AJ273="","",VLOOKUP(AJ273,Prov!$A$2:$B$36,2,2))</f>
        <v/>
      </c>
      <c r="AL273" s="68"/>
    </row>
    <row r="274" spans="1:38" ht="15" customHeight="1" x14ac:dyDescent="0.15">
      <c r="A274" s="66"/>
      <c r="B274" s="71"/>
      <c r="C274" s="71"/>
      <c r="D274" s="71"/>
      <c r="E274" s="67"/>
      <c r="F274" s="71"/>
      <c r="G274" s="78"/>
      <c r="H274" s="79"/>
      <c r="I274" s="80"/>
      <c r="J274" s="66"/>
      <c r="K274" s="71"/>
      <c r="L274" s="65"/>
      <c r="M274" s="66"/>
      <c r="N274" s="73"/>
      <c r="O274" s="78"/>
      <c r="P274" s="79"/>
      <c r="Q274" s="80"/>
      <c r="R274" s="73"/>
      <c r="S274" s="78"/>
      <c r="T274" s="79"/>
      <c r="U274" s="80"/>
      <c r="V274" s="65"/>
      <c r="W274" s="65"/>
      <c r="X274" s="65"/>
      <c r="Y274" s="65"/>
      <c r="Z274" s="71"/>
      <c r="AA274" s="66"/>
      <c r="AB274" s="66"/>
      <c r="AC274" s="65"/>
      <c r="AD274" s="71"/>
      <c r="AE274" s="78"/>
      <c r="AF274" s="79"/>
      <c r="AG274" s="80"/>
      <c r="AH274" s="71"/>
      <c r="AI274" s="71"/>
      <c r="AJ274" s="84"/>
      <c r="AK274" s="85" t="str">
        <f>IF(AJ274="","",VLOOKUP(AJ274,Prov!$A$2:$B$36,2,2))</f>
        <v/>
      </c>
      <c r="AL274" s="68"/>
    </row>
    <row r="275" spans="1:38" ht="15" customHeight="1" x14ac:dyDescent="0.15">
      <c r="A275" s="66"/>
      <c r="B275" s="71"/>
      <c r="C275" s="71"/>
      <c r="D275" s="71"/>
      <c r="E275" s="67"/>
      <c r="F275" s="71"/>
      <c r="G275" s="78"/>
      <c r="H275" s="79"/>
      <c r="I275" s="80"/>
      <c r="J275" s="66"/>
      <c r="K275" s="71"/>
      <c r="L275" s="65"/>
      <c r="M275" s="66"/>
      <c r="N275" s="73"/>
      <c r="O275" s="78"/>
      <c r="P275" s="79"/>
      <c r="Q275" s="80"/>
      <c r="R275" s="73"/>
      <c r="S275" s="78"/>
      <c r="T275" s="79"/>
      <c r="U275" s="80"/>
      <c r="V275" s="65"/>
      <c r="W275" s="65"/>
      <c r="X275" s="65"/>
      <c r="Y275" s="65"/>
      <c r="Z275" s="71"/>
      <c r="AA275" s="66"/>
      <c r="AB275" s="66"/>
      <c r="AC275" s="65"/>
      <c r="AD275" s="71"/>
      <c r="AE275" s="78"/>
      <c r="AF275" s="79"/>
      <c r="AG275" s="80"/>
      <c r="AH275" s="71"/>
      <c r="AI275" s="71"/>
      <c r="AJ275" s="84"/>
      <c r="AK275" s="85" t="str">
        <f>IF(AJ275="","",VLOOKUP(AJ275,Prov!$A$2:$B$36,2,2))</f>
        <v/>
      </c>
      <c r="AL275" s="68"/>
    </row>
    <row r="276" spans="1:38" ht="15" customHeight="1" x14ac:dyDescent="0.15">
      <c r="A276" s="66"/>
      <c r="B276" s="71"/>
      <c r="C276" s="71"/>
      <c r="D276" s="71"/>
      <c r="E276" s="67"/>
      <c r="F276" s="71"/>
      <c r="G276" s="78"/>
      <c r="H276" s="79"/>
      <c r="I276" s="80"/>
      <c r="J276" s="66"/>
      <c r="K276" s="71"/>
      <c r="L276" s="65"/>
      <c r="M276" s="66"/>
      <c r="N276" s="73"/>
      <c r="O276" s="78"/>
      <c r="P276" s="79"/>
      <c r="Q276" s="80"/>
      <c r="R276" s="73"/>
      <c r="S276" s="78"/>
      <c r="T276" s="79"/>
      <c r="U276" s="80"/>
      <c r="V276" s="65"/>
      <c r="W276" s="65"/>
      <c r="X276" s="65"/>
      <c r="Y276" s="65"/>
      <c r="Z276" s="71"/>
      <c r="AA276" s="66"/>
      <c r="AB276" s="66"/>
      <c r="AC276" s="65"/>
      <c r="AD276" s="71"/>
      <c r="AE276" s="78"/>
      <c r="AF276" s="79"/>
      <c r="AG276" s="80"/>
      <c r="AH276" s="71"/>
      <c r="AI276" s="71"/>
      <c r="AJ276" s="84"/>
      <c r="AK276" s="85" t="str">
        <f>IF(AJ276="","",VLOOKUP(AJ276,Prov!$A$2:$B$36,2,2))</f>
        <v/>
      </c>
      <c r="AL276" s="68"/>
    </row>
    <row r="277" spans="1:38" ht="15" customHeight="1" x14ac:dyDescent="0.15">
      <c r="A277" s="66"/>
      <c r="B277" s="71"/>
      <c r="C277" s="71"/>
      <c r="D277" s="71"/>
      <c r="E277" s="67"/>
      <c r="F277" s="71"/>
      <c r="G277" s="78"/>
      <c r="H277" s="79"/>
      <c r="I277" s="80"/>
      <c r="J277" s="66"/>
      <c r="K277" s="71"/>
      <c r="L277" s="65"/>
      <c r="M277" s="66"/>
      <c r="N277" s="73"/>
      <c r="O277" s="78"/>
      <c r="P277" s="79"/>
      <c r="Q277" s="80"/>
      <c r="R277" s="73"/>
      <c r="S277" s="78"/>
      <c r="T277" s="79"/>
      <c r="U277" s="80"/>
      <c r="V277" s="65"/>
      <c r="W277" s="65"/>
      <c r="X277" s="65"/>
      <c r="Y277" s="65"/>
      <c r="Z277" s="71"/>
      <c r="AA277" s="66"/>
      <c r="AB277" s="66"/>
      <c r="AC277" s="65"/>
      <c r="AD277" s="71"/>
      <c r="AE277" s="78"/>
      <c r="AF277" s="79"/>
      <c r="AG277" s="80"/>
      <c r="AH277" s="71"/>
      <c r="AI277" s="71"/>
      <c r="AJ277" s="84"/>
      <c r="AK277" s="85" t="str">
        <f>IF(AJ277="","",VLOOKUP(AJ277,Prov!$A$2:$B$36,2,2))</f>
        <v/>
      </c>
      <c r="AL277" s="68"/>
    </row>
    <row r="278" spans="1:38" ht="15" customHeight="1" x14ac:dyDescent="0.15">
      <c r="A278" s="66"/>
      <c r="B278" s="71"/>
      <c r="C278" s="71"/>
      <c r="D278" s="71"/>
      <c r="E278" s="67"/>
      <c r="F278" s="71"/>
      <c r="G278" s="78"/>
      <c r="H278" s="79"/>
      <c r="I278" s="80"/>
      <c r="J278" s="66"/>
      <c r="K278" s="71"/>
      <c r="L278" s="65"/>
      <c r="M278" s="66"/>
      <c r="N278" s="73"/>
      <c r="O278" s="78"/>
      <c r="P278" s="79"/>
      <c r="Q278" s="80"/>
      <c r="R278" s="73"/>
      <c r="S278" s="78"/>
      <c r="T278" s="79"/>
      <c r="U278" s="80"/>
      <c r="V278" s="65"/>
      <c r="W278" s="65"/>
      <c r="X278" s="65"/>
      <c r="Y278" s="65"/>
      <c r="Z278" s="71"/>
      <c r="AA278" s="66"/>
      <c r="AB278" s="66"/>
      <c r="AC278" s="65"/>
      <c r="AD278" s="71"/>
      <c r="AE278" s="78"/>
      <c r="AF278" s="79"/>
      <c r="AG278" s="80"/>
      <c r="AH278" s="71"/>
      <c r="AI278" s="71"/>
      <c r="AJ278" s="84"/>
      <c r="AK278" s="85" t="str">
        <f>IF(AJ278="","",VLOOKUP(AJ278,Prov!$A$2:$B$36,2,2))</f>
        <v/>
      </c>
      <c r="AL278" s="68"/>
    </row>
    <row r="279" spans="1:38" ht="15" customHeight="1" x14ac:dyDescent="0.15">
      <c r="A279" s="66"/>
      <c r="B279" s="71"/>
      <c r="C279" s="71"/>
      <c r="D279" s="71"/>
      <c r="E279" s="67"/>
      <c r="F279" s="71"/>
      <c r="G279" s="78"/>
      <c r="H279" s="79"/>
      <c r="I279" s="80"/>
      <c r="J279" s="66"/>
      <c r="K279" s="71"/>
      <c r="L279" s="65"/>
      <c r="M279" s="66"/>
      <c r="N279" s="73"/>
      <c r="O279" s="78"/>
      <c r="P279" s="79"/>
      <c r="Q279" s="80"/>
      <c r="R279" s="73"/>
      <c r="S279" s="78"/>
      <c r="T279" s="79"/>
      <c r="U279" s="80"/>
      <c r="V279" s="65"/>
      <c r="W279" s="65"/>
      <c r="X279" s="65"/>
      <c r="Y279" s="65"/>
      <c r="Z279" s="71"/>
      <c r="AA279" s="66"/>
      <c r="AB279" s="66"/>
      <c r="AC279" s="65"/>
      <c r="AD279" s="71"/>
      <c r="AE279" s="78"/>
      <c r="AF279" s="79"/>
      <c r="AG279" s="80"/>
      <c r="AH279" s="71"/>
      <c r="AI279" s="71"/>
      <c r="AJ279" s="84"/>
      <c r="AK279" s="85" t="str">
        <f>IF(AJ279="","",VLOOKUP(AJ279,Prov!$A$2:$B$36,2,2))</f>
        <v/>
      </c>
      <c r="AL279" s="68"/>
    </row>
    <row r="280" spans="1:38" ht="15" customHeight="1" x14ac:dyDescent="0.15">
      <c r="A280" s="66"/>
      <c r="B280" s="71"/>
      <c r="C280" s="71"/>
      <c r="D280" s="71"/>
      <c r="E280" s="67"/>
      <c r="F280" s="71"/>
      <c r="G280" s="78"/>
      <c r="H280" s="79"/>
      <c r="I280" s="80"/>
      <c r="J280" s="66"/>
      <c r="K280" s="71"/>
      <c r="L280" s="65"/>
      <c r="M280" s="66"/>
      <c r="N280" s="73"/>
      <c r="O280" s="78"/>
      <c r="P280" s="79"/>
      <c r="Q280" s="80"/>
      <c r="R280" s="73"/>
      <c r="S280" s="78"/>
      <c r="T280" s="79"/>
      <c r="U280" s="80"/>
      <c r="V280" s="65"/>
      <c r="W280" s="65"/>
      <c r="X280" s="65"/>
      <c r="Y280" s="65"/>
      <c r="Z280" s="71"/>
      <c r="AA280" s="66"/>
      <c r="AB280" s="66"/>
      <c r="AC280" s="65"/>
      <c r="AD280" s="71"/>
      <c r="AE280" s="78"/>
      <c r="AF280" s="79"/>
      <c r="AG280" s="80"/>
      <c r="AH280" s="71"/>
      <c r="AI280" s="71"/>
      <c r="AJ280" s="84"/>
      <c r="AK280" s="85" t="str">
        <f>IF(AJ280="","",VLOOKUP(AJ280,Prov!$A$2:$B$36,2,2))</f>
        <v/>
      </c>
      <c r="AL280" s="68"/>
    </row>
    <row r="281" spans="1:38" ht="15" customHeight="1" x14ac:dyDescent="0.15">
      <c r="A281" s="66"/>
      <c r="B281" s="71"/>
      <c r="C281" s="71"/>
      <c r="D281" s="71"/>
      <c r="E281" s="67"/>
      <c r="F281" s="71"/>
      <c r="G281" s="78"/>
      <c r="H281" s="79"/>
      <c r="I281" s="80"/>
      <c r="J281" s="66"/>
      <c r="K281" s="71"/>
      <c r="L281" s="65"/>
      <c r="M281" s="66"/>
      <c r="N281" s="73"/>
      <c r="O281" s="78"/>
      <c r="P281" s="79"/>
      <c r="Q281" s="80"/>
      <c r="R281" s="73"/>
      <c r="S281" s="78"/>
      <c r="T281" s="79"/>
      <c r="U281" s="80"/>
      <c r="V281" s="65"/>
      <c r="W281" s="65"/>
      <c r="X281" s="65"/>
      <c r="Y281" s="65"/>
      <c r="Z281" s="71"/>
      <c r="AA281" s="66"/>
      <c r="AB281" s="66"/>
      <c r="AC281" s="65"/>
      <c r="AD281" s="71"/>
      <c r="AE281" s="78"/>
      <c r="AF281" s="79"/>
      <c r="AG281" s="80"/>
      <c r="AH281" s="71"/>
      <c r="AI281" s="71"/>
      <c r="AJ281" s="84"/>
      <c r="AK281" s="85" t="str">
        <f>IF(AJ281="","",VLOOKUP(AJ281,Prov!$A$2:$B$36,2,2))</f>
        <v/>
      </c>
      <c r="AL281" s="68"/>
    </row>
    <row r="282" spans="1:38" ht="15" customHeight="1" x14ac:dyDescent="0.15">
      <c r="A282" s="66"/>
      <c r="B282" s="71"/>
      <c r="C282" s="71"/>
      <c r="D282" s="71"/>
      <c r="E282" s="67"/>
      <c r="F282" s="71"/>
      <c r="G282" s="78"/>
      <c r="H282" s="79"/>
      <c r="I282" s="80"/>
      <c r="J282" s="66"/>
      <c r="K282" s="71"/>
      <c r="L282" s="65"/>
      <c r="M282" s="66"/>
      <c r="N282" s="73"/>
      <c r="O282" s="78"/>
      <c r="P282" s="79"/>
      <c r="Q282" s="80"/>
      <c r="R282" s="73"/>
      <c r="S282" s="78"/>
      <c r="T282" s="79"/>
      <c r="U282" s="80"/>
      <c r="V282" s="65"/>
      <c r="W282" s="65"/>
      <c r="X282" s="65"/>
      <c r="Y282" s="65"/>
      <c r="Z282" s="71"/>
      <c r="AA282" s="66"/>
      <c r="AB282" s="66"/>
      <c r="AC282" s="65"/>
      <c r="AD282" s="71"/>
      <c r="AE282" s="78"/>
      <c r="AF282" s="79"/>
      <c r="AG282" s="80"/>
      <c r="AH282" s="71"/>
      <c r="AI282" s="71"/>
      <c r="AJ282" s="84"/>
      <c r="AK282" s="85" t="str">
        <f>IF(AJ282="","",VLOOKUP(AJ282,Prov!$A$2:$B$36,2,2))</f>
        <v/>
      </c>
      <c r="AL282" s="68"/>
    </row>
    <row r="283" spans="1:38" ht="15" customHeight="1" x14ac:dyDescent="0.15">
      <c r="A283" s="66"/>
      <c r="B283" s="71"/>
      <c r="C283" s="71"/>
      <c r="D283" s="71"/>
      <c r="E283" s="67"/>
      <c r="F283" s="71"/>
      <c r="G283" s="78"/>
      <c r="H283" s="79"/>
      <c r="I283" s="80"/>
      <c r="J283" s="66"/>
      <c r="K283" s="71"/>
      <c r="L283" s="65"/>
      <c r="M283" s="66"/>
      <c r="N283" s="73"/>
      <c r="O283" s="78"/>
      <c r="P283" s="79"/>
      <c r="Q283" s="80"/>
      <c r="R283" s="73"/>
      <c r="S283" s="78"/>
      <c r="T283" s="79"/>
      <c r="U283" s="80"/>
      <c r="V283" s="65"/>
      <c r="W283" s="65"/>
      <c r="X283" s="65"/>
      <c r="Y283" s="65"/>
      <c r="Z283" s="71"/>
      <c r="AA283" s="66"/>
      <c r="AB283" s="66"/>
      <c r="AC283" s="65"/>
      <c r="AD283" s="71"/>
      <c r="AE283" s="78"/>
      <c r="AF283" s="79"/>
      <c r="AG283" s="80"/>
      <c r="AH283" s="71"/>
      <c r="AI283" s="71"/>
      <c r="AJ283" s="84"/>
      <c r="AK283" s="85" t="str">
        <f>IF(AJ283="","",VLOOKUP(AJ283,Prov!$A$2:$B$36,2,2))</f>
        <v/>
      </c>
      <c r="AL283" s="68"/>
    </row>
    <row r="284" spans="1:38" ht="15" customHeight="1" x14ac:dyDescent="0.15">
      <c r="A284" s="66"/>
      <c r="B284" s="71"/>
      <c r="C284" s="71"/>
      <c r="D284" s="71"/>
      <c r="E284" s="67"/>
      <c r="F284" s="71"/>
      <c r="G284" s="78"/>
      <c r="H284" s="79"/>
      <c r="I284" s="80"/>
      <c r="J284" s="66"/>
      <c r="K284" s="71"/>
      <c r="L284" s="65"/>
      <c r="M284" s="66"/>
      <c r="N284" s="73"/>
      <c r="O284" s="78"/>
      <c r="P284" s="79"/>
      <c r="Q284" s="80"/>
      <c r="R284" s="73"/>
      <c r="S284" s="78"/>
      <c r="T284" s="79"/>
      <c r="U284" s="80"/>
      <c r="V284" s="65"/>
      <c r="W284" s="65"/>
      <c r="X284" s="65"/>
      <c r="Y284" s="65"/>
      <c r="Z284" s="71"/>
      <c r="AA284" s="66"/>
      <c r="AB284" s="66"/>
      <c r="AC284" s="65"/>
      <c r="AD284" s="71"/>
      <c r="AE284" s="78"/>
      <c r="AF284" s="79"/>
      <c r="AG284" s="80"/>
      <c r="AH284" s="71"/>
      <c r="AI284" s="71"/>
      <c r="AJ284" s="84"/>
      <c r="AK284" s="85" t="str">
        <f>IF(AJ284="","",VLOOKUP(AJ284,Prov!$A$2:$B$36,2,2))</f>
        <v/>
      </c>
      <c r="AL284" s="68"/>
    </row>
    <row r="285" spans="1:38" ht="15" customHeight="1" x14ac:dyDescent="0.15">
      <c r="A285" s="66"/>
      <c r="B285" s="71"/>
      <c r="C285" s="71"/>
      <c r="D285" s="71"/>
      <c r="E285" s="67"/>
      <c r="F285" s="71"/>
      <c r="G285" s="78"/>
      <c r="H285" s="79"/>
      <c r="I285" s="80"/>
      <c r="J285" s="66"/>
      <c r="K285" s="71"/>
      <c r="L285" s="65"/>
      <c r="M285" s="66"/>
      <c r="N285" s="73"/>
      <c r="O285" s="78"/>
      <c r="P285" s="79"/>
      <c r="Q285" s="80"/>
      <c r="R285" s="73"/>
      <c r="S285" s="78"/>
      <c r="T285" s="79"/>
      <c r="U285" s="80"/>
      <c r="V285" s="65"/>
      <c r="W285" s="65"/>
      <c r="X285" s="65"/>
      <c r="Y285" s="65"/>
      <c r="Z285" s="71"/>
      <c r="AA285" s="66"/>
      <c r="AB285" s="66"/>
      <c r="AC285" s="65"/>
      <c r="AD285" s="71"/>
      <c r="AE285" s="78"/>
      <c r="AF285" s="79"/>
      <c r="AG285" s="80"/>
      <c r="AH285" s="71"/>
      <c r="AI285" s="71"/>
      <c r="AJ285" s="84"/>
      <c r="AK285" s="85" t="str">
        <f>IF(AJ285="","",VLOOKUP(AJ285,Prov!$A$2:$B$36,2,2))</f>
        <v/>
      </c>
      <c r="AL285" s="68"/>
    </row>
    <row r="286" spans="1:38" ht="15" customHeight="1" x14ac:dyDescent="0.15">
      <c r="A286" s="66"/>
      <c r="B286" s="71"/>
      <c r="C286" s="71"/>
      <c r="D286" s="71"/>
      <c r="E286" s="67"/>
      <c r="F286" s="71"/>
      <c r="G286" s="78"/>
      <c r="H286" s="79"/>
      <c r="I286" s="80"/>
      <c r="J286" s="66"/>
      <c r="K286" s="71"/>
      <c r="L286" s="65"/>
      <c r="M286" s="66"/>
      <c r="N286" s="73"/>
      <c r="O286" s="78"/>
      <c r="P286" s="79"/>
      <c r="Q286" s="80"/>
      <c r="R286" s="73"/>
      <c r="S286" s="78"/>
      <c r="T286" s="79"/>
      <c r="U286" s="80"/>
      <c r="V286" s="65"/>
      <c r="W286" s="65"/>
      <c r="X286" s="65"/>
      <c r="Y286" s="65"/>
      <c r="Z286" s="71"/>
      <c r="AA286" s="66"/>
      <c r="AB286" s="66"/>
      <c r="AC286" s="65"/>
      <c r="AD286" s="71"/>
      <c r="AE286" s="78"/>
      <c r="AF286" s="79"/>
      <c r="AG286" s="80"/>
      <c r="AH286" s="71"/>
      <c r="AI286" s="71"/>
      <c r="AJ286" s="84"/>
      <c r="AK286" s="85" t="str">
        <f>IF(AJ286="","",VLOOKUP(AJ286,Prov!$A$2:$B$36,2,2))</f>
        <v/>
      </c>
      <c r="AL286" s="68"/>
    </row>
    <row r="287" spans="1:38" ht="15" customHeight="1" x14ac:dyDescent="0.15">
      <c r="A287" s="66"/>
      <c r="B287" s="71"/>
      <c r="C287" s="71"/>
      <c r="D287" s="71"/>
      <c r="E287" s="67"/>
      <c r="F287" s="71"/>
      <c r="G287" s="78"/>
      <c r="H287" s="79"/>
      <c r="I287" s="80"/>
      <c r="J287" s="66"/>
      <c r="K287" s="71"/>
      <c r="L287" s="65"/>
      <c r="M287" s="66"/>
      <c r="N287" s="73"/>
      <c r="O287" s="78"/>
      <c r="P287" s="79"/>
      <c r="Q287" s="80"/>
      <c r="R287" s="73"/>
      <c r="S287" s="78"/>
      <c r="T287" s="79"/>
      <c r="U287" s="80"/>
      <c r="V287" s="65"/>
      <c r="W287" s="65"/>
      <c r="X287" s="65"/>
      <c r="Y287" s="65"/>
      <c r="Z287" s="71"/>
      <c r="AA287" s="66"/>
      <c r="AB287" s="66"/>
      <c r="AC287" s="65"/>
      <c r="AD287" s="71"/>
      <c r="AE287" s="78"/>
      <c r="AF287" s="79"/>
      <c r="AG287" s="80"/>
      <c r="AH287" s="71"/>
      <c r="AI287" s="71"/>
      <c r="AJ287" s="84"/>
      <c r="AK287" s="85" t="str">
        <f>IF(AJ287="","",VLOOKUP(AJ287,Prov!$A$2:$B$36,2,2))</f>
        <v/>
      </c>
      <c r="AL287" s="68"/>
    </row>
    <row r="288" spans="1:38" ht="15" customHeight="1" x14ac:dyDescent="0.15">
      <c r="A288" s="66"/>
      <c r="B288" s="71"/>
      <c r="C288" s="71"/>
      <c r="D288" s="71"/>
      <c r="E288" s="67"/>
      <c r="F288" s="71"/>
      <c r="G288" s="78"/>
      <c r="H288" s="79"/>
      <c r="I288" s="80"/>
      <c r="J288" s="66"/>
      <c r="K288" s="71"/>
      <c r="L288" s="65"/>
      <c r="M288" s="66"/>
      <c r="N288" s="73"/>
      <c r="O288" s="78"/>
      <c r="P288" s="79"/>
      <c r="Q288" s="80"/>
      <c r="R288" s="73"/>
      <c r="S288" s="78"/>
      <c r="T288" s="79"/>
      <c r="U288" s="80"/>
      <c r="V288" s="65"/>
      <c r="W288" s="65"/>
      <c r="X288" s="65"/>
      <c r="Y288" s="65"/>
      <c r="Z288" s="71"/>
      <c r="AA288" s="66"/>
      <c r="AB288" s="66"/>
      <c r="AC288" s="65"/>
      <c r="AD288" s="71"/>
      <c r="AE288" s="78"/>
      <c r="AF288" s="79"/>
      <c r="AG288" s="80"/>
      <c r="AH288" s="71"/>
      <c r="AI288" s="71"/>
      <c r="AJ288" s="84"/>
      <c r="AK288" s="85" t="str">
        <f>IF(AJ288="","",VLOOKUP(AJ288,Prov!$A$2:$B$36,2,2))</f>
        <v/>
      </c>
      <c r="AL288" s="68"/>
    </row>
    <row r="289" spans="1:38" ht="15" customHeight="1" x14ac:dyDescent="0.15">
      <c r="A289" s="66"/>
      <c r="B289" s="71"/>
      <c r="C289" s="71"/>
      <c r="D289" s="71"/>
      <c r="E289" s="67"/>
      <c r="F289" s="71"/>
      <c r="G289" s="78"/>
      <c r="H289" s="79"/>
      <c r="I289" s="80"/>
      <c r="J289" s="66"/>
      <c r="K289" s="71"/>
      <c r="L289" s="65"/>
      <c r="M289" s="66"/>
      <c r="N289" s="73"/>
      <c r="O289" s="78"/>
      <c r="P289" s="79"/>
      <c r="Q289" s="80"/>
      <c r="R289" s="73"/>
      <c r="S289" s="78"/>
      <c r="T289" s="79"/>
      <c r="U289" s="80"/>
      <c r="V289" s="65"/>
      <c r="W289" s="65"/>
      <c r="X289" s="65"/>
      <c r="Y289" s="65"/>
      <c r="Z289" s="71"/>
      <c r="AA289" s="66"/>
      <c r="AB289" s="66"/>
      <c r="AC289" s="65"/>
      <c r="AD289" s="71"/>
      <c r="AE289" s="78"/>
      <c r="AF289" s="79"/>
      <c r="AG289" s="80"/>
      <c r="AH289" s="71"/>
      <c r="AI289" s="71"/>
      <c r="AJ289" s="84"/>
      <c r="AK289" s="85" t="str">
        <f>IF(AJ289="","",VLOOKUP(AJ289,Prov!$A$2:$B$36,2,2))</f>
        <v/>
      </c>
      <c r="AL289" s="68"/>
    </row>
    <row r="290" spans="1:38" ht="15" customHeight="1" x14ac:dyDescent="0.15">
      <c r="A290" s="66"/>
      <c r="B290" s="71"/>
      <c r="C290" s="71"/>
      <c r="D290" s="71"/>
      <c r="E290" s="67"/>
      <c r="F290" s="71"/>
      <c r="G290" s="78"/>
      <c r="H290" s="79"/>
      <c r="I290" s="80"/>
      <c r="J290" s="66"/>
      <c r="K290" s="71"/>
      <c r="L290" s="65"/>
      <c r="M290" s="66"/>
      <c r="N290" s="73"/>
      <c r="O290" s="78"/>
      <c r="P290" s="79"/>
      <c r="Q290" s="80"/>
      <c r="R290" s="73"/>
      <c r="S290" s="78"/>
      <c r="T290" s="79"/>
      <c r="U290" s="80"/>
      <c r="V290" s="65"/>
      <c r="W290" s="65"/>
      <c r="X290" s="65"/>
      <c r="Y290" s="65"/>
      <c r="Z290" s="71"/>
      <c r="AA290" s="66"/>
      <c r="AB290" s="66"/>
      <c r="AC290" s="65"/>
      <c r="AD290" s="71"/>
      <c r="AE290" s="78"/>
      <c r="AF290" s="79"/>
      <c r="AG290" s="80"/>
      <c r="AH290" s="71"/>
      <c r="AI290" s="71"/>
      <c r="AJ290" s="84"/>
      <c r="AK290" s="85" t="str">
        <f>IF(AJ290="","",VLOOKUP(AJ290,Prov!$A$2:$B$36,2,2))</f>
        <v/>
      </c>
      <c r="AL290" s="68"/>
    </row>
    <row r="291" spans="1:38" ht="15" customHeight="1" x14ac:dyDescent="0.15">
      <c r="A291" s="66"/>
      <c r="B291" s="71"/>
      <c r="C291" s="71"/>
      <c r="D291" s="71"/>
      <c r="E291" s="67"/>
      <c r="F291" s="71"/>
      <c r="G291" s="78"/>
      <c r="H291" s="79"/>
      <c r="I291" s="80"/>
      <c r="J291" s="66"/>
      <c r="K291" s="71"/>
      <c r="L291" s="65"/>
      <c r="M291" s="66"/>
      <c r="N291" s="73"/>
      <c r="O291" s="78"/>
      <c r="P291" s="79"/>
      <c r="Q291" s="80"/>
      <c r="R291" s="73"/>
      <c r="S291" s="78"/>
      <c r="T291" s="79"/>
      <c r="U291" s="80"/>
      <c r="V291" s="65"/>
      <c r="W291" s="65"/>
      <c r="X291" s="65"/>
      <c r="Y291" s="65"/>
      <c r="Z291" s="71"/>
      <c r="AA291" s="66"/>
      <c r="AB291" s="66"/>
      <c r="AC291" s="65"/>
      <c r="AD291" s="71"/>
      <c r="AE291" s="78"/>
      <c r="AF291" s="79"/>
      <c r="AG291" s="80"/>
      <c r="AH291" s="71"/>
      <c r="AI291" s="71"/>
      <c r="AJ291" s="84"/>
      <c r="AK291" s="85" t="str">
        <f>IF(AJ291="","",VLOOKUP(AJ291,Prov!$A$2:$B$36,2,2))</f>
        <v/>
      </c>
      <c r="AL291" s="68"/>
    </row>
    <row r="292" spans="1:38" ht="15" customHeight="1" x14ac:dyDescent="0.15">
      <c r="A292" s="66"/>
      <c r="B292" s="71"/>
      <c r="C292" s="71"/>
      <c r="D292" s="71"/>
      <c r="E292" s="67"/>
      <c r="F292" s="71"/>
      <c r="G292" s="78"/>
      <c r="H292" s="79"/>
      <c r="I292" s="80"/>
      <c r="J292" s="66"/>
      <c r="K292" s="71"/>
      <c r="L292" s="65"/>
      <c r="M292" s="66"/>
      <c r="N292" s="73"/>
      <c r="O292" s="78"/>
      <c r="P292" s="79"/>
      <c r="Q292" s="80"/>
      <c r="R292" s="73"/>
      <c r="S292" s="78"/>
      <c r="T292" s="79"/>
      <c r="U292" s="80"/>
      <c r="V292" s="65"/>
      <c r="W292" s="65"/>
      <c r="X292" s="65"/>
      <c r="Y292" s="65"/>
      <c r="Z292" s="71"/>
      <c r="AA292" s="66"/>
      <c r="AB292" s="66"/>
      <c r="AC292" s="65"/>
      <c r="AD292" s="71"/>
      <c r="AE292" s="78"/>
      <c r="AF292" s="79"/>
      <c r="AG292" s="80"/>
      <c r="AH292" s="71"/>
      <c r="AI292" s="71"/>
      <c r="AJ292" s="84"/>
      <c r="AK292" s="85" t="str">
        <f>IF(AJ292="","",VLOOKUP(AJ292,Prov!$A$2:$B$36,2,2))</f>
        <v/>
      </c>
      <c r="AL292" s="68"/>
    </row>
    <row r="293" spans="1:38" ht="15" customHeight="1" x14ac:dyDescent="0.15">
      <c r="A293" s="66"/>
      <c r="B293" s="71"/>
      <c r="C293" s="71"/>
      <c r="D293" s="71"/>
      <c r="E293" s="67"/>
      <c r="F293" s="71"/>
      <c r="G293" s="78"/>
      <c r="H293" s="79"/>
      <c r="I293" s="80"/>
      <c r="J293" s="66"/>
      <c r="K293" s="71"/>
      <c r="L293" s="65"/>
      <c r="M293" s="66"/>
      <c r="N293" s="73"/>
      <c r="O293" s="78"/>
      <c r="P293" s="79"/>
      <c r="Q293" s="80"/>
      <c r="R293" s="73"/>
      <c r="S293" s="78"/>
      <c r="T293" s="79"/>
      <c r="U293" s="80"/>
      <c r="V293" s="65"/>
      <c r="W293" s="65"/>
      <c r="X293" s="65"/>
      <c r="Y293" s="65"/>
      <c r="Z293" s="71"/>
      <c r="AA293" s="66"/>
      <c r="AB293" s="66"/>
      <c r="AC293" s="65"/>
      <c r="AD293" s="71"/>
      <c r="AE293" s="78"/>
      <c r="AF293" s="79"/>
      <c r="AG293" s="80"/>
      <c r="AH293" s="71"/>
      <c r="AI293" s="71"/>
      <c r="AJ293" s="84"/>
      <c r="AK293" s="85" t="str">
        <f>IF(AJ293="","",VLOOKUP(AJ293,Prov!$A$2:$B$36,2,2))</f>
        <v/>
      </c>
      <c r="AL293" s="68"/>
    </row>
    <row r="294" spans="1:38" ht="15" customHeight="1" x14ac:dyDescent="0.15">
      <c r="A294" s="66"/>
      <c r="B294" s="71"/>
      <c r="C294" s="71"/>
      <c r="D294" s="71"/>
      <c r="E294" s="67"/>
      <c r="F294" s="71"/>
      <c r="G294" s="78"/>
      <c r="H294" s="79"/>
      <c r="I294" s="80"/>
      <c r="J294" s="66"/>
      <c r="K294" s="71"/>
      <c r="L294" s="65"/>
      <c r="M294" s="66"/>
      <c r="N294" s="73"/>
      <c r="O294" s="78"/>
      <c r="P294" s="79"/>
      <c r="Q294" s="80"/>
      <c r="R294" s="73"/>
      <c r="S294" s="78"/>
      <c r="T294" s="79"/>
      <c r="U294" s="80"/>
      <c r="V294" s="65"/>
      <c r="W294" s="65"/>
      <c r="X294" s="65"/>
      <c r="Y294" s="65"/>
      <c r="Z294" s="71"/>
      <c r="AA294" s="66"/>
      <c r="AB294" s="66"/>
      <c r="AC294" s="65"/>
      <c r="AD294" s="71"/>
      <c r="AE294" s="78"/>
      <c r="AF294" s="79"/>
      <c r="AG294" s="80"/>
      <c r="AH294" s="71"/>
      <c r="AI294" s="71"/>
      <c r="AJ294" s="84"/>
      <c r="AK294" s="85" t="str">
        <f>IF(AJ294="","",VLOOKUP(AJ294,Prov!$A$2:$B$36,2,2))</f>
        <v/>
      </c>
      <c r="AL294" s="68"/>
    </row>
    <row r="295" spans="1:38" ht="15" customHeight="1" x14ac:dyDescent="0.15">
      <c r="A295" s="66"/>
      <c r="B295" s="71"/>
      <c r="C295" s="71"/>
      <c r="D295" s="71"/>
      <c r="E295" s="67"/>
      <c r="F295" s="71"/>
      <c r="G295" s="78"/>
      <c r="H295" s="79"/>
      <c r="I295" s="80"/>
      <c r="J295" s="66"/>
      <c r="K295" s="71"/>
      <c r="L295" s="65"/>
      <c r="M295" s="66"/>
      <c r="N295" s="73"/>
      <c r="O295" s="78"/>
      <c r="P295" s="79"/>
      <c r="Q295" s="80"/>
      <c r="R295" s="73"/>
      <c r="S295" s="78"/>
      <c r="T295" s="79"/>
      <c r="U295" s="80"/>
      <c r="V295" s="65"/>
      <c r="W295" s="65"/>
      <c r="X295" s="65"/>
      <c r="Y295" s="65"/>
      <c r="Z295" s="71"/>
      <c r="AA295" s="66"/>
      <c r="AB295" s="66"/>
      <c r="AC295" s="65"/>
      <c r="AD295" s="71"/>
      <c r="AE295" s="78"/>
      <c r="AF295" s="79"/>
      <c r="AG295" s="80"/>
      <c r="AH295" s="71"/>
      <c r="AI295" s="71"/>
      <c r="AJ295" s="84"/>
      <c r="AK295" s="85" t="str">
        <f>IF(AJ295="","",VLOOKUP(AJ295,Prov!$A$2:$B$36,2,2))</f>
        <v/>
      </c>
      <c r="AL295" s="68"/>
    </row>
    <row r="296" spans="1:38" ht="15" customHeight="1" x14ac:dyDescent="0.15">
      <c r="A296" s="66"/>
      <c r="B296" s="71"/>
      <c r="C296" s="71"/>
      <c r="D296" s="71"/>
      <c r="E296" s="67"/>
      <c r="F296" s="71"/>
      <c r="G296" s="78"/>
      <c r="H296" s="79"/>
      <c r="I296" s="80"/>
      <c r="J296" s="66"/>
      <c r="K296" s="71"/>
      <c r="L296" s="65"/>
      <c r="M296" s="66"/>
      <c r="N296" s="73"/>
      <c r="O296" s="78"/>
      <c r="P296" s="79"/>
      <c r="Q296" s="80"/>
      <c r="R296" s="73"/>
      <c r="S296" s="78"/>
      <c r="T296" s="79"/>
      <c r="U296" s="80"/>
      <c r="V296" s="65"/>
      <c r="W296" s="65"/>
      <c r="X296" s="65"/>
      <c r="Y296" s="65"/>
      <c r="Z296" s="71"/>
      <c r="AA296" s="66"/>
      <c r="AB296" s="66"/>
      <c r="AC296" s="65"/>
      <c r="AD296" s="71"/>
      <c r="AE296" s="78"/>
      <c r="AF296" s="79"/>
      <c r="AG296" s="80"/>
      <c r="AH296" s="71"/>
      <c r="AI296" s="71"/>
      <c r="AJ296" s="84"/>
      <c r="AK296" s="85" t="str">
        <f>IF(AJ296="","",VLOOKUP(AJ296,Prov!$A$2:$B$36,2,2))</f>
        <v/>
      </c>
      <c r="AL296" s="68"/>
    </row>
    <row r="297" spans="1:38" ht="15" customHeight="1" x14ac:dyDescent="0.15">
      <c r="A297" s="66"/>
      <c r="B297" s="71"/>
      <c r="C297" s="71"/>
      <c r="D297" s="71"/>
      <c r="E297" s="67"/>
      <c r="F297" s="71"/>
      <c r="G297" s="78"/>
      <c r="H297" s="79"/>
      <c r="I297" s="80"/>
      <c r="J297" s="66"/>
      <c r="K297" s="71"/>
      <c r="L297" s="65"/>
      <c r="M297" s="66"/>
      <c r="N297" s="73"/>
      <c r="O297" s="78"/>
      <c r="P297" s="79"/>
      <c r="Q297" s="80"/>
      <c r="R297" s="73"/>
      <c r="S297" s="78"/>
      <c r="T297" s="79"/>
      <c r="U297" s="80"/>
      <c r="V297" s="65"/>
      <c r="W297" s="65"/>
      <c r="X297" s="65"/>
      <c r="Y297" s="65"/>
      <c r="Z297" s="71"/>
      <c r="AA297" s="66"/>
      <c r="AB297" s="66"/>
      <c r="AC297" s="65"/>
      <c r="AD297" s="71"/>
      <c r="AE297" s="78"/>
      <c r="AF297" s="79"/>
      <c r="AG297" s="80"/>
      <c r="AH297" s="71"/>
      <c r="AI297" s="71"/>
      <c r="AJ297" s="84"/>
      <c r="AK297" s="85" t="str">
        <f>IF(AJ297="","",VLOOKUP(AJ297,Prov!$A$2:$B$36,2,2))</f>
        <v/>
      </c>
      <c r="AL297" s="68"/>
    </row>
    <row r="298" spans="1:38" ht="15" customHeight="1" x14ac:dyDescent="0.15">
      <c r="A298" s="66"/>
      <c r="B298" s="71"/>
      <c r="C298" s="71"/>
      <c r="D298" s="71"/>
      <c r="E298" s="67"/>
      <c r="F298" s="71"/>
      <c r="G298" s="78"/>
      <c r="H298" s="79"/>
      <c r="I298" s="80"/>
      <c r="J298" s="66"/>
      <c r="K298" s="71"/>
      <c r="L298" s="65"/>
      <c r="M298" s="66"/>
      <c r="N298" s="73"/>
      <c r="O298" s="78"/>
      <c r="P298" s="79"/>
      <c r="Q298" s="80"/>
      <c r="R298" s="73"/>
      <c r="S298" s="78"/>
      <c r="T298" s="79"/>
      <c r="U298" s="80"/>
      <c r="V298" s="65"/>
      <c r="W298" s="65"/>
      <c r="X298" s="65"/>
      <c r="Y298" s="65"/>
      <c r="Z298" s="71"/>
      <c r="AA298" s="66"/>
      <c r="AB298" s="66"/>
      <c r="AC298" s="65"/>
      <c r="AD298" s="71"/>
      <c r="AE298" s="78"/>
      <c r="AF298" s="79"/>
      <c r="AG298" s="80"/>
      <c r="AH298" s="71"/>
      <c r="AI298" s="71"/>
      <c r="AJ298" s="84"/>
      <c r="AK298" s="85" t="str">
        <f>IF(AJ298="","",VLOOKUP(AJ298,Prov!$A$2:$B$36,2,2))</f>
        <v/>
      </c>
      <c r="AL298" s="68"/>
    </row>
    <row r="299" spans="1:38" ht="15" customHeight="1" x14ac:dyDescent="0.15">
      <c r="A299" s="66"/>
      <c r="B299" s="71"/>
      <c r="C299" s="71"/>
      <c r="D299" s="71"/>
      <c r="E299" s="67"/>
      <c r="F299" s="71"/>
      <c r="G299" s="78"/>
      <c r="H299" s="79"/>
      <c r="I299" s="80"/>
      <c r="J299" s="66"/>
      <c r="K299" s="71"/>
      <c r="L299" s="65"/>
      <c r="M299" s="66"/>
      <c r="N299" s="73"/>
      <c r="O299" s="78"/>
      <c r="P299" s="79"/>
      <c r="Q299" s="80"/>
      <c r="R299" s="73"/>
      <c r="S299" s="78"/>
      <c r="T299" s="79"/>
      <c r="U299" s="80"/>
      <c r="V299" s="65"/>
      <c r="W299" s="65"/>
      <c r="X299" s="65"/>
      <c r="Y299" s="65"/>
      <c r="Z299" s="71"/>
      <c r="AA299" s="66"/>
      <c r="AB299" s="66"/>
      <c r="AC299" s="65"/>
      <c r="AD299" s="71"/>
      <c r="AE299" s="78"/>
      <c r="AF299" s="79"/>
      <c r="AG299" s="80"/>
      <c r="AH299" s="71"/>
      <c r="AI299" s="71"/>
      <c r="AJ299" s="84"/>
      <c r="AK299" s="85" t="str">
        <f>IF(AJ299="","",VLOOKUP(AJ299,Prov!$A$2:$B$36,2,2))</f>
        <v/>
      </c>
      <c r="AL299" s="68"/>
    </row>
    <row r="300" spans="1:38" ht="15" customHeight="1" x14ac:dyDescent="0.15">
      <c r="A300" s="66"/>
      <c r="B300" s="71"/>
      <c r="C300" s="71"/>
      <c r="D300" s="71"/>
      <c r="E300" s="67"/>
      <c r="F300" s="71"/>
      <c r="G300" s="78"/>
      <c r="H300" s="79"/>
      <c r="I300" s="80"/>
      <c r="J300" s="66"/>
      <c r="K300" s="71"/>
      <c r="L300" s="65"/>
      <c r="M300" s="66"/>
      <c r="N300" s="73"/>
      <c r="O300" s="78"/>
      <c r="P300" s="79"/>
      <c r="Q300" s="80"/>
      <c r="R300" s="73"/>
      <c r="S300" s="78"/>
      <c r="T300" s="79"/>
      <c r="U300" s="80"/>
      <c r="V300" s="65"/>
      <c r="W300" s="65"/>
      <c r="X300" s="65"/>
      <c r="Y300" s="65"/>
      <c r="Z300" s="71"/>
      <c r="AA300" s="66"/>
      <c r="AB300" s="66"/>
      <c r="AC300" s="65"/>
      <c r="AD300" s="71"/>
      <c r="AE300" s="78"/>
      <c r="AF300" s="79"/>
      <c r="AG300" s="80"/>
      <c r="AH300" s="71"/>
      <c r="AI300" s="71"/>
      <c r="AJ300" s="84"/>
      <c r="AK300" s="85" t="str">
        <f>IF(AJ300="","",VLOOKUP(AJ300,Prov!$A$2:$B$36,2,2))</f>
        <v/>
      </c>
      <c r="AL300" s="68"/>
    </row>
    <row r="301" spans="1:38" ht="15" customHeight="1" x14ac:dyDescent="0.15">
      <c r="A301" s="66"/>
      <c r="B301" s="71"/>
      <c r="C301" s="71"/>
      <c r="D301" s="71"/>
      <c r="E301" s="67"/>
      <c r="F301" s="71"/>
      <c r="G301" s="78"/>
      <c r="H301" s="79"/>
      <c r="I301" s="80"/>
      <c r="J301" s="66"/>
      <c r="K301" s="71"/>
      <c r="L301" s="65"/>
      <c r="M301" s="66"/>
      <c r="N301" s="73"/>
      <c r="O301" s="78"/>
      <c r="P301" s="79"/>
      <c r="Q301" s="80"/>
      <c r="R301" s="73"/>
      <c r="S301" s="78"/>
      <c r="T301" s="79"/>
      <c r="U301" s="80"/>
      <c r="V301" s="65"/>
      <c r="W301" s="65"/>
      <c r="X301" s="65"/>
      <c r="Y301" s="65"/>
      <c r="Z301" s="71"/>
      <c r="AA301" s="66"/>
      <c r="AB301" s="66"/>
      <c r="AC301" s="65"/>
      <c r="AD301" s="71"/>
      <c r="AE301" s="78"/>
      <c r="AF301" s="79"/>
      <c r="AG301" s="80"/>
      <c r="AH301" s="71"/>
      <c r="AI301" s="71"/>
      <c r="AJ301" s="84"/>
      <c r="AK301" s="85" t="str">
        <f>IF(AJ301="","",VLOOKUP(AJ301,Prov!$A$2:$B$36,2,2))</f>
        <v/>
      </c>
      <c r="AL301" s="68"/>
    </row>
    <row r="302" spans="1:38" ht="15" customHeight="1" x14ac:dyDescent="0.15">
      <c r="A302" s="66"/>
      <c r="B302" s="71"/>
      <c r="C302" s="71"/>
      <c r="D302" s="71"/>
      <c r="E302" s="67"/>
      <c r="F302" s="71"/>
      <c r="G302" s="78"/>
      <c r="H302" s="79"/>
      <c r="I302" s="80"/>
      <c r="J302" s="66"/>
      <c r="K302" s="71"/>
      <c r="L302" s="65"/>
      <c r="M302" s="66"/>
      <c r="N302" s="73"/>
      <c r="O302" s="78"/>
      <c r="P302" s="79"/>
      <c r="Q302" s="80"/>
      <c r="R302" s="73"/>
      <c r="S302" s="78"/>
      <c r="T302" s="79"/>
      <c r="U302" s="80"/>
      <c r="V302" s="65"/>
      <c r="W302" s="65"/>
      <c r="X302" s="65"/>
      <c r="Y302" s="65"/>
      <c r="Z302" s="71"/>
      <c r="AA302" s="66"/>
      <c r="AB302" s="66"/>
      <c r="AC302" s="65"/>
      <c r="AD302" s="71"/>
      <c r="AE302" s="78"/>
      <c r="AF302" s="79"/>
      <c r="AG302" s="80"/>
      <c r="AH302" s="71"/>
      <c r="AI302" s="71"/>
      <c r="AJ302" s="84"/>
      <c r="AK302" s="85" t="str">
        <f>IF(AJ302="","",VLOOKUP(AJ302,Prov!$A$2:$B$36,2,2))</f>
        <v/>
      </c>
      <c r="AL302" s="68"/>
    </row>
    <row r="303" spans="1:38" ht="15" customHeight="1" x14ac:dyDescent="0.15">
      <c r="A303" s="66"/>
      <c r="B303" s="71"/>
      <c r="C303" s="71"/>
      <c r="D303" s="71"/>
      <c r="E303" s="67"/>
      <c r="F303" s="71"/>
      <c r="G303" s="78"/>
      <c r="H303" s="79"/>
      <c r="I303" s="80"/>
      <c r="J303" s="66"/>
      <c r="K303" s="71"/>
      <c r="L303" s="65"/>
      <c r="M303" s="66"/>
      <c r="N303" s="73"/>
      <c r="O303" s="78"/>
      <c r="P303" s="79"/>
      <c r="Q303" s="80"/>
      <c r="R303" s="73"/>
      <c r="S303" s="78"/>
      <c r="T303" s="79"/>
      <c r="U303" s="80"/>
      <c r="V303" s="65"/>
      <c r="W303" s="65"/>
      <c r="X303" s="65"/>
      <c r="Y303" s="65"/>
      <c r="Z303" s="71"/>
      <c r="AA303" s="66"/>
      <c r="AB303" s="66"/>
      <c r="AC303" s="65"/>
      <c r="AD303" s="71"/>
      <c r="AE303" s="78"/>
      <c r="AF303" s="79"/>
      <c r="AG303" s="80"/>
      <c r="AH303" s="71"/>
      <c r="AI303" s="71"/>
      <c r="AJ303" s="84"/>
      <c r="AK303" s="85" t="str">
        <f>IF(AJ303="","",VLOOKUP(AJ303,Prov!$A$2:$B$36,2,2))</f>
        <v/>
      </c>
      <c r="AL303" s="68"/>
    </row>
    <row r="304" spans="1:38" ht="15" customHeight="1" x14ac:dyDescent="0.15">
      <c r="A304" s="66"/>
      <c r="B304" s="71"/>
      <c r="C304" s="71"/>
      <c r="D304" s="71"/>
      <c r="E304" s="67"/>
      <c r="F304" s="71"/>
      <c r="G304" s="78"/>
      <c r="H304" s="79"/>
      <c r="I304" s="80"/>
      <c r="J304" s="66"/>
      <c r="K304" s="71"/>
      <c r="L304" s="65"/>
      <c r="M304" s="66"/>
      <c r="N304" s="73"/>
      <c r="O304" s="78"/>
      <c r="P304" s="79"/>
      <c r="Q304" s="80"/>
      <c r="R304" s="73"/>
      <c r="S304" s="78"/>
      <c r="T304" s="79"/>
      <c r="U304" s="80"/>
      <c r="V304" s="65"/>
      <c r="W304" s="65"/>
      <c r="X304" s="65"/>
      <c r="Y304" s="65"/>
      <c r="Z304" s="71"/>
      <c r="AA304" s="66"/>
      <c r="AB304" s="66"/>
      <c r="AC304" s="65"/>
      <c r="AD304" s="71"/>
      <c r="AE304" s="78"/>
      <c r="AF304" s="79"/>
      <c r="AG304" s="80"/>
      <c r="AH304" s="71"/>
      <c r="AI304" s="71"/>
      <c r="AJ304" s="84"/>
      <c r="AK304" s="85" t="str">
        <f>IF(AJ304="","",VLOOKUP(AJ304,Prov!$A$2:$B$36,2,2))</f>
        <v/>
      </c>
      <c r="AL304" s="68"/>
    </row>
    <row r="305" spans="1:38" ht="15" customHeight="1" x14ac:dyDescent="0.15">
      <c r="A305" s="66"/>
      <c r="B305" s="71"/>
      <c r="C305" s="71"/>
      <c r="D305" s="71"/>
      <c r="E305" s="67"/>
      <c r="F305" s="71"/>
      <c r="G305" s="78"/>
      <c r="H305" s="79"/>
      <c r="I305" s="80"/>
      <c r="J305" s="66"/>
      <c r="K305" s="71"/>
      <c r="L305" s="65"/>
      <c r="M305" s="66"/>
      <c r="N305" s="73"/>
      <c r="O305" s="78"/>
      <c r="P305" s="79"/>
      <c r="Q305" s="80"/>
      <c r="R305" s="73"/>
      <c r="S305" s="78"/>
      <c r="T305" s="79"/>
      <c r="U305" s="80"/>
      <c r="V305" s="65"/>
      <c r="W305" s="65"/>
      <c r="X305" s="65"/>
      <c r="Y305" s="65"/>
      <c r="Z305" s="71"/>
      <c r="AA305" s="66"/>
      <c r="AB305" s="66"/>
      <c r="AC305" s="65"/>
      <c r="AD305" s="71"/>
      <c r="AE305" s="78"/>
      <c r="AF305" s="79"/>
      <c r="AG305" s="80"/>
      <c r="AH305" s="71"/>
      <c r="AI305" s="71"/>
      <c r="AJ305" s="84"/>
      <c r="AK305" s="85" t="str">
        <f>IF(AJ305="","",VLOOKUP(AJ305,Prov!$A$2:$B$36,2,2))</f>
        <v/>
      </c>
      <c r="AL305" s="68"/>
    </row>
    <row r="306" spans="1:38" ht="15" customHeight="1" x14ac:dyDescent="0.15">
      <c r="A306" s="66"/>
      <c r="B306" s="71"/>
      <c r="C306" s="71"/>
      <c r="D306" s="71"/>
      <c r="E306" s="67"/>
      <c r="F306" s="71"/>
      <c r="G306" s="78"/>
      <c r="H306" s="79"/>
      <c r="I306" s="80"/>
      <c r="J306" s="66"/>
      <c r="K306" s="71"/>
      <c r="L306" s="65"/>
      <c r="M306" s="66"/>
      <c r="N306" s="73"/>
      <c r="O306" s="78"/>
      <c r="P306" s="79"/>
      <c r="Q306" s="80"/>
      <c r="R306" s="73"/>
      <c r="S306" s="78"/>
      <c r="T306" s="79"/>
      <c r="U306" s="80"/>
      <c r="V306" s="65"/>
      <c r="W306" s="65"/>
      <c r="X306" s="65"/>
      <c r="Y306" s="65"/>
      <c r="Z306" s="71"/>
      <c r="AA306" s="66"/>
      <c r="AB306" s="66"/>
      <c r="AC306" s="65"/>
      <c r="AD306" s="71"/>
      <c r="AE306" s="78"/>
      <c r="AF306" s="79"/>
      <c r="AG306" s="80"/>
      <c r="AH306" s="71"/>
      <c r="AI306" s="71"/>
      <c r="AJ306" s="84"/>
      <c r="AK306" s="85" t="str">
        <f>IF(AJ306="","",VLOOKUP(AJ306,Prov!$A$2:$B$36,2,2))</f>
        <v/>
      </c>
      <c r="AL306" s="68"/>
    </row>
    <row r="307" spans="1:38" ht="15" customHeight="1" x14ac:dyDescent="0.15">
      <c r="A307" s="66"/>
      <c r="B307" s="71"/>
      <c r="C307" s="71"/>
      <c r="D307" s="71"/>
      <c r="E307" s="67"/>
      <c r="F307" s="71"/>
      <c r="G307" s="78"/>
      <c r="H307" s="79"/>
      <c r="I307" s="80"/>
      <c r="J307" s="66"/>
      <c r="K307" s="71"/>
      <c r="L307" s="65"/>
      <c r="M307" s="66"/>
      <c r="N307" s="73"/>
      <c r="O307" s="78"/>
      <c r="P307" s="79"/>
      <c r="Q307" s="80"/>
      <c r="R307" s="73"/>
      <c r="S307" s="78"/>
      <c r="T307" s="79"/>
      <c r="U307" s="80"/>
      <c r="V307" s="65"/>
      <c r="W307" s="65"/>
      <c r="X307" s="65"/>
      <c r="Y307" s="65"/>
      <c r="Z307" s="71"/>
      <c r="AA307" s="66"/>
      <c r="AB307" s="66"/>
      <c r="AC307" s="65"/>
      <c r="AD307" s="71"/>
      <c r="AE307" s="78"/>
      <c r="AF307" s="79"/>
      <c r="AG307" s="80"/>
      <c r="AH307" s="71"/>
      <c r="AI307" s="71"/>
      <c r="AJ307" s="84"/>
      <c r="AK307" s="85" t="str">
        <f>IF(AJ307="","",VLOOKUP(AJ307,Prov!$A$2:$B$36,2,2))</f>
        <v/>
      </c>
      <c r="AL307" s="68"/>
    </row>
    <row r="308" spans="1:38" ht="15" customHeight="1" x14ac:dyDescent="0.15">
      <c r="A308" s="66"/>
      <c r="B308" s="71"/>
      <c r="C308" s="71"/>
      <c r="D308" s="71"/>
      <c r="E308" s="67"/>
      <c r="F308" s="71"/>
      <c r="G308" s="78"/>
      <c r="H308" s="79"/>
      <c r="I308" s="80"/>
      <c r="J308" s="66"/>
      <c r="K308" s="71"/>
      <c r="L308" s="65"/>
      <c r="M308" s="66"/>
      <c r="N308" s="73"/>
      <c r="O308" s="78"/>
      <c r="P308" s="79"/>
      <c r="Q308" s="80"/>
      <c r="R308" s="73"/>
      <c r="S308" s="78"/>
      <c r="T308" s="79"/>
      <c r="U308" s="80"/>
      <c r="V308" s="65"/>
      <c r="W308" s="65"/>
      <c r="X308" s="65"/>
      <c r="Y308" s="65"/>
      <c r="Z308" s="71"/>
      <c r="AA308" s="66"/>
      <c r="AB308" s="66"/>
      <c r="AC308" s="65"/>
      <c r="AD308" s="71"/>
      <c r="AE308" s="78"/>
      <c r="AF308" s="79"/>
      <c r="AG308" s="80"/>
      <c r="AH308" s="71"/>
      <c r="AI308" s="71"/>
      <c r="AJ308" s="84"/>
      <c r="AK308" s="85" t="str">
        <f>IF(AJ308="","",VLOOKUP(AJ308,Prov!$A$2:$B$36,2,2))</f>
        <v/>
      </c>
      <c r="AL308" s="68"/>
    </row>
    <row r="309" spans="1:38" ht="15" customHeight="1" x14ac:dyDescent="0.15">
      <c r="A309" s="66"/>
      <c r="B309" s="71"/>
      <c r="C309" s="71"/>
      <c r="D309" s="71"/>
      <c r="E309" s="67"/>
      <c r="F309" s="71"/>
      <c r="G309" s="78"/>
      <c r="H309" s="79"/>
      <c r="I309" s="80"/>
      <c r="J309" s="66"/>
      <c r="K309" s="71"/>
      <c r="L309" s="65"/>
      <c r="M309" s="66"/>
      <c r="N309" s="73"/>
      <c r="O309" s="78"/>
      <c r="P309" s="79"/>
      <c r="Q309" s="80"/>
      <c r="R309" s="73"/>
      <c r="S309" s="78"/>
      <c r="T309" s="79"/>
      <c r="U309" s="80"/>
      <c r="V309" s="65"/>
      <c r="W309" s="65"/>
      <c r="X309" s="65"/>
      <c r="Y309" s="65"/>
      <c r="Z309" s="71"/>
      <c r="AA309" s="66"/>
      <c r="AB309" s="66"/>
      <c r="AC309" s="65"/>
      <c r="AD309" s="71"/>
      <c r="AE309" s="78"/>
      <c r="AF309" s="79"/>
      <c r="AG309" s="80"/>
      <c r="AH309" s="71"/>
      <c r="AI309" s="71"/>
      <c r="AJ309" s="84"/>
      <c r="AK309" s="85" t="str">
        <f>IF(AJ309="","",VLOOKUP(AJ309,Prov!$A$2:$B$36,2,2))</f>
        <v/>
      </c>
      <c r="AL309" s="68"/>
    </row>
    <row r="310" spans="1:38" ht="15" customHeight="1" x14ac:dyDescent="0.15">
      <c r="A310" s="66"/>
      <c r="B310" s="71"/>
      <c r="C310" s="71"/>
      <c r="D310" s="71"/>
      <c r="E310" s="67"/>
      <c r="F310" s="71"/>
      <c r="G310" s="78"/>
      <c r="H310" s="79"/>
      <c r="I310" s="80"/>
      <c r="J310" s="66"/>
      <c r="K310" s="71"/>
      <c r="L310" s="65"/>
      <c r="M310" s="66"/>
      <c r="N310" s="73"/>
      <c r="O310" s="78"/>
      <c r="P310" s="79"/>
      <c r="Q310" s="80"/>
      <c r="R310" s="73"/>
      <c r="S310" s="78"/>
      <c r="T310" s="79"/>
      <c r="U310" s="80"/>
      <c r="V310" s="65"/>
      <c r="W310" s="65"/>
      <c r="X310" s="65"/>
      <c r="Y310" s="65"/>
      <c r="Z310" s="71"/>
      <c r="AA310" s="66"/>
      <c r="AB310" s="66"/>
      <c r="AC310" s="65"/>
      <c r="AD310" s="71"/>
      <c r="AE310" s="78"/>
      <c r="AF310" s="79"/>
      <c r="AG310" s="80"/>
      <c r="AH310" s="71"/>
      <c r="AI310" s="71"/>
      <c r="AJ310" s="84"/>
      <c r="AK310" s="85" t="str">
        <f>IF(AJ310="","",VLOOKUP(AJ310,Prov!$A$2:$B$36,2,2))</f>
        <v/>
      </c>
      <c r="AL310" s="68"/>
    </row>
    <row r="311" spans="1:38" ht="15" customHeight="1" x14ac:dyDescent="0.15">
      <c r="A311" s="66"/>
      <c r="B311" s="71"/>
      <c r="C311" s="71"/>
      <c r="D311" s="71"/>
      <c r="E311" s="67"/>
      <c r="F311" s="71"/>
      <c r="G311" s="78"/>
      <c r="H311" s="79"/>
      <c r="I311" s="80"/>
      <c r="J311" s="66"/>
      <c r="K311" s="71"/>
      <c r="L311" s="65"/>
      <c r="M311" s="66"/>
      <c r="N311" s="73"/>
      <c r="O311" s="78"/>
      <c r="P311" s="79"/>
      <c r="Q311" s="80"/>
      <c r="R311" s="73"/>
      <c r="S311" s="78"/>
      <c r="T311" s="79"/>
      <c r="U311" s="80"/>
      <c r="V311" s="65"/>
      <c r="W311" s="65"/>
      <c r="X311" s="65"/>
      <c r="Y311" s="65"/>
      <c r="Z311" s="71"/>
      <c r="AA311" s="66"/>
      <c r="AB311" s="66"/>
      <c r="AC311" s="65"/>
      <c r="AD311" s="71"/>
      <c r="AE311" s="78"/>
      <c r="AF311" s="79"/>
      <c r="AG311" s="80"/>
      <c r="AH311" s="71"/>
      <c r="AI311" s="71"/>
      <c r="AJ311" s="84"/>
      <c r="AK311" s="85" t="str">
        <f>IF(AJ311="","",VLOOKUP(AJ311,Prov!$A$2:$B$36,2,2))</f>
        <v/>
      </c>
      <c r="AL311" s="68"/>
    </row>
    <row r="312" spans="1:38" ht="15" customHeight="1" x14ac:dyDescent="0.15">
      <c r="A312" s="66"/>
      <c r="B312" s="71"/>
      <c r="C312" s="71"/>
      <c r="D312" s="71"/>
      <c r="E312" s="67"/>
      <c r="F312" s="71"/>
      <c r="G312" s="78"/>
      <c r="H312" s="79"/>
      <c r="I312" s="80"/>
      <c r="J312" s="66"/>
      <c r="K312" s="71"/>
      <c r="L312" s="65"/>
      <c r="M312" s="66"/>
      <c r="N312" s="73"/>
      <c r="O312" s="78"/>
      <c r="P312" s="79"/>
      <c r="Q312" s="80"/>
      <c r="R312" s="73"/>
      <c r="S312" s="78"/>
      <c r="T312" s="79"/>
      <c r="U312" s="80"/>
      <c r="V312" s="65"/>
      <c r="W312" s="65"/>
      <c r="X312" s="65"/>
      <c r="Y312" s="65"/>
      <c r="Z312" s="71"/>
      <c r="AA312" s="66"/>
      <c r="AB312" s="66"/>
      <c r="AC312" s="65"/>
      <c r="AD312" s="71"/>
      <c r="AE312" s="78"/>
      <c r="AF312" s="79"/>
      <c r="AG312" s="80"/>
      <c r="AH312" s="71"/>
      <c r="AI312" s="71"/>
      <c r="AJ312" s="84"/>
      <c r="AK312" s="85" t="str">
        <f>IF(AJ312="","",VLOOKUP(AJ312,Prov!$A$2:$B$36,2,2))</f>
        <v/>
      </c>
      <c r="AL312" s="68"/>
    </row>
    <row r="313" spans="1:38" ht="15" customHeight="1" x14ac:dyDescent="0.15">
      <c r="A313" s="66"/>
      <c r="B313" s="71"/>
      <c r="C313" s="71"/>
      <c r="D313" s="71"/>
      <c r="E313" s="67"/>
      <c r="F313" s="71"/>
      <c r="G313" s="78"/>
      <c r="H313" s="79"/>
      <c r="I313" s="80"/>
      <c r="J313" s="66"/>
      <c r="K313" s="71"/>
      <c r="L313" s="65"/>
      <c r="M313" s="66"/>
      <c r="N313" s="73"/>
      <c r="O313" s="78"/>
      <c r="P313" s="79"/>
      <c r="Q313" s="80"/>
      <c r="R313" s="73"/>
      <c r="S313" s="78"/>
      <c r="T313" s="79"/>
      <c r="U313" s="80"/>
      <c r="V313" s="65"/>
      <c r="W313" s="65"/>
      <c r="X313" s="65"/>
      <c r="Y313" s="65"/>
      <c r="Z313" s="71"/>
      <c r="AA313" s="66"/>
      <c r="AB313" s="66"/>
      <c r="AC313" s="65"/>
      <c r="AD313" s="71"/>
      <c r="AE313" s="78"/>
      <c r="AF313" s="79"/>
      <c r="AG313" s="80"/>
      <c r="AH313" s="71"/>
      <c r="AI313" s="71"/>
      <c r="AJ313" s="84"/>
      <c r="AK313" s="85" t="str">
        <f>IF(AJ313="","",VLOOKUP(AJ313,Prov!$A$2:$B$36,2,2))</f>
        <v/>
      </c>
      <c r="AL313" s="68"/>
    </row>
    <row r="314" spans="1:38" ht="15" customHeight="1" x14ac:dyDescent="0.15">
      <c r="A314" s="66"/>
      <c r="B314" s="71"/>
      <c r="C314" s="71"/>
      <c r="D314" s="71"/>
      <c r="E314" s="67"/>
      <c r="F314" s="71"/>
      <c r="G314" s="78"/>
      <c r="H314" s="79"/>
      <c r="I314" s="80"/>
      <c r="J314" s="66"/>
      <c r="K314" s="71"/>
      <c r="L314" s="65"/>
      <c r="M314" s="66"/>
      <c r="N314" s="73"/>
      <c r="O314" s="78"/>
      <c r="P314" s="79"/>
      <c r="Q314" s="80"/>
      <c r="R314" s="73"/>
      <c r="S314" s="78"/>
      <c r="T314" s="79"/>
      <c r="U314" s="80"/>
      <c r="V314" s="65"/>
      <c r="W314" s="65"/>
      <c r="X314" s="65"/>
      <c r="Y314" s="65"/>
      <c r="Z314" s="71"/>
      <c r="AA314" s="66"/>
      <c r="AB314" s="66"/>
      <c r="AC314" s="65"/>
      <c r="AD314" s="71"/>
      <c r="AE314" s="78"/>
      <c r="AF314" s="79"/>
      <c r="AG314" s="80"/>
      <c r="AH314" s="71"/>
      <c r="AI314" s="71"/>
      <c r="AJ314" s="84"/>
      <c r="AK314" s="85" t="str">
        <f>IF(AJ314="","",VLOOKUP(AJ314,Prov!$A$2:$B$36,2,2))</f>
        <v/>
      </c>
      <c r="AL314" s="68"/>
    </row>
    <row r="315" spans="1:38" ht="15" customHeight="1" x14ac:dyDescent="0.15">
      <c r="A315" s="66"/>
      <c r="B315" s="71"/>
      <c r="C315" s="71"/>
      <c r="D315" s="71"/>
      <c r="E315" s="67"/>
      <c r="F315" s="71"/>
      <c r="G315" s="78"/>
      <c r="H315" s="79"/>
      <c r="I315" s="80"/>
      <c r="J315" s="66"/>
      <c r="K315" s="71"/>
      <c r="L315" s="65"/>
      <c r="M315" s="66"/>
      <c r="N315" s="73"/>
      <c r="O315" s="78"/>
      <c r="P315" s="79"/>
      <c r="Q315" s="80"/>
      <c r="R315" s="73"/>
      <c r="S315" s="78"/>
      <c r="T315" s="79"/>
      <c r="U315" s="80"/>
      <c r="V315" s="65"/>
      <c r="W315" s="65"/>
      <c r="X315" s="65"/>
      <c r="Y315" s="65"/>
      <c r="Z315" s="71"/>
      <c r="AA315" s="66"/>
      <c r="AB315" s="66"/>
      <c r="AC315" s="65"/>
      <c r="AD315" s="71"/>
      <c r="AE315" s="78"/>
      <c r="AF315" s="79"/>
      <c r="AG315" s="80"/>
      <c r="AH315" s="71"/>
      <c r="AI315" s="71"/>
      <c r="AJ315" s="84"/>
      <c r="AK315" s="85" t="str">
        <f>IF(AJ315="","",VLOOKUP(AJ315,Prov!$A$2:$B$36,2,2))</f>
        <v/>
      </c>
      <c r="AL315" s="68"/>
    </row>
    <row r="316" spans="1:38" ht="15" customHeight="1" x14ac:dyDescent="0.15">
      <c r="A316" s="66"/>
      <c r="B316" s="71"/>
      <c r="C316" s="71"/>
      <c r="D316" s="71"/>
      <c r="E316" s="67"/>
      <c r="F316" s="71"/>
      <c r="G316" s="78"/>
      <c r="H316" s="79"/>
      <c r="I316" s="80"/>
      <c r="J316" s="66"/>
      <c r="K316" s="71"/>
      <c r="L316" s="65"/>
      <c r="M316" s="66"/>
      <c r="N316" s="73"/>
      <c r="O316" s="78"/>
      <c r="P316" s="79"/>
      <c r="Q316" s="80"/>
      <c r="R316" s="73"/>
      <c r="S316" s="78"/>
      <c r="T316" s="79"/>
      <c r="U316" s="80"/>
      <c r="V316" s="65"/>
      <c r="W316" s="65"/>
      <c r="X316" s="65"/>
      <c r="Y316" s="65"/>
      <c r="Z316" s="71"/>
      <c r="AA316" s="66"/>
      <c r="AB316" s="66"/>
      <c r="AC316" s="65"/>
      <c r="AD316" s="71"/>
      <c r="AE316" s="78"/>
      <c r="AF316" s="79"/>
      <c r="AG316" s="80"/>
      <c r="AH316" s="71"/>
      <c r="AI316" s="71"/>
      <c r="AJ316" s="84"/>
      <c r="AK316" s="85" t="str">
        <f>IF(AJ316="","",VLOOKUP(AJ316,Prov!$A$2:$B$36,2,2))</f>
        <v/>
      </c>
      <c r="AL316" s="68"/>
    </row>
    <row r="317" spans="1:38" ht="15" customHeight="1" x14ac:dyDescent="0.15">
      <c r="A317" s="66"/>
      <c r="B317" s="71"/>
      <c r="C317" s="71"/>
      <c r="D317" s="71"/>
      <c r="E317" s="67"/>
      <c r="F317" s="71"/>
      <c r="G317" s="78"/>
      <c r="H317" s="79"/>
      <c r="I317" s="80"/>
      <c r="J317" s="66"/>
      <c r="K317" s="71"/>
      <c r="L317" s="65"/>
      <c r="M317" s="66"/>
      <c r="N317" s="73"/>
      <c r="O317" s="78"/>
      <c r="P317" s="79"/>
      <c r="Q317" s="80"/>
      <c r="R317" s="73"/>
      <c r="S317" s="78"/>
      <c r="T317" s="79"/>
      <c r="U317" s="80"/>
      <c r="V317" s="65"/>
      <c r="W317" s="65"/>
      <c r="X317" s="65"/>
      <c r="Y317" s="65"/>
      <c r="Z317" s="71"/>
      <c r="AA317" s="66"/>
      <c r="AB317" s="66"/>
      <c r="AC317" s="65"/>
      <c r="AD317" s="71"/>
      <c r="AE317" s="78"/>
      <c r="AF317" s="79"/>
      <c r="AG317" s="80"/>
      <c r="AH317" s="71"/>
      <c r="AI317" s="71"/>
      <c r="AJ317" s="84"/>
      <c r="AK317" s="85" t="str">
        <f>IF(AJ317="","",VLOOKUP(AJ317,Prov!$A$2:$B$36,2,2))</f>
        <v/>
      </c>
      <c r="AL317" s="68"/>
    </row>
    <row r="318" spans="1:38" ht="15" customHeight="1" x14ac:dyDescent="0.15">
      <c r="A318" s="66"/>
      <c r="B318" s="71"/>
      <c r="C318" s="71"/>
      <c r="D318" s="71"/>
      <c r="E318" s="67"/>
      <c r="F318" s="71"/>
      <c r="G318" s="78"/>
      <c r="H318" s="79"/>
      <c r="I318" s="80"/>
      <c r="J318" s="66"/>
      <c r="K318" s="71"/>
      <c r="L318" s="65"/>
      <c r="M318" s="66"/>
      <c r="N318" s="73"/>
      <c r="O318" s="78"/>
      <c r="P318" s="79"/>
      <c r="Q318" s="80"/>
      <c r="R318" s="73"/>
      <c r="S318" s="78"/>
      <c r="T318" s="79"/>
      <c r="U318" s="80"/>
      <c r="V318" s="65"/>
      <c r="W318" s="65"/>
      <c r="X318" s="65"/>
      <c r="Y318" s="65"/>
      <c r="Z318" s="71"/>
      <c r="AA318" s="66"/>
      <c r="AB318" s="66"/>
      <c r="AC318" s="65"/>
      <c r="AD318" s="71"/>
      <c r="AE318" s="78"/>
      <c r="AF318" s="79"/>
      <c r="AG318" s="80"/>
      <c r="AH318" s="71"/>
      <c r="AI318" s="71"/>
      <c r="AJ318" s="84"/>
      <c r="AK318" s="85" t="str">
        <f>IF(AJ318="","",VLOOKUP(AJ318,Prov!$A$2:$B$36,2,2))</f>
        <v/>
      </c>
      <c r="AL318" s="68"/>
    </row>
    <row r="319" spans="1:38" ht="15" customHeight="1" x14ac:dyDescent="0.15">
      <c r="A319" s="66"/>
      <c r="B319" s="71"/>
      <c r="C319" s="71"/>
      <c r="D319" s="71"/>
      <c r="E319" s="67"/>
      <c r="F319" s="71"/>
      <c r="G319" s="78"/>
      <c r="H319" s="79"/>
      <c r="I319" s="80"/>
      <c r="J319" s="66"/>
      <c r="K319" s="71"/>
      <c r="L319" s="65"/>
      <c r="M319" s="66"/>
      <c r="N319" s="73"/>
      <c r="O319" s="78"/>
      <c r="P319" s="79"/>
      <c r="Q319" s="80"/>
      <c r="R319" s="73"/>
      <c r="S319" s="78"/>
      <c r="T319" s="79"/>
      <c r="U319" s="80"/>
      <c r="V319" s="65"/>
      <c r="W319" s="65"/>
      <c r="X319" s="65"/>
      <c r="Y319" s="65"/>
      <c r="Z319" s="71"/>
      <c r="AA319" s="66"/>
      <c r="AB319" s="66"/>
      <c r="AC319" s="65"/>
      <c r="AD319" s="71"/>
      <c r="AE319" s="78"/>
      <c r="AF319" s="79"/>
      <c r="AG319" s="80"/>
      <c r="AH319" s="71"/>
      <c r="AI319" s="71"/>
      <c r="AJ319" s="84"/>
      <c r="AK319" s="85" t="str">
        <f>IF(AJ319="","",VLOOKUP(AJ319,Prov!$A$2:$B$36,2,2))</f>
        <v/>
      </c>
      <c r="AL319" s="68"/>
    </row>
    <row r="320" spans="1:38" ht="15" customHeight="1" x14ac:dyDescent="0.15">
      <c r="A320" s="66"/>
      <c r="B320" s="71"/>
      <c r="C320" s="71"/>
      <c r="D320" s="71"/>
      <c r="E320" s="67"/>
      <c r="F320" s="71"/>
      <c r="G320" s="78"/>
      <c r="H320" s="79"/>
      <c r="I320" s="80"/>
      <c r="J320" s="66"/>
      <c r="K320" s="71"/>
      <c r="L320" s="65"/>
      <c r="M320" s="66"/>
      <c r="N320" s="73"/>
      <c r="O320" s="78"/>
      <c r="P320" s="79"/>
      <c r="Q320" s="80"/>
      <c r="R320" s="73"/>
      <c r="S320" s="78"/>
      <c r="T320" s="79"/>
      <c r="U320" s="80"/>
      <c r="V320" s="65"/>
      <c r="W320" s="65"/>
      <c r="X320" s="65"/>
      <c r="Y320" s="65"/>
      <c r="Z320" s="71"/>
      <c r="AA320" s="66"/>
      <c r="AB320" s="66"/>
      <c r="AC320" s="65"/>
      <c r="AD320" s="71"/>
      <c r="AE320" s="78"/>
      <c r="AF320" s="79"/>
      <c r="AG320" s="80"/>
      <c r="AH320" s="71"/>
      <c r="AI320" s="71"/>
      <c r="AJ320" s="84"/>
      <c r="AK320" s="85" t="str">
        <f>IF(AJ320="","",VLOOKUP(AJ320,Prov!$A$2:$B$36,2,2))</f>
        <v/>
      </c>
      <c r="AL320" s="68"/>
    </row>
    <row r="321" spans="1:38" ht="15" customHeight="1" x14ac:dyDescent="0.15">
      <c r="A321" s="66"/>
      <c r="B321" s="71"/>
      <c r="C321" s="71"/>
      <c r="D321" s="71"/>
      <c r="E321" s="67"/>
      <c r="F321" s="71"/>
      <c r="G321" s="78"/>
      <c r="H321" s="79"/>
      <c r="I321" s="80"/>
      <c r="J321" s="66"/>
      <c r="K321" s="71"/>
      <c r="L321" s="65"/>
      <c r="M321" s="66"/>
      <c r="N321" s="73"/>
      <c r="O321" s="78"/>
      <c r="P321" s="79"/>
      <c r="Q321" s="80"/>
      <c r="R321" s="73"/>
      <c r="S321" s="78"/>
      <c r="T321" s="79"/>
      <c r="U321" s="80"/>
      <c r="V321" s="65"/>
      <c r="W321" s="65"/>
      <c r="X321" s="65"/>
      <c r="Y321" s="65"/>
      <c r="Z321" s="71"/>
      <c r="AA321" s="66"/>
      <c r="AB321" s="66"/>
      <c r="AC321" s="65"/>
      <c r="AD321" s="71"/>
      <c r="AE321" s="78"/>
      <c r="AF321" s="79"/>
      <c r="AG321" s="80"/>
      <c r="AH321" s="71"/>
      <c r="AI321" s="71"/>
      <c r="AJ321" s="84"/>
      <c r="AK321" s="85" t="str">
        <f>IF(AJ321="","",VLOOKUP(AJ321,Prov!$A$2:$B$36,2,2))</f>
        <v/>
      </c>
      <c r="AL321" s="68"/>
    </row>
    <row r="322" spans="1:38" ht="15" customHeight="1" x14ac:dyDescent="0.15">
      <c r="A322" s="66"/>
      <c r="B322" s="71"/>
      <c r="C322" s="71"/>
      <c r="D322" s="71"/>
      <c r="E322" s="67"/>
      <c r="F322" s="71"/>
      <c r="G322" s="78"/>
      <c r="H322" s="79"/>
      <c r="I322" s="80"/>
      <c r="J322" s="66"/>
      <c r="K322" s="71"/>
      <c r="L322" s="65"/>
      <c r="M322" s="66"/>
      <c r="N322" s="73"/>
      <c r="O322" s="78"/>
      <c r="P322" s="79"/>
      <c r="Q322" s="80"/>
      <c r="R322" s="73"/>
      <c r="S322" s="78"/>
      <c r="T322" s="79"/>
      <c r="U322" s="80"/>
      <c r="V322" s="65"/>
      <c r="W322" s="65"/>
      <c r="X322" s="65"/>
      <c r="Y322" s="65"/>
      <c r="Z322" s="71"/>
      <c r="AA322" s="66"/>
      <c r="AB322" s="66"/>
      <c r="AC322" s="65"/>
      <c r="AD322" s="71"/>
      <c r="AE322" s="78"/>
      <c r="AF322" s="79"/>
      <c r="AG322" s="80"/>
      <c r="AH322" s="71"/>
      <c r="AI322" s="71"/>
      <c r="AJ322" s="84"/>
      <c r="AK322" s="85" t="str">
        <f>IF(AJ322="","",VLOOKUP(AJ322,Prov!$A$2:$B$36,2,2))</f>
        <v/>
      </c>
      <c r="AL322" s="68"/>
    </row>
    <row r="323" spans="1:38" ht="15" customHeight="1" x14ac:dyDescent="0.15">
      <c r="A323" s="66"/>
      <c r="B323" s="71"/>
      <c r="C323" s="71"/>
      <c r="D323" s="71"/>
      <c r="E323" s="67"/>
      <c r="F323" s="71"/>
      <c r="G323" s="78"/>
      <c r="H323" s="79"/>
      <c r="I323" s="80"/>
      <c r="J323" s="66"/>
      <c r="K323" s="71"/>
      <c r="L323" s="65"/>
      <c r="M323" s="66"/>
      <c r="N323" s="73"/>
      <c r="O323" s="78"/>
      <c r="P323" s="79"/>
      <c r="Q323" s="80"/>
      <c r="R323" s="73"/>
      <c r="S323" s="78"/>
      <c r="T323" s="79"/>
      <c r="U323" s="80"/>
      <c r="V323" s="65"/>
      <c r="W323" s="65"/>
      <c r="X323" s="65"/>
      <c r="Y323" s="65"/>
      <c r="Z323" s="71"/>
      <c r="AA323" s="66"/>
      <c r="AB323" s="66"/>
      <c r="AC323" s="65"/>
      <c r="AD323" s="71"/>
      <c r="AE323" s="78"/>
      <c r="AF323" s="79"/>
      <c r="AG323" s="80"/>
      <c r="AH323" s="71"/>
      <c r="AI323" s="71"/>
      <c r="AJ323" s="84"/>
      <c r="AK323" s="85" t="str">
        <f>IF(AJ323="","",VLOOKUP(AJ323,Prov!$A$2:$B$36,2,2))</f>
        <v/>
      </c>
      <c r="AL323" s="68"/>
    </row>
    <row r="324" spans="1:38" ht="15" customHeight="1" x14ac:dyDescent="0.15">
      <c r="A324" s="66"/>
      <c r="B324" s="71"/>
      <c r="C324" s="71"/>
      <c r="D324" s="71"/>
      <c r="E324" s="67"/>
      <c r="F324" s="71"/>
      <c r="G324" s="78"/>
      <c r="H324" s="79"/>
      <c r="I324" s="80"/>
      <c r="J324" s="66"/>
      <c r="K324" s="71"/>
      <c r="L324" s="65"/>
      <c r="M324" s="66"/>
      <c r="N324" s="73"/>
      <c r="O324" s="78"/>
      <c r="P324" s="79"/>
      <c r="Q324" s="80"/>
      <c r="R324" s="73"/>
      <c r="S324" s="78"/>
      <c r="T324" s="79"/>
      <c r="U324" s="80"/>
      <c r="V324" s="65"/>
      <c r="W324" s="65"/>
      <c r="X324" s="65"/>
      <c r="Y324" s="65"/>
      <c r="Z324" s="71"/>
      <c r="AA324" s="66"/>
      <c r="AB324" s="66"/>
      <c r="AC324" s="65"/>
      <c r="AD324" s="71"/>
      <c r="AE324" s="78"/>
      <c r="AF324" s="79"/>
      <c r="AG324" s="80"/>
      <c r="AH324" s="71"/>
      <c r="AI324" s="71"/>
      <c r="AJ324" s="84"/>
      <c r="AK324" s="85" t="str">
        <f>IF(AJ324="","",VLOOKUP(AJ324,Prov!$A$2:$B$36,2,2))</f>
        <v/>
      </c>
      <c r="AL324" s="68"/>
    </row>
    <row r="325" spans="1:38" ht="15" customHeight="1" x14ac:dyDescent="0.15">
      <c r="A325" s="66"/>
      <c r="B325" s="71"/>
      <c r="C325" s="71"/>
      <c r="D325" s="71"/>
      <c r="E325" s="67"/>
      <c r="F325" s="71"/>
      <c r="G325" s="78"/>
      <c r="H325" s="79"/>
      <c r="I325" s="80"/>
      <c r="J325" s="66"/>
      <c r="K325" s="71"/>
      <c r="L325" s="65"/>
      <c r="M325" s="66"/>
      <c r="N325" s="73"/>
      <c r="O325" s="78"/>
      <c r="P325" s="79"/>
      <c r="Q325" s="80"/>
      <c r="R325" s="73"/>
      <c r="S325" s="78"/>
      <c r="T325" s="79"/>
      <c r="U325" s="80"/>
      <c r="V325" s="65"/>
      <c r="W325" s="65"/>
      <c r="X325" s="65"/>
      <c r="Y325" s="65"/>
      <c r="Z325" s="71"/>
      <c r="AA325" s="66"/>
      <c r="AB325" s="66"/>
      <c r="AC325" s="65"/>
      <c r="AD325" s="71"/>
      <c r="AE325" s="78"/>
      <c r="AF325" s="79"/>
      <c r="AG325" s="80"/>
      <c r="AH325" s="71"/>
      <c r="AI325" s="71"/>
      <c r="AJ325" s="84"/>
      <c r="AK325" s="85" t="str">
        <f>IF(AJ325="","",VLOOKUP(AJ325,Prov!$A$2:$B$36,2,2))</f>
        <v/>
      </c>
      <c r="AL325" s="68"/>
    </row>
    <row r="326" spans="1:38" ht="15" customHeight="1" x14ac:dyDescent="0.15">
      <c r="A326" s="66"/>
      <c r="B326" s="71"/>
      <c r="C326" s="71"/>
      <c r="D326" s="71"/>
      <c r="E326" s="67"/>
      <c r="F326" s="71"/>
      <c r="G326" s="78"/>
      <c r="H326" s="79"/>
      <c r="I326" s="80"/>
      <c r="J326" s="66"/>
      <c r="K326" s="71"/>
      <c r="L326" s="65"/>
      <c r="M326" s="66"/>
      <c r="N326" s="73"/>
      <c r="O326" s="78"/>
      <c r="P326" s="79"/>
      <c r="Q326" s="80"/>
      <c r="R326" s="73"/>
      <c r="S326" s="78"/>
      <c r="T326" s="79"/>
      <c r="U326" s="80"/>
      <c r="V326" s="65"/>
      <c r="W326" s="65"/>
      <c r="X326" s="65"/>
      <c r="Y326" s="65"/>
      <c r="Z326" s="71"/>
      <c r="AA326" s="66"/>
      <c r="AB326" s="66"/>
      <c r="AC326" s="65"/>
      <c r="AD326" s="71"/>
      <c r="AE326" s="78"/>
      <c r="AF326" s="79"/>
      <c r="AG326" s="80"/>
      <c r="AH326" s="71"/>
      <c r="AI326" s="71"/>
      <c r="AJ326" s="84"/>
      <c r="AK326" s="85" t="str">
        <f>IF(AJ326="","",VLOOKUP(AJ326,Prov!$A$2:$B$36,2,2))</f>
        <v/>
      </c>
      <c r="AL326" s="68"/>
    </row>
    <row r="327" spans="1:38" ht="15" customHeight="1" x14ac:dyDescent="0.15">
      <c r="A327" s="66"/>
      <c r="B327" s="71"/>
      <c r="C327" s="71"/>
      <c r="D327" s="71"/>
      <c r="E327" s="67"/>
      <c r="F327" s="71"/>
      <c r="G327" s="78"/>
      <c r="H327" s="79"/>
      <c r="I327" s="80"/>
      <c r="J327" s="66"/>
      <c r="K327" s="71"/>
      <c r="L327" s="65"/>
      <c r="M327" s="66"/>
      <c r="N327" s="73"/>
      <c r="O327" s="78"/>
      <c r="P327" s="79"/>
      <c r="Q327" s="80"/>
      <c r="R327" s="73"/>
      <c r="S327" s="78"/>
      <c r="T327" s="79"/>
      <c r="U327" s="80"/>
      <c r="V327" s="65"/>
      <c r="W327" s="65"/>
      <c r="X327" s="65"/>
      <c r="Y327" s="65"/>
      <c r="Z327" s="71"/>
      <c r="AA327" s="66"/>
      <c r="AB327" s="66"/>
      <c r="AC327" s="65"/>
      <c r="AD327" s="71"/>
      <c r="AE327" s="78"/>
      <c r="AF327" s="79"/>
      <c r="AG327" s="80"/>
      <c r="AH327" s="71"/>
      <c r="AI327" s="71"/>
      <c r="AJ327" s="84"/>
      <c r="AK327" s="85" t="str">
        <f>IF(AJ327="","",VLOOKUP(AJ327,Prov!$A$2:$B$36,2,2))</f>
        <v/>
      </c>
      <c r="AL327" s="68"/>
    </row>
    <row r="328" spans="1:38" ht="15" customHeight="1" x14ac:dyDescent="0.15">
      <c r="A328" s="66"/>
      <c r="B328" s="71"/>
      <c r="C328" s="71"/>
      <c r="D328" s="71"/>
      <c r="E328" s="67"/>
      <c r="F328" s="71"/>
      <c r="G328" s="78"/>
      <c r="H328" s="79"/>
      <c r="I328" s="80"/>
      <c r="J328" s="66"/>
      <c r="K328" s="71"/>
      <c r="L328" s="65"/>
      <c r="M328" s="66"/>
      <c r="N328" s="73"/>
      <c r="O328" s="78"/>
      <c r="P328" s="79"/>
      <c r="Q328" s="80"/>
      <c r="R328" s="73"/>
      <c r="S328" s="78"/>
      <c r="T328" s="79"/>
      <c r="U328" s="80"/>
      <c r="V328" s="65"/>
      <c r="W328" s="65"/>
      <c r="X328" s="65"/>
      <c r="Y328" s="65"/>
      <c r="Z328" s="71"/>
      <c r="AA328" s="66"/>
      <c r="AB328" s="66"/>
      <c r="AC328" s="65"/>
      <c r="AD328" s="71"/>
      <c r="AE328" s="78"/>
      <c r="AF328" s="79"/>
      <c r="AG328" s="80"/>
      <c r="AH328" s="71"/>
      <c r="AI328" s="71"/>
      <c r="AJ328" s="84"/>
      <c r="AK328" s="85" t="str">
        <f>IF(AJ328="","",VLOOKUP(AJ328,Prov!$A$2:$B$36,2,2))</f>
        <v/>
      </c>
      <c r="AL328" s="68"/>
    </row>
    <row r="329" spans="1:38" ht="15" customHeight="1" x14ac:dyDescent="0.15">
      <c r="A329" s="66"/>
      <c r="B329" s="71"/>
      <c r="C329" s="71"/>
      <c r="D329" s="71"/>
      <c r="E329" s="67"/>
      <c r="F329" s="71"/>
      <c r="G329" s="78"/>
      <c r="H329" s="79"/>
      <c r="I329" s="80"/>
      <c r="J329" s="66"/>
      <c r="K329" s="71"/>
      <c r="L329" s="65"/>
      <c r="M329" s="66"/>
      <c r="N329" s="73"/>
      <c r="O329" s="78"/>
      <c r="P329" s="79"/>
      <c r="Q329" s="80"/>
      <c r="R329" s="73"/>
      <c r="S329" s="78"/>
      <c r="T329" s="79"/>
      <c r="U329" s="80"/>
      <c r="V329" s="65"/>
      <c r="W329" s="65"/>
      <c r="X329" s="65"/>
      <c r="Y329" s="65"/>
      <c r="Z329" s="71"/>
      <c r="AA329" s="66"/>
      <c r="AB329" s="66"/>
      <c r="AC329" s="65"/>
      <c r="AD329" s="71"/>
      <c r="AE329" s="78"/>
      <c r="AF329" s="79"/>
      <c r="AG329" s="80"/>
      <c r="AH329" s="71"/>
      <c r="AI329" s="71"/>
      <c r="AJ329" s="84"/>
      <c r="AK329" s="85" t="str">
        <f>IF(AJ329="","",VLOOKUP(AJ329,Prov!$A$2:$B$36,2,2))</f>
        <v/>
      </c>
      <c r="AL329" s="68"/>
    </row>
    <row r="330" spans="1:38" ht="15" customHeight="1" x14ac:dyDescent="0.15">
      <c r="A330" s="66"/>
      <c r="B330" s="71"/>
      <c r="C330" s="71"/>
      <c r="D330" s="71"/>
      <c r="E330" s="67"/>
      <c r="F330" s="71"/>
      <c r="G330" s="78"/>
      <c r="H330" s="79"/>
      <c r="I330" s="80"/>
      <c r="J330" s="66"/>
      <c r="K330" s="71"/>
      <c r="L330" s="65"/>
      <c r="M330" s="66"/>
      <c r="N330" s="73"/>
      <c r="O330" s="78"/>
      <c r="P330" s="79"/>
      <c r="Q330" s="80"/>
      <c r="R330" s="73"/>
      <c r="S330" s="78"/>
      <c r="T330" s="79"/>
      <c r="U330" s="80"/>
      <c r="V330" s="65"/>
      <c r="W330" s="65"/>
      <c r="X330" s="65"/>
      <c r="Y330" s="65"/>
      <c r="Z330" s="71"/>
      <c r="AA330" s="66"/>
      <c r="AB330" s="66"/>
      <c r="AC330" s="65"/>
      <c r="AD330" s="71"/>
      <c r="AE330" s="78"/>
      <c r="AF330" s="79"/>
      <c r="AG330" s="80"/>
      <c r="AH330" s="71"/>
      <c r="AI330" s="71"/>
      <c r="AJ330" s="84"/>
      <c r="AK330" s="85" t="str">
        <f>IF(AJ330="","",VLOOKUP(AJ330,Prov!$A$2:$B$36,2,2))</f>
        <v/>
      </c>
      <c r="AL330" s="68"/>
    </row>
    <row r="331" spans="1:38" ht="15" customHeight="1" x14ac:dyDescent="0.15">
      <c r="A331" s="66"/>
      <c r="B331" s="71"/>
      <c r="C331" s="71"/>
      <c r="D331" s="71"/>
      <c r="E331" s="67"/>
      <c r="F331" s="71"/>
      <c r="G331" s="78"/>
      <c r="H331" s="79"/>
      <c r="I331" s="80"/>
      <c r="J331" s="66"/>
      <c r="K331" s="71"/>
      <c r="L331" s="65"/>
      <c r="M331" s="66"/>
      <c r="N331" s="73"/>
      <c r="O331" s="78"/>
      <c r="P331" s="79"/>
      <c r="Q331" s="80"/>
      <c r="R331" s="73"/>
      <c r="S331" s="78"/>
      <c r="T331" s="79"/>
      <c r="U331" s="80"/>
      <c r="V331" s="65"/>
      <c r="W331" s="65"/>
      <c r="X331" s="65"/>
      <c r="Y331" s="65"/>
      <c r="Z331" s="71"/>
      <c r="AA331" s="66"/>
      <c r="AB331" s="66"/>
      <c r="AC331" s="65"/>
      <c r="AD331" s="71"/>
      <c r="AE331" s="78"/>
      <c r="AF331" s="79"/>
      <c r="AG331" s="80"/>
      <c r="AH331" s="71"/>
      <c r="AI331" s="71"/>
      <c r="AJ331" s="84"/>
      <c r="AK331" s="85" t="str">
        <f>IF(AJ331="","",VLOOKUP(AJ331,Prov!$A$2:$B$36,2,2))</f>
        <v/>
      </c>
      <c r="AL331" s="68"/>
    </row>
    <row r="332" spans="1:38" ht="15" customHeight="1" x14ac:dyDescent="0.15">
      <c r="A332" s="66"/>
      <c r="B332" s="71"/>
      <c r="C332" s="71"/>
      <c r="D332" s="71"/>
      <c r="E332" s="67"/>
      <c r="F332" s="71"/>
      <c r="G332" s="78"/>
      <c r="H332" s="79"/>
      <c r="I332" s="80"/>
      <c r="J332" s="66"/>
      <c r="K332" s="71"/>
      <c r="L332" s="65"/>
      <c r="M332" s="66"/>
      <c r="N332" s="73"/>
      <c r="O332" s="78"/>
      <c r="P332" s="79"/>
      <c r="Q332" s="80"/>
      <c r="R332" s="73"/>
      <c r="S332" s="78"/>
      <c r="T332" s="79"/>
      <c r="U332" s="80"/>
      <c r="V332" s="65"/>
      <c r="W332" s="65"/>
      <c r="X332" s="65"/>
      <c r="Y332" s="65"/>
      <c r="Z332" s="71"/>
      <c r="AA332" s="66"/>
      <c r="AB332" s="66"/>
      <c r="AC332" s="65"/>
      <c r="AD332" s="71"/>
      <c r="AE332" s="78"/>
      <c r="AF332" s="79"/>
      <c r="AG332" s="80"/>
      <c r="AH332" s="71"/>
      <c r="AI332" s="71"/>
      <c r="AJ332" s="84"/>
      <c r="AK332" s="85" t="str">
        <f>IF(AJ332="","",VLOOKUP(AJ332,Prov!$A$2:$B$36,2,2))</f>
        <v/>
      </c>
      <c r="AL332" s="68"/>
    </row>
    <row r="333" spans="1:38" ht="15" customHeight="1" x14ac:dyDescent="0.15">
      <c r="A333" s="66"/>
      <c r="B333" s="71"/>
      <c r="C333" s="71"/>
      <c r="D333" s="71"/>
      <c r="E333" s="67"/>
      <c r="F333" s="71"/>
      <c r="G333" s="78"/>
      <c r="H333" s="79"/>
      <c r="I333" s="80"/>
      <c r="J333" s="66"/>
      <c r="K333" s="71"/>
      <c r="L333" s="65"/>
      <c r="M333" s="66"/>
      <c r="N333" s="73"/>
      <c r="O333" s="78"/>
      <c r="P333" s="79"/>
      <c r="Q333" s="80"/>
      <c r="R333" s="73"/>
      <c r="S333" s="78"/>
      <c r="T333" s="79"/>
      <c r="U333" s="80"/>
      <c r="V333" s="65"/>
      <c r="W333" s="65"/>
      <c r="X333" s="65"/>
      <c r="Y333" s="65"/>
      <c r="Z333" s="71"/>
      <c r="AA333" s="66"/>
      <c r="AB333" s="66"/>
      <c r="AC333" s="65"/>
      <c r="AD333" s="71"/>
      <c r="AE333" s="78"/>
      <c r="AF333" s="79"/>
      <c r="AG333" s="80"/>
      <c r="AH333" s="71"/>
      <c r="AI333" s="71"/>
      <c r="AJ333" s="84"/>
      <c r="AK333" s="85" t="str">
        <f>IF(AJ333="","",VLOOKUP(AJ333,Prov!$A$2:$B$36,2,2))</f>
        <v/>
      </c>
      <c r="AL333" s="68"/>
    </row>
    <row r="334" spans="1:38" ht="15" customHeight="1" x14ac:dyDescent="0.15">
      <c r="A334" s="66"/>
      <c r="B334" s="71"/>
      <c r="C334" s="71"/>
      <c r="D334" s="71"/>
      <c r="E334" s="67"/>
      <c r="F334" s="71"/>
      <c r="G334" s="78"/>
      <c r="H334" s="79"/>
      <c r="I334" s="80"/>
      <c r="J334" s="66"/>
      <c r="K334" s="71"/>
      <c r="L334" s="65"/>
      <c r="M334" s="66"/>
      <c r="N334" s="73"/>
      <c r="O334" s="78"/>
      <c r="P334" s="79"/>
      <c r="Q334" s="80"/>
      <c r="R334" s="73"/>
      <c r="S334" s="78"/>
      <c r="T334" s="79"/>
      <c r="U334" s="80"/>
      <c r="V334" s="65"/>
      <c r="W334" s="65"/>
      <c r="X334" s="65"/>
      <c r="Y334" s="65"/>
      <c r="Z334" s="71"/>
      <c r="AA334" s="66"/>
      <c r="AB334" s="66"/>
      <c r="AC334" s="65"/>
      <c r="AD334" s="71"/>
      <c r="AE334" s="78"/>
      <c r="AF334" s="79"/>
      <c r="AG334" s="80"/>
      <c r="AH334" s="71"/>
      <c r="AI334" s="71"/>
      <c r="AJ334" s="84"/>
      <c r="AK334" s="85" t="str">
        <f>IF(AJ334="","",VLOOKUP(AJ334,Prov!$A$2:$B$36,2,2))</f>
        <v/>
      </c>
      <c r="AL334" s="68"/>
    </row>
    <row r="335" spans="1:38" ht="15" customHeight="1" x14ac:dyDescent="0.15">
      <c r="A335" s="66"/>
      <c r="B335" s="71"/>
      <c r="C335" s="71"/>
      <c r="D335" s="71"/>
      <c r="E335" s="67"/>
      <c r="F335" s="71"/>
      <c r="G335" s="78"/>
      <c r="H335" s="79"/>
      <c r="I335" s="80"/>
      <c r="J335" s="66"/>
      <c r="K335" s="71"/>
      <c r="L335" s="65"/>
      <c r="M335" s="66"/>
      <c r="N335" s="73"/>
      <c r="O335" s="78"/>
      <c r="P335" s="79"/>
      <c r="Q335" s="80"/>
      <c r="R335" s="73"/>
      <c r="S335" s="78"/>
      <c r="T335" s="79"/>
      <c r="U335" s="80"/>
      <c r="V335" s="65"/>
      <c r="W335" s="65"/>
      <c r="X335" s="65"/>
      <c r="Y335" s="65"/>
      <c r="Z335" s="71"/>
      <c r="AA335" s="66"/>
      <c r="AB335" s="66"/>
      <c r="AC335" s="65"/>
      <c r="AD335" s="71"/>
      <c r="AE335" s="78"/>
      <c r="AF335" s="79"/>
      <c r="AG335" s="80"/>
      <c r="AH335" s="71"/>
      <c r="AI335" s="71"/>
      <c r="AJ335" s="84"/>
      <c r="AK335" s="85" t="str">
        <f>IF(AJ335="","",VLOOKUP(AJ335,Prov!$A$2:$B$36,2,2))</f>
        <v/>
      </c>
      <c r="AL335" s="68"/>
    </row>
    <row r="336" spans="1:38" ht="15" customHeight="1" x14ac:dyDescent="0.15">
      <c r="A336" s="66"/>
      <c r="B336" s="71"/>
      <c r="C336" s="71"/>
      <c r="D336" s="71"/>
      <c r="E336" s="67"/>
      <c r="F336" s="71"/>
      <c r="G336" s="78"/>
      <c r="H336" s="79"/>
      <c r="I336" s="80"/>
      <c r="J336" s="66"/>
      <c r="K336" s="71"/>
      <c r="L336" s="65"/>
      <c r="M336" s="66"/>
      <c r="N336" s="73"/>
      <c r="O336" s="78"/>
      <c r="P336" s="79"/>
      <c r="Q336" s="80"/>
      <c r="R336" s="73"/>
      <c r="S336" s="78"/>
      <c r="T336" s="79"/>
      <c r="U336" s="80"/>
      <c r="V336" s="65"/>
      <c r="W336" s="65"/>
      <c r="X336" s="65"/>
      <c r="Y336" s="65"/>
      <c r="Z336" s="71"/>
      <c r="AA336" s="66"/>
      <c r="AB336" s="66"/>
      <c r="AC336" s="65"/>
      <c r="AD336" s="71"/>
      <c r="AE336" s="78"/>
      <c r="AF336" s="79"/>
      <c r="AG336" s="80"/>
      <c r="AH336" s="71"/>
      <c r="AI336" s="71"/>
      <c r="AJ336" s="84"/>
      <c r="AK336" s="85" t="str">
        <f>IF(AJ336="","",VLOOKUP(AJ336,Prov!$A$2:$B$36,2,2))</f>
        <v/>
      </c>
      <c r="AL336" s="68"/>
    </row>
    <row r="337" spans="1:38" ht="15" customHeight="1" x14ac:dyDescent="0.15">
      <c r="A337" s="66"/>
      <c r="B337" s="71"/>
      <c r="C337" s="71"/>
      <c r="D337" s="71"/>
      <c r="E337" s="67"/>
      <c r="F337" s="71"/>
      <c r="G337" s="78"/>
      <c r="H337" s="79"/>
      <c r="I337" s="80"/>
      <c r="J337" s="66"/>
      <c r="K337" s="71"/>
      <c r="L337" s="65"/>
      <c r="M337" s="66"/>
      <c r="N337" s="73"/>
      <c r="O337" s="78"/>
      <c r="P337" s="79"/>
      <c r="Q337" s="80"/>
      <c r="R337" s="73"/>
      <c r="S337" s="78"/>
      <c r="T337" s="79"/>
      <c r="U337" s="80"/>
      <c r="V337" s="65"/>
      <c r="W337" s="65"/>
      <c r="X337" s="65"/>
      <c r="Y337" s="65"/>
      <c r="Z337" s="71"/>
      <c r="AA337" s="66"/>
      <c r="AB337" s="66"/>
      <c r="AC337" s="65"/>
      <c r="AD337" s="71"/>
      <c r="AE337" s="78"/>
      <c r="AF337" s="79"/>
      <c r="AG337" s="80"/>
      <c r="AH337" s="71"/>
      <c r="AI337" s="71"/>
      <c r="AJ337" s="84"/>
      <c r="AK337" s="85" t="str">
        <f>IF(AJ337="","",VLOOKUP(AJ337,Prov!$A$2:$B$36,2,2))</f>
        <v/>
      </c>
      <c r="AL337" s="68"/>
    </row>
    <row r="338" spans="1:38" ht="15" customHeight="1" x14ac:dyDescent="0.15">
      <c r="A338" s="66"/>
      <c r="B338" s="71"/>
      <c r="C338" s="71"/>
      <c r="D338" s="71"/>
      <c r="E338" s="67"/>
      <c r="F338" s="71"/>
      <c r="G338" s="78"/>
      <c r="H338" s="79"/>
      <c r="I338" s="80"/>
      <c r="J338" s="66"/>
      <c r="K338" s="71"/>
      <c r="L338" s="65"/>
      <c r="M338" s="66"/>
      <c r="N338" s="73"/>
      <c r="O338" s="78"/>
      <c r="P338" s="79"/>
      <c r="Q338" s="80"/>
      <c r="R338" s="73"/>
      <c r="S338" s="78"/>
      <c r="T338" s="79"/>
      <c r="U338" s="80"/>
      <c r="V338" s="65"/>
      <c r="W338" s="65"/>
      <c r="X338" s="65"/>
      <c r="Y338" s="65"/>
      <c r="Z338" s="71"/>
      <c r="AA338" s="66"/>
      <c r="AB338" s="66"/>
      <c r="AC338" s="65"/>
      <c r="AD338" s="71"/>
      <c r="AE338" s="78"/>
      <c r="AF338" s="79"/>
      <c r="AG338" s="80"/>
      <c r="AH338" s="71"/>
      <c r="AI338" s="71"/>
      <c r="AJ338" s="84"/>
      <c r="AK338" s="85" t="str">
        <f>IF(AJ338="","",VLOOKUP(AJ338,Prov!$A$2:$B$36,2,2))</f>
        <v/>
      </c>
      <c r="AL338" s="68"/>
    </row>
    <row r="339" spans="1:38" ht="15" customHeight="1" x14ac:dyDescent="0.15">
      <c r="A339" s="66"/>
      <c r="B339" s="71"/>
      <c r="C339" s="71"/>
      <c r="D339" s="71"/>
      <c r="E339" s="67"/>
      <c r="F339" s="71"/>
      <c r="G339" s="78"/>
      <c r="H339" s="79"/>
      <c r="I339" s="80"/>
      <c r="J339" s="66"/>
      <c r="K339" s="71"/>
      <c r="L339" s="65"/>
      <c r="M339" s="66"/>
      <c r="N339" s="73"/>
      <c r="O339" s="78"/>
      <c r="P339" s="79"/>
      <c r="Q339" s="80"/>
      <c r="R339" s="73"/>
      <c r="S339" s="78"/>
      <c r="T339" s="79"/>
      <c r="U339" s="80"/>
      <c r="V339" s="65"/>
      <c r="W339" s="65"/>
      <c r="X339" s="65"/>
      <c r="Y339" s="65"/>
      <c r="Z339" s="71"/>
      <c r="AA339" s="66"/>
      <c r="AB339" s="66"/>
      <c r="AC339" s="65"/>
      <c r="AD339" s="71"/>
      <c r="AE339" s="78"/>
      <c r="AF339" s="79"/>
      <c r="AG339" s="80"/>
      <c r="AH339" s="71"/>
      <c r="AI339" s="71"/>
      <c r="AJ339" s="84"/>
      <c r="AK339" s="85" t="str">
        <f>IF(AJ339="","",VLOOKUP(AJ339,Prov!$A$2:$B$36,2,2))</f>
        <v/>
      </c>
      <c r="AL339" s="68"/>
    </row>
    <row r="340" spans="1:38" ht="15" customHeight="1" x14ac:dyDescent="0.15">
      <c r="A340" s="66"/>
      <c r="B340" s="71"/>
      <c r="C340" s="71"/>
      <c r="D340" s="71"/>
      <c r="E340" s="67"/>
      <c r="F340" s="71"/>
      <c r="G340" s="78"/>
      <c r="H340" s="79"/>
      <c r="I340" s="80"/>
      <c r="J340" s="66"/>
      <c r="K340" s="71"/>
      <c r="L340" s="65"/>
      <c r="M340" s="66"/>
      <c r="N340" s="73"/>
      <c r="O340" s="78"/>
      <c r="P340" s="79"/>
      <c r="Q340" s="80"/>
      <c r="R340" s="73"/>
      <c r="S340" s="78"/>
      <c r="T340" s="79"/>
      <c r="U340" s="80"/>
      <c r="V340" s="65"/>
      <c r="W340" s="65"/>
      <c r="X340" s="65"/>
      <c r="Y340" s="65"/>
      <c r="Z340" s="71"/>
      <c r="AA340" s="66"/>
      <c r="AB340" s="66"/>
      <c r="AC340" s="65"/>
      <c r="AD340" s="71"/>
      <c r="AE340" s="78"/>
      <c r="AF340" s="79"/>
      <c r="AG340" s="80"/>
      <c r="AH340" s="71"/>
      <c r="AI340" s="71"/>
      <c r="AJ340" s="84"/>
      <c r="AK340" s="85" t="str">
        <f>IF(AJ340="","",VLOOKUP(AJ340,Prov!$A$2:$B$36,2,2))</f>
        <v/>
      </c>
      <c r="AL340" s="68"/>
    </row>
    <row r="341" spans="1:38" ht="15" customHeight="1" x14ac:dyDescent="0.15">
      <c r="A341" s="66"/>
      <c r="B341" s="71"/>
      <c r="C341" s="71"/>
      <c r="D341" s="71"/>
      <c r="E341" s="67"/>
      <c r="F341" s="71"/>
      <c r="G341" s="78"/>
      <c r="H341" s="79"/>
      <c r="I341" s="80"/>
      <c r="J341" s="66"/>
      <c r="K341" s="71"/>
      <c r="L341" s="65"/>
      <c r="M341" s="66"/>
      <c r="N341" s="73"/>
      <c r="O341" s="78"/>
      <c r="P341" s="79"/>
      <c r="Q341" s="80"/>
      <c r="R341" s="73"/>
      <c r="S341" s="78"/>
      <c r="T341" s="79"/>
      <c r="U341" s="80"/>
      <c r="V341" s="65"/>
      <c r="W341" s="65"/>
      <c r="X341" s="65"/>
      <c r="Y341" s="65"/>
      <c r="Z341" s="71"/>
      <c r="AA341" s="66"/>
      <c r="AB341" s="66"/>
      <c r="AC341" s="65"/>
      <c r="AD341" s="71"/>
      <c r="AE341" s="78"/>
      <c r="AF341" s="79"/>
      <c r="AG341" s="80"/>
      <c r="AH341" s="71"/>
      <c r="AI341" s="71"/>
      <c r="AJ341" s="84"/>
      <c r="AK341" s="85" t="str">
        <f>IF(AJ341="","",VLOOKUP(AJ341,Prov!$A$2:$B$36,2,2))</f>
        <v/>
      </c>
      <c r="AL341" s="68"/>
    </row>
    <row r="342" spans="1:38" ht="15" customHeight="1" x14ac:dyDescent="0.15">
      <c r="A342" s="66"/>
      <c r="B342" s="71"/>
      <c r="C342" s="71"/>
      <c r="D342" s="71"/>
      <c r="E342" s="67"/>
      <c r="F342" s="71"/>
      <c r="G342" s="78"/>
      <c r="H342" s="79"/>
      <c r="I342" s="80"/>
      <c r="J342" s="66"/>
      <c r="K342" s="71"/>
      <c r="L342" s="65"/>
      <c r="M342" s="66"/>
      <c r="N342" s="73"/>
      <c r="O342" s="78"/>
      <c r="P342" s="79"/>
      <c r="Q342" s="80"/>
      <c r="R342" s="73"/>
      <c r="S342" s="78"/>
      <c r="T342" s="79"/>
      <c r="U342" s="80"/>
      <c r="V342" s="65"/>
      <c r="W342" s="65"/>
      <c r="X342" s="65"/>
      <c r="Y342" s="65"/>
      <c r="Z342" s="71"/>
      <c r="AA342" s="66"/>
      <c r="AB342" s="66"/>
      <c r="AC342" s="65"/>
      <c r="AD342" s="71"/>
      <c r="AE342" s="78"/>
      <c r="AF342" s="79"/>
      <c r="AG342" s="80"/>
      <c r="AH342" s="71"/>
      <c r="AI342" s="71"/>
      <c r="AJ342" s="84"/>
      <c r="AK342" s="85" t="str">
        <f>IF(AJ342="","",VLOOKUP(AJ342,Prov!$A$2:$B$36,2,2))</f>
        <v/>
      </c>
      <c r="AL342" s="68"/>
    </row>
    <row r="343" spans="1:38" ht="15" customHeight="1" x14ac:dyDescent="0.15">
      <c r="A343" s="66"/>
      <c r="B343" s="71"/>
      <c r="C343" s="71"/>
      <c r="D343" s="71"/>
      <c r="E343" s="67"/>
      <c r="F343" s="71"/>
      <c r="G343" s="78"/>
      <c r="H343" s="79"/>
      <c r="I343" s="80"/>
      <c r="J343" s="66"/>
      <c r="K343" s="71"/>
      <c r="L343" s="65"/>
      <c r="M343" s="66"/>
      <c r="N343" s="73"/>
      <c r="O343" s="78"/>
      <c r="P343" s="79"/>
      <c r="Q343" s="80"/>
      <c r="R343" s="73"/>
      <c r="S343" s="78"/>
      <c r="T343" s="79"/>
      <c r="U343" s="80"/>
      <c r="V343" s="65"/>
      <c r="W343" s="65"/>
      <c r="X343" s="65"/>
      <c r="Y343" s="65"/>
      <c r="Z343" s="71"/>
      <c r="AA343" s="66"/>
      <c r="AB343" s="66"/>
      <c r="AC343" s="65"/>
      <c r="AD343" s="71"/>
      <c r="AE343" s="78"/>
      <c r="AF343" s="79"/>
      <c r="AG343" s="80"/>
      <c r="AH343" s="71"/>
      <c r="AI343" s="71"/>
      <c r="AJ343" s="84"/>
      <c r="AK343" s="85" t="str">
        <f>IF(AJ343="","",VLOOKUP(AJ343,Prov!$A$2:$B$36,2,2))</f>
        <v/>
      </c>
      <c r="AL343" s="68"/>
    </row>
    <row r="344" spans="1:38" ht="15" customHeight="1" x14ac:dyDescent="0.15">
      <c r="A344" s="66"/>
      <c r="B344" s="71"/>
      <c r="C344" s="71"/>
      <c r="D344" s="71"/>
      <c r="E344" s="67"/>
      <c r="F344" s="71"/>
      <c r="G344" s="78"/>
      <c r="H344" s="79"/>
      <c r="I344" s="80"/>
      <c r="J344" s="66"/>
      <c r="K344" s="71"/>
      <c r="L344" s="65"/>
      <c r="M344" s="66"/>
      <c r="N344" s="73"/>
      <c r="O344" s="78"/>
      <c r="P344" s="79"/>
      <c r="Q344" s="80"/>
      <c r="R344" s="73"/>
      <c r="S344" s="78"/>
      <c r="T344" s="79"/>
      <c r="U344" s="80"/>
      <c r="V344" s="65"/>
      <c r="W344" s="65"/>
      <c r="X344" s="65"/>
      <c r="Y344" s="65"/>
      <c r="Z344" s="71"/>
      <c r="AA344" s="66"/>
      <c r="AB344" s="66"/>
      <c r="AC344" s="65"/>
      <c r="AD344" s="71"/>
      <c r="AE344" s="78"/>
      <c r="AF344" s="79"/>
      <c r="AG344" s="80"/>
      <c r="AH344" s="71"/>
      <c r="AI344" s="71"/>
      <c r="AJ344" s="84"/>
      <c r="AK344" s="85" t="str">
        <f>IF(AJ344="","",VLOOKUP(AJ344,Prov!$A$2:$B$36,2,2))</f>
        <v/>
      </c>
      <c r="AL344" s="68"/>
    </row>
    <row r="345" spans="1:38" ht="15" customHeight="1" x14ac:dyDescent="0.15">
      <c r="A345" s="66"/>
      <c r="B345" s="71"/>
      <c r="C345" s="71"/>
      <c r="D345" s="71"/>
      <c r="E345" s="67"/>
      <c r="F345" s="71"/>
      <c r="G345" s="78"/>
      <c r="H345" s="79"/>
      <c r="I345" s="80"/>
      <c r="J345" s="66"/>
      <c r="K345" s="71"/>
      <c r="L345" s="65"/>
      <c r="M345" s="66"/>
      <c r="N345" s="73"/>
      <c r="O345" s="78"/>
      <c r="P345" s="79"/>
      <c r="Q345" s="80"/>
      <c r="R345" s="73"/>
      <c r="S345" s="78"/>
      <c r="T345" s="79"/>
      <c r="U345" s="80"/>
      <c r="V345" s="65"/>
      <c r="W345" s="65"/>
      <c r="X345" s="65"/>
      <c r="Y345" s="65"/>
      <c r="Z345" s="71"/>
      <c r="AA345" s="66"/>
      <c r="AB345" s="66"/>
      <c r="AC345" s="65"/>
      <c r="AD345" s="71"/>
      <c r="AE345" s="78"/>
      <c r="AF345" s="79"/>
      <c r="AG345" s="80"/>
      <c r="AH345" s="71"/>
      <c r="AI345" s="71"/>
      <c r="AJ345" s="84"/>
      <c r="AK345" s="85" t="str">
        <f>IF(AJ345="","",VLOOKUP(AJ345,Prov!$A$2:$B$36,2,2))</f>
        <v/>
      </c>
      <c r="AL345" s="68"/>
    </row>
    <row r="346" spans="1:38" ht="15" customHeight="1" x14ac:dyDescent="0.15">
      <c r="A346" s="66"/>
      <c r="B346" s="71"/>
      <c r="C346" s="71"/>
      <c r="D346" s="71"/>
      <c r="E346" s="67"/>
      <c r="F346" s="71"/>
      <c r="G346" s="78"/>
      <c r="H346" s="79"/>
      <c r="I346" s="80"/>
      <c r="J346" s="66"/>
      <c r="K346" s="71"/>
      <c r="L346" s="65"/>
      <c r="M346" s="66"/>
      <c r="N346" s="73"/>
      <c r="O346" s="78"/>
      <c r="P346" s="79"/>
      <c r="Q346" s="80"/>
      <c r="R346" s="73"/>
      <c r="S346" s="78"/>
      <c r="T346" s="79"/>
      <c r="U346" s="80"/>
      <c r="V346" s="65"/>
      <c r="W346" s="65"/>
      <c r="X346" s="65"/>
      <c r="Y346" s="65"/>
      <c r="Z346" s="71"/>
      <c r="AA346" s="66"/>
      <c r="AB346" s="66"/>
      <c r="AC346" s="65"/>
      <c r="AD346" s="71"/>
      <c r="AE346" s="78"/>
      <c r="AF346" s="79"/>
      <c r="AG346" s="80"/>
      <c r="AH346" s="71"/>
      <c r="AI346" s="71"/>
      <c r="AJ346" s="84"/>
      <c r="AK346" s="85" t="str">
        <f>IF(AJ346="","",VLOOKUP(AJ346,Prov!$A$2:$B$36,2,2))</f>
        <v/>
      </c>
      <c r="AL346" s="68"/>
    </row>
    <row r="347" spans="1:38" ht="15" customHeight="1" x14ac:dyDescent="0.15">
      <c r="A347" s="66"/>
      <c r="B347" s="71"/>
      <c r="C347" s="71"/>
      <c r="D347" s="71"/>
      <c r="E347" s="67"/>
      <c r="F347" s="71"/>
      <c r="G347" s="78"/>
      <c r="H347" s="79"/>
      <c r="I347" s="80"/>
      <c r="J347" s="66"/>
      <c r="K347" s="71"/>
      <c r="L347" s="65"/>
      <c r="M347" s="66"/>
      <c r="N347" s="73"/>
      <c r="O347" s="78"/>
      <c r="P347" s="79"/>
      <c r="Q347" s="80"/>
      <c r="R347" s="73"/>
      <c r="S347" s="78"/>
      <c r="T347" s="79"/>
      <c r="U347" s="80"/>
      <c r="V347" s="65"/>
      <c r="W347" s="65"/>
      <c r="X347" s="65"/>
      <c r="Y347" s="65"/>
      <c r="Z347" s="71"/>
      <c r="AA347" s="66"/>
      <c r="AB347" s="66"/>
      <c r="AC347" s="65"/>
      <c r="AD347" s="71"/>
      <c r="AE347" s="78"/>
      <c r="AF347" s="79"/>
      <c r="AG347" s="80"/>
      <c r="AH347" s="71"/>
      <c r="AI347" s="71"/>
      <c r="AJ347" s="84"/>
      <c r="AK347" s="85" t="str">
        <f>IF(AJ347="","",VLOOKUP(AJ347,Prov!$A$2:$B$36,2,2))</f>
        <v/>
      </c>
      <c r="AL347" s="68"/>
    </row>
    <row r="348" spans="1:38" ht="15" customHeight="1" x14ac:dyDescent="0.15">
      <c r="A348" s="66"/>
      <c r="B348" s="71"/>
      <c r="C348" s="71"/>
      <c r="D348" s="71"/>
      <c r="E348" s="67"/>
      <c r="F348" s="71"/>
      <c r="G348" s="78"/>
      <c r="H348" s="79"/>
      <c r="I348" s="80"/>
      <c r="J348" s="66"/>
      <c r="K348" s="71"/>
      <c r="L348" s="65"/>
      <c r="M348" s="66"/>
      <c r="N348" s="73"/>
      <c r="O348" s="78"/>
      <c r="P348" s="79"/>
      <c r="Q348" s="80"/>
      <c r="R348" s="73"/>
      <c r="S348" s="78"/>
      <c r="T348" s="79"/>
      <c r="U348" s="80"/>
      <c r="V348" s="65"/>
      <c r="W348" s="65"/>
      <c r="X348" s="65"/>
      <c r="Y348" s="65"/>
      <c r="Z348" s="71"/>
      <c r="AA348" s="66"/>
      <c r="AB348" s="66"/>
      <c r="AC348" s="65"/>
      <c r="AD348" s="71"/>
      <c r="AE348" s="78"/>
      <c r="AF348" s="79"/>
      <c r="AG348" s="80"/>
      <c r="AH348" s="71"/>
      <c r="AI348" s="71"/>
      <c r="AJ348" s="84"/>
      <c r="AK348" s="85" t="str">
        <f>IF(AJ348="","",VLOOKUP(AJ348,Prov!$A$2:$B$36,2,2))</f>
        <v/>
      </c>
      <c r="AL348" s="68"/>
    </row>
    <row r="349" spans="1:38" ht="15" customHeight="1" x14ac:dyDescent="0.15">
      <c r="A349" s="66"/>
      <c r="B349" s="71"/>
      <c r="C349" s="71"/>
      <c r="D349" s="71"/>
      <c r="E349" s="67"/>
      <c r="F349" s="71"/>
      <c r="G349" s="78"/>
      <c r="H349" s="79"/>
      <c r="I349" s="80"/>
      <c r="J349" s="66"/>
      <c r="K349" s="71"/>
      <c r="L349" s="65"/>
      <c r="M349" s="66"/>
      <c r="N349" s="73"/>
      <c r="O349" s="78"/>
      <c r="P349" s="79"/>
      <c r="Q349" s="80"/>
      <c r="R349" s="73"/>
      <c r="S349" s="78"/>
      <c r="T349" s="79"/>
      <c r="U349" s="80"/>
      <c r="V349" s="65"/>
      <c r="W349" s="65"/>
      <c r="X349" s="65"/>
      <c r="Y349" s="65"/>
      <c r="Z349" s="71"/>
      <c r="AA349" s="66"/>
      <c r="AB349" s="66"/>
      <c r="AC349" s="65"/>
      <c r="AD349" s="71"/>
      <c r="AE349" s="78"/>
      <c r="AF349" s="79"/>
      <c r="AG349" s="80"/>
      <c r="AH349" s="71"/>
      <c r="AI349" s="71"/>
      <c r="AJ349" s="84"/>
      <c r="AK349" s="85" t="str">
        <f>IF(AJ349="","",VLOOKUP(AJ349,Prov!$A$2:$B$36,2,2))</f>
        <v/>
      </c>
      <c r="AL349" s="68"/>
    </row>
    <row r="350" spans="1:38" ht="15" customHeight="1" x14ac:dyDescent="0.15">
      <c r="A350" s="66"/>
      <c r="B350" s="71"/>
      <c r="C350" s="71"/>
      <c r="D350" s="71"/>
      <c r="E350" s="67"/>
      <c r="F350" s="71"/>
      <c r="G350" s="78"/>
      <c r="H350" s="79"/>
      <c r="I350" s="80"/>
      <c r="J350" s="66"/>
      <c r="K350" s="71"/>
      <c r="L350" s="65"/>
      <c r="M350" s="66"/>
      <c r="N350" s="73"/>
      <c r="O350" s="78"/>
      <c r="P350" s="79"/>
      <c r="Q350" s="80"/>
      <c r="R350" s="73"/>
      <c r="S350" s="78"/>
      <c r="T350" s="79"/>
      <c r="U350" s="80"/>
      <c r="V350" s="65"/>
      <c r="W350" s="65"/>
      <c r="X350" s="65"/>
      <c r="Y350" s="65"/>
      <c r="Z350" s="71"/>
      <c r="AA350" s="66"/>
      <c r="AB350" s="66"/>
      <c r="AC350" s="65"/>
      <c r="AD350" s="71"/>
      <c r="AE350" s="78"/>
      <c r="AF350" s="79"/>
      <c r="AG350" s="80"/>
      <c r="AH350" s="71"/>
      <c r="AI350" s="71"/>
      <c r="AJ350" s="84"/>
      <c r="AK350" s="85" t="str">
        <f>IF(AJ350="","",VLOOKUP(AJ350,Prov!$A$2:$B$36,2,2))</f>
        <v/>
      </c>
      <c r="AL350" s="68"/>
    </row>
    <row r="351" spans="1:38" ht="15" customHeight="1" x14ac:dyDescent="0.15">
      <c r="A351" s="66"/>
      <c r="B351" s="71"/>
      <c r="C351" s="71"/>
      <c r="D351" s="71"/>
      <c r="E351" s="67"/>
      <c r="F351" s="71"/>
      <c r="G351" s="78"/>
      <c r="H351" s="79"/>
      <c r="I351" s="80"/>
      <c r="J351" s="66"/>
      <c r="K351" s="71"/>
      <c r="L351" s="65"/>
      <c r="M351" s="66"/>
      <c r="N351" s="73"/>
      <c r="O351" s="78"/>
      <c r="P351" s="79"/>
      <c r="Q351" s="80"/>
      <c r="R351" s="73"/>
      <c r="S351" s="78"/>
      <c r="T351" s="79"/>
      <c r="U351" s="80"/>
      <c r="V351" s="65"/>
      <c r="W351" s="65"/>
      <c r="X351" s="65"/>
      <c r="Y351" s="65"/>
      <c r="Z351" s="71"/>
      <c r="AA351" s="66"/>
      <c r="AB351" s="66"/>
      <c r="AC351" s="65"/>
      <c r="AD351" s="71"/>
      <c r="AE351" s="78"/>
      <c r="AF351" s="79"/>
      <c r="AG351" s="80"/>
      <c r="AH351" s="71"/>
      <c r="AI351" s="71"/>
      <c r="AJ351" s="84"/>
      <c r="AK351" s="85" t="str">
        <f>IF(AJ351="","",VLOOKUP(AJ351,Prov!$A$2:$B$36,2,2))</f>
        <v/>
      </c>
      <c r="AL351" s="68"/>
    </row>
    <row r="352" spans="1:38" ht="15" customHeight="1" x14ac:dyDescent="0.15">
      <c r="A352" s="66"/>
      <c r="B352" s="71"/>
      <c r="C352" s="71"/>
      <c r="D352" s="71"/>
      <c r="E352" s="67"/>
      <c r="F352" s="71"/>
      <c r="G352" s="78"/>
      <c r="H352" s="79"/>
      <c r="I352" s="80"/>
      <c r="J352" s="66"/>
      <c r="K352" s="71"/>
      <c r="L352" s="65"/>
      <c r="M352" s="66"/>
      <c r="N352" s="73"/>
      <c r="O352" s="78"/>
      <c r="P352" s="79"/>
      <c r="Q352" s="80"/>
      <c r="R352" s="73"/>
      <c r="S352" s="78"/>
      <c r="T352" s="79"/>
      <c r="U352" s="80"/>
      <c r="V352" s="65"/>
      <c r="W352" s="65"/>
      <c r="X352" s="65"/>
      <c r="Y352" s="65"/>
      <c r="Z352" s="71"/>
      <c r="AA352" s="66"/>
      <c r="AB352" s="66"/>
      <c r="AC352" s="65"/>
      <c r="AD352" s="71"/>
      <c r="AE352" s="78"/>
      <c r="AF352" s="79"/>
      <c r="AG352" s="80"/>
      <c r="AH352" s="71"/>
      <c r="AI352" s="71"/>
      <c r="AJ352" s="84"/>
      <c r="AK352" s="85" t="str">
        <f>IF(AJ352="","",VLOOKUP(AJ352,Prov!$A$2:$B$36,2,2))</f>
        <v/>
      </c>
      <c r="AL352" s="68"/>
    </row>
    <row r="353" spans="1:38" ht="15" customHeight="1" x14ac:dyDescent="0.15">
      <c r="A353" s="66"/>
      <c r="B353" s="71"/>
      <c r="C353" s="71"/>
      <c r="D353" s="71"/>
      <c r="E353" s="67"/>
      <c r="F353" s="71"/>
      <c r="G353" s="78"/>
      <c r="H353" s="79"/>
      <c r="I353" s="80"/>
      <c r="J353" s="66"/>
      <c r="K353" s="71"/>
      <c r="L353" s="65"/>
      <c r="M353" s="66"/>
      <c r="N353" s="73"/>
      <c r="O353" s="78"/>
      <c r="P353" s="79"/>
      <c r="Q353" s="80"/>
      <c r="R353" s="73"/>
      <c r="S353" s="78"/>
      <c r="T353" s="79"/>
      <c r="U353" s="80"/>
      <c r="V353" s="65"/>
      <c r="W353" s="65"/>
      <c r="X353" s="65"/>
      <c r="Y353" s="65"/>
      <c r="Z353" s="71"/>
      <c r="AA353" s="66"/>
      <c r="AB353" s="66"/>
      <c r="AC353" s="65"/>
      <c r="AD353" s="71"/>
      <c r="AE353" s="78"/>
      <c r="AF353" s="79"/>
      <c r="AG353" s="80"/>
      <c r="AH353" s="71"/>
      <c r="AI353" s="71"/>
      <c r="AJ353" s="84"/>
      <c r="AK353" s="85" t="str">
        <f>IF(AJ353="","",VLOOKUP(AJ353,Prov!$A$2:$B$36,2,2))</f>
        <v/>
      </c>
      <c r="AL353" s="68"/>
    </row>
    <row r="354" spans="1:38" ht="15" customHeight="1" x14ac:dyDescent="0.15">
      <c r="A354" s="66"/>
      <c r="B354" s="71"/>
      <c r="C354" s="71"/>
      <c r="D354" s="71"/>
      <c r="E354" s="67"/>
      <c r="F354" s="71"/>
      <c r="G354" s="78"/>
      <c r="H354" s="79"/>
      <c r="I354" s="80"/>
      <c r="J354" s="66"/>
      <c r="K354" s="71"/>
      <c r="L354" s="65"/>
      <c r="M354" s="66"/>
      <c r="N354" s="73"/>
      <c r="O354" s="78"/>
      <c r="P354" s="79"/>
      <c r="Q354" s="80"/>
      <c r="R354" s="73"/>
      <c r="S354" s="78"/>
      <c r="T354" s="79"/>
      <c r="U354" s="80"/>
      <c r="V354" s="65"/>
      <c r="W354" s="65"/>
      <c r="X354" s="65"/>
      <c r="Y354" s="65"/>
      <c r="Z354" s="71"/>
      <c r="AA354" s="66"/>
      <c r="AB354" s="66"/>
      <c r="AC354" s="65"/>
      <c r="AD354" s="71"/>
      <c r="AE354" s="78"/>
      <c r="AF354" s="79"/>
      <c r="AG354" s="80"/>
      <c r="AH354" s="71"/>
      <c r="AI354" s="71"/>
      <c r="AJ354" s="84"/>
      <c r="AK354" s="85" t="str">
        <f>IF(AJ354="","",VLOOKUP(AJ354,Prov!$A$2:$B$36,2,2))</f>
        <v/>
      </c>
      <c r="AL354" s="68"/>
    </row>
    <row r="355" spans="1:38" ht="15" customHeight="1" x14ac:dyDescent="0.15">
      <c r="A355" s="66"/>
      <c r="B355" s="71"/>
      <c r="C355" s="71"/>
      <c r="D355" s="71"/>
      <c r="E355" s="67"/>
      <c r="F355" s="71"/>
      <c r="G355" s="78"/>
      <c r="H355" s="79"/>
      <c r="I355" s="80"/>
      <c r="J355" s="66"/>
      <c r="K355" s="71"/>
      <c r="L355" s="65"/>
      <c r="M355" s="66"/>
      <c r="N355" s="73"/>
      <c r="O355" s="78"/>
      <c r="P355" s="79"/>
      <c r="Q355" s="80"/>
      <c r="R355" s="73"/>
      <c r="S355" s="78"/>
      <c r="T355" s="79"/>
      <c r="U355" s="80"/>
      <c r="V355" s="65"/>
      <c r="W355" s="65"/>
      <c r="X355" s="65"/>
      <c r="Y355" s="65"/>
      <c r="Z355" s="71"/>
      <c r="AA355" s="66"/>
      <c r="AB355" s="66"/>
      <c r="AC355" s="65"/>
      <c r="AD355" s="71"/>
      <c r="AE355" s="78"/>
      <c r="AF355" s="79"/>
      <c r="AG355" s="80"/>
      <c r="AH355" s="71"/>
      <c r="AI355" s="71"/>
      <c r="AJ355" s="84"/>
      <c r="AK355" s="85" t="str">
        <f>IF(AJ355="","",VLOOKUP(AJ355,Prov!$A$2:$B$36,2,2))</f>
        <v/>
      </c>
      <c r="AL355" s="68"/>
    </row>
    <row r="356" spans="1:38" ht="15" customHeight="1" x14ac:dyDescent="0.15">
      <c r="A356" s="66"/>
      <c r="B356" s="71"/>
      <c r="C356" s="71"/>
      <c r="D356" s="71"/>
      <c r="E356" s="67"/>
      <c r="F356" s="71"/>
      <c r="G356" s="78"/>
      <c r="H356" s="79"/>
      <c r="I356" s="80"/>
      <c r="J356" s="66"/>
      <c r="K356" s="71"/>
      <c r="L356" s="65"/>
      <c r="M356" s="66"/>
      <c r="N356" s="73"/>
      <c r="O356" s="78"/>
      <c r="P356" s="79"/>
      <c r="Q356" s="80"/>
      <c r="R356" s="73"/>
      <c r="S356" s="78"/>
      <c r="T356" s="79"/>
      <c r="U356" s="80"/>
      <c r="V356" s="65"/>
      <c r="W356" s="65"/>
      <c r="X356" s="65"/>
      <c r="Y356" s="65"/>
      <c r="Z356" s="71"/>
      <c r="AA356" s="66"/>
      <c r="AB356" s="66"/>
      <c r="AC356" s="65"/>
      <c r="AD356" s="71"/>
      <c r="AE356" s="78"/>
      <c r="AF356" s="79"/>
      <c r="AG356" s="80"/>
      <c r="AH356" s="71"/>
      <c r="AI356" s="71"/>
      <c r="AJ356" s="84"/>
      <c r="AK356" s="85" t="str">
        <f>IF(AJ356="","",VLOOKUP(AJ356,Prov!$A$2:$B$36,2,2))</f>
        <v/>
      </c>
      <c r="AL356" s="68"/>
    </row>
    <row r="357" spans="1:38" ht="15" customHeight="1" x14ac:dyDescent="0.15">
      <c r="A357" s="66"/>
      <c r="B357" s="71"/>
      <c r="C357" s="71"/>
      <c r="D357" s="71"/>
      <c r="E357" s="67"/>
      <c r="F357" s="71"/>
      <c r="G357" s="78"/>
      <c r="H357" s="79"/>
      <c r="I357" s="80"/>
      <c r="J357" s="66"/>
      <c r="K357" s="71"/>
      <c r="L357" s="65"/>
      <c r="M357" s="66"/>
      <c r="N357" s="73"/>
      <c r="O357" s="78"/>
      <c r="P357" s="79"/>
      <c r="Q357" s="80"/>
      <c r="R357" s="73"/>
      <c r="S357" s="78"/>
      <c r="T357" s="79"/>
      <c r="U357" s="80"/>
      <c r="V357" s="65"/>
      <c r="W357" s="65"/>
      <c r="X357" s="65"/>
      <c r="Y357" s="65"/>
      <c r="Z357" s="71"/>
      <c r="AA357" s="66"/>
      <c r="AB357" s="66"/>
      <c r="AC357" s="65"/>
      <c r="AD357" s="71"/>
      <c r="AE357" s="78"/>
      <c r="AF357" s="79"/>
      <c r="AG357" s="80"/>
      <c r="AH357" s="71"/>
      <c r="AI357" s="71"/>
      <c r="AJ357" s="84"/>
      <c r="AK357" s="85" t="str">
        <f>IF(AJ357="","",VLOOKUP(AJ357,Prov!$A$2:$B$36,2,2))</f>
        <v/>
      </c>
      <c r="AL357" s="68"/>
    </row>
    <row r="358" spans="1:38" ht="15" customHeight="1" x14ac:dyDescent="0.15">
      <c r="A358" s="66"/>
      <c r="B358" s="71"/>
      <c r="C358" s="71"/>
      <c r="D358" s="71"/>
      <c r="E358" s="67"/>
      <c r="F358" s="71"/>
      <c r="G358" s="78"/>
      <c r="H358" s="79"/>
      <c r="I358" s="80"/>
      <c r="J358" s="66"/>
      <c r="K358" s="71"/>
      <c r="L358" s="65"/>
      <c r="M358" s="66"/>
      <c r="N358" s="73"/>
      <c r="O358" s="78"/>
      <c r="P358" s="79"/>
      <c r="Q358" s="80"/>
      <c r="R358" s="73"/>
      <c r="S358" s="78"/>
      <c r="T358" s="79"/>
      <c r="U358" s="80"/>
      <c r="V358" s="65"/>
      <c r="W358" s="65"/>
      <c r="X358" s="65"/>
      <c r="Y358" s="65"/>
      <c r="Z358" s="71"/>
      <c r="AA358" s="66"/>
      <c r="AB358" s="66"/>
      <c r="AC358" s="65"/>
      <c r="AD358" s="71"/>
      <c r="AE358" s="78"/>
      <c r="AF358" s="79"/>
      <c r="AG358" s="80"/>
      <c r="AH358" s="71"/>
      <c r="AI358" s="71"/>
      <c r="AJ358" s="84"/>
      <c r="AK358" s="85" t="str">
        <f>IF(AJ358="","",VLOOKUP(AJ358,Prov!$A$2:$B$36,2,2))</f>
        <v/>
      </c>
      <c r="AL358" s="68"/>
    </row>
    <row r="359" spans="1:38" ht="15" customHeight="1" x14ac:dyDescent="0.15">
      <c r="A359" s="66"/>
      <c r="B359" s="71"/>
      <c r="C359" s="71"/>
      <c r="D359" s="71"/>
      <c r="E359" s="67"/>
      <c r="F359" s="71"/>
      <c r="G359" s="78"/>
      <c r="H359" s="79"/>
      <c r="I359" s="80"/>
      <c r="J359" s="66"/>
      <c r="K359" s="71"/>
      <c r="L359" s="65"/>
      <c r="M359" s="66"/>
      <c r="N359" s="73"/>
      <c r="O359" s="78"/>
      <c r="P359" s="79"/>
      <c r="Q359" s="80"/>
      <c r="R359" s="73"/>
      <c r="S359" s="78"/>
      <c r="T359" s="79"/>
      <c r="U359" s="80"/>
      <c r="V359" s="65"/>
      <c r="W359" s="65"/>
      <c r="X359" s="65"/>
      <c r="Y359" s="65"/>
      <c r="Z359" s="71"/>
      <c r="AA359" s="66"/>
      <c r="AB359" s="66"/>
      <c r="AC359" s="65"/>
      <c r="AD359" s="71"/>
      <c r="AE359" s="78"/>
      <c r="AF359" s="79"/>
      <c r="AG359" s="80"/>
      <c r="AH359" s="71"/>
      <c r="AI359" s="71"/>
      <c r="AJ359" s="84"/>
      <c r="AK359" s="85" t="str">
        <f>IF(AJ359="","",VLOOKUP(AJ359,Prov!$A$2:$B$36,2,2))</f>
        <v/>
      </c>
      <c r="AL359" s="68"/>
    </row>
    <row r="360" spans="1:38" ht="15" customHeight="1" x14ac:dyDescent="0.15">
      <c r="A360" s="66"/>
      <c r="B360" s="71"/>
      <c r="C360" s="71"/>
      <c r="D360" s="71"/>
      <c r="E360" s="67"/>
      <c r="F360" s="71"/>
      <c r="G360" s="78"/>
      <c r="H360" s="79"/>
      <c r="I360" s="80"/>
      <c r="J360" s="66"/>
      <c r="K360" s="71"/>
      <c r="L360" s="65"/>
      <c r="M360" s="66"/>
      <c r="N360" s="73"/>
      <c r="O360" s="78"/>
      <c r="P360" s="79"/>
      <c r="Q360" s="80"/>
      <c r="R360" s="73"/>
      <c r="S360" s="78"/>
      <c r="T360" s="79"/>
      <c r="U360" s="80"/>
      <c r="V360" s="65"/>
      <c r="W360" s="65"/>
      <c r="X360" s="65"/>
      <c r="Y360" s="65"/>
      <c r="Z360" s="71"/>
      <c r="AA360" s="66"/>
      <c r="AB360" s="66"/>
      <c r="AC360" s="65"/>
      <c r="AD360" s="71"/>
      <c r="AE360" s="78"/>
      <c r="AF360" s="79"/>
      <c r="AG360" s="80"/>
      <c r="AH360" s="71"/>
      <c r="AI360" s="71"/>
      <c r="AJ360" s="84"/>
      <c r="AK360" s="85" t="str">
        <f>IF(AJ360="","",VLOOKUP(AJ360,Prov!$A$2:$B$36,2,2))</f>
        <v/>
      </c>
      <c r="AL360" s="68"/>
    </row>
    <row r="361" spans="1:38" ht="15" customHeight="1" x14ac:dyDescent="0.15">
      <c r="A361" s="66"/>
      <c r="B361" s="71"/>
      <c r="C361" s="71"/>
      <c r="D361" s="71"/>
      <c r="E361" s="67"/>
      <c r="F361" s="71"/>
      <c r="G361" s="78"/>
      <c r="H361" s="79"/>
      <c r="I361" s="80"/>
      <c r="J361" s="66"/>
      <c r="K361" s="71"/>
      <c r="L361" s="65"/>
      <c r="M361" s="66"/>
      <c r="N361" s="73"/>
      <c r="O361" s="78"/>
      <c r="P361" s="79"/>
      <c r="Q361" s="80"/>
      <c r="R361" s="73"/>
      <c r="S361" s="78"/>
      <c r="T361" s="79"/>
      <c r="U361" s="80"/>
      <c r="V361" s="65"/>
      <c r="W361" s="65"/>
      <c r="X361" s="65"/>
      <c r="Y361" s="65"/>
      <c r="Z361" s="71"/>
      <c r="AA361" s="66"/>
      <c r="AB361" s="66"/>
      <c r="AC361" s="65"/>
      <c r="AD361" s="71"/>
      <c r="AE361" s="78"/>
      <c r="AF361" s="79"/>
      <c r="AG361" s="80"/>
      <c r="AH361" s="71"/>
      <c r="AI361" s="71"/>
      <c r="AJ361" s="84"/>
      <c r="AK361" s="85" t="str">
        <f>IF(AJ361="","",VLOOKUP(AJ361,Prov!$A$2:$B$36,2,2))</f>
        <v/>
      </c>
      <c r="AL361" s="68"/>
    </row>
    <row r="362" spans="1:38" ht="15" customHeight="1" x14ac:dyDescent="0.15">
      <c r="A362" s="66"/>
      <c r="B362" s="71"/>
      <c r="C362" s="71"/>
      <c r="D362" s="71"/>
      <c r="E362" s="67"/>
      <c r="F362" s="71"/>
      <c r="G362" s="78"/>
      <c r="H362" s="79"/>
      <c r="I362" s="80"/>
      <c r="J362" s="66"/>
      <c r="K362" s="71"/>
      <c r="L362" s="65"/>
      <c r="M362" s="66"/>
      <c r="N362" s="73"/>
      <c r="O362" s="78"/>
      <c r="P362" s="79"/>
      <c r="Q362" s="80"/>
      <c r="R362" s="73"/>
      <c r="S362" s="78"/>
      <c r="T362" s="79"/>
      <c r="U362" s="80"/>
      <c r="V362" s="65"/>
      <c r="W362" s="65"/>
      <c r="X362" s="65"/>
      <c r="Y362" s="65"/>
      <c r="Z362" s="71"/>
      <c r="AA362" s="66"/>
      <c r="AB362" s="66"/>
      <c r="AC362" s="65"/>
      <c r="AD362" s="71"/>
      <c r="AE362" s="78"/>
      <c r="AF362" s="79"/>
      <c r="AG362" s="80"/>
      <c r="AH362" s="71"/>
      <c r="AI362" s="71"/>
      <c r="AJ362" s="84"/>
      <c r="AK362" s="85" t="str">
        <f>IF(AJ362="","",VLOOKUP(AJ362,Prov!$A$2:$B$36,2,2))</f>
        <v/>
      </c>
      <c r="AL362" s="68"/>
    </row>
    <row r="363" spans="1:38" ht="15" customHeight="1" x14ac:dyDescent="0.15">
      <c r="A363" s="66"/>
      <c r="B363" s="71"/>
      <c r="C363" s="71"/>
      <c r="D363" s="71"/>
      <c r="E363" s="67"/>
      <c r="F363" s="71"/>
      <c r="G363" s="78"/>
      <c r="H363" s="79"/>
      <c r="I363" s="80"/>
      <c r="J363" s="66"/>
      <c r="K363" s="71"/>
      <c r="L363" s="65"/>
      <c r="M363" s="66"/>
      <c r="N363" s="73"/>
      <c r="O363" s="78"/>
      <c r="P363" s="79"/>
      <c r="Q363" s="80"/>
      <c r="R363" s="73"/>
      <c r="S363" s="78"/>
      <c r="T363" s="79"/>
      <c r="U363" s="80"/>
      <c r="V363" s="65"/>
      <c r="W363" s="65"/>
      <c r="X363" s="65"/>
      <c r="Y363" s="65"/>
      <c r="Z363" s="71"/>
      <c r="AA363" s="66"/>
      <c r="AB363" s="66"/>
      <c r="AC363" s="65"/>
      <c r="AD363" s="71"/>
      <c r="AE363" s="78"/>
      <c r="AF363" s="79"/>
      <c r="AG363" s="80"/>
      <c r="AH363" s="71"/>
      <c r="AI363" s="71"/>
      <c r="AJ363" s="84"/>
      <c r="AK363" s="85" t="str">
        <f>IF(AJ363="","",VLOOKUP(AJ363,Prov!$A$2:$B$36,2,2))</f>
        <v/>
      </c>
      <c r="AL363" s="68"/>
    </row>
    <row r="364" spans="1:38" ht="15" customHeight="1" x14ac:dyDescent="0.15">
      <c r="A364" s="66"/>
      <c r="B364" s="71"/>
      <c r="C364" s="71"/>
      <c r="D364" s="71"/>
      <c r="E364" s="67"/>
      <c r="F364" s="71"/>
      <c r="G364" s="78"/>
      <c r="H364" s="79"/>
      <c r="I364" s="80"/>
      <c r="J364" s="66"/>
      <c r="K364" s="71"/>
      <c r="L364" s="65"/>
      <c r="M364" s="66"/>
      <c r="N364" s="73"/>
      <c r="O364" s="78"/>
      <c r="P364" s="79"/>
      <c r="Q364" s="80"/>
      <c r="R364" s="73"/>
      <c r="S364" s="78"/>
      <c r="T364" s="79"/>
      <c r="U364" s="80"/>
      <c r="V364" s="65"/>
      <c r="W364" s="65"/>
      <c r="X364" s="65"/>
      <c r="Y364" s="65"/>
      <c r="Z364" s="71"/>
      <c r="AA364" s="66"/>
      <c r="AB364" s="66"/>
      <c r="AC364" s="65"/>
      <c r="AD364" s="71"/>
      <c r="AE364" s="78"/>
      <c r="AF364" s="79"/>
      <c r="AG364" s="80"/>
      <c r="AH364" s="71"/>
      <c r="AI364" s="71"/>
      <c r="AJ364" s="84"/>
      <c r="AK364" s="85" t="str">
        <f>IF(AJ364="","",VLOOKUP(AJ364,Prov!$A$2:$B$36,2,2))</f>
        <v/>
      </c>
      <c r="AL364" s="68"/>
    </row>
    <row r="365" spans="1:38" ht="15" customHeight="1" x14ac:dyDescent="0.15">
      <c r="A365" s="66"/>
      <c r="B365" s="71"/>
      <c r="C365" s="71"/>
      <c r="D365" s="71"/>
      <c r="E365" s="67"/>
      <c r="F365" s="71"/>
      <c r="G365" s="78"/>
      <c r="H365" s="79"/>
      <c r="I365" s="80"/>
      <c r="J365" s="66"/>
      <c r="K365" s="71"/>
      <c r="L365" s="65"/>
      <c r="M365" s="66"/>
      <c r="N365" s="73"/>
      <c r="O365" s="78"/>
      <c r="P365" s="79"/>
      <c r="Q365" s="80"/>
      <c r="R365" s="73"/>
      <c r="S365" s="78"/>
      <c r="T365" s="79"/>
      <c r="U365" s="80"/>
      <c r="V365" s="65"/>
      <c r="W365" s="65"/>
      <c r="X365" s="65"/>
      <c r="Y365" s="65"/>
      <c r="Z365" s="71"/>
      <c r="AA365" s="66"/>
      <c r="AB365" s="66"/>
      <c r="AC365" s="65"/>
      <c r="AD365" s="71"/>
      <c r="AE365" s="78"/>
      <c r="AF365" s="79"/>
      <c r="AG365" s="80"/>
      <c r="AH365" s="71"/>
      <c r="AI365" s="71"/>
      <c r="AJ365" s="84"/>
      <c r="AK365" s="85" t="str">
        <f>IF(AJ365="","",VLOOKUP(AJ365,Prov!$A$2:$B$36,2,2))</f>
        <v/>
      </c>
      <c r="AL365" s="68"/>
    </row>
    <row r="366" spans="1:38" ht="15" customHeight="1" x14ac:dyDescent="0.15">
      <c r="A366" s="66"/>
      <c r="B366" s="71"/>
      <c r="C366" s="71"/>
      <c r="D366" s="71"/>
      <c r="E366" s="67"/>
      <c r="F366" s="71"/>
      <c r="G366" s="78"/>
      <c r="H366" s="79"/>
      <c r="I366" s="80"/>
      <c r="J366" s="66"/>
      <c r="K366" s="71"/>
      <c r="L366" s="65"/>
      <c r="M366" s="66"/>
      <c r="N366" s="73"/>
      <c r="O366" s="78"/>
      <c r="P366" s="79"/>
      <c r="Q366" s="80"/>
      <c r="R366" s="73"/>
      <c r="S366" s="78"/>
      <c r="T366" s="79"/>
      <c r="U366" s="80"/>
      <c r="V366" s="65"/>
      <c r="W366" s="65"/>
      <c r="X366" s="65"/>
      <c r="Y366" s="65"/>
      <c r="Z366" s="71"/>
      <c r="AA366" s="66"/>
      <c r="AB366" s="66"/>
      <c r="AC366" s="65"/>
      <c r="AD366" s="71"/>
      <c r="AE366" s="78"/>
      <c r="AF366" s="79"/>
      <c r="AG366" s="80"/>
      <c r="AH366" s="71"/>
      <c r="AI366" s="71"/>
      <c r="AJ366" s="84"/>
      <c r="AK366" s="85" t="str">
        <f>IF(AJ366="","",VLOOKUP(AJ366,Prov!$A$2:$B$36,2,2))</f>
        <v/>
      </c>
      <c r="AL366" s="68"/>
    </row>
    <row r="367" spans="1:38" ht="15" customHeight="1" x14ac:dyDescent="0.15">
      <c r="A367" s="66"/>
      <c r="B367" s="71"/>
      <c r="C367" s="71"/>
      <c r="D367" s="71"/>
      <c r="E367" s="67"/>
      <c r="F367" s="71"/>
      <c r="G367" s="78"/>
      <c r="H367" s="79"/>
      <c r="I367" s="80"/>
      <c r="J367" s="66"/>
      <c r="K367" s="71"/>
      <c r="L367" s="65"/>
      <c r="M367" s="66"/>
      <c r="N367" s="73"/>
      <c r="O367" s="78"/>
      <c r="P367" s="79"/>
      <c r="Q367" s="80"/>
      <c r="R367" s="73"/>
      <c r="S367" s="78"/>
      <c r="T367" s="79"/>
      <c r="U367" s="80"/>
      <c r="V367" s="65"/>
      <c r="W367" s="65"/>
      <c r="X367" s="65"/>
      <c r="Y367" s="65"/>
      <c r="Z367" s="71"/>
      <c r="AA367" s="66"/>
      <c r="AB367" s="66"/>
      <c r="AC367" s="65"/>
      <c r="AD367" s="71"/>
      <c r="AE367" s="78"/>
      <c r="AF367" s="79"/>
      <c r="AG367" s="80"/>
      <c r="AH367" s="71"/>
      <c r="AI367" s="71"/>
      <c r="AJ367" s="84"/>
      <c r="AK367" s="85" t="str">
        <f>IF(AJ367="","",VLOOKUP(AJ367,Prov!$A$2:$B$36,2,2))</f>
        <v/>
      </c>
      <c r="AL367" s="68"/>
    </row>
    <row r="368" spans="1:38" ht="15" customHeight="1" x14ac:dyDescent="0.15">
      <c r="A368" s="66"/>
      <c r="B368" s="71"/>
      <c r="C368" s="71"/>
      <c r="D368" s="71"/>
      <c r="E368" s="67"/>
      <c r="F368" s="71"/>
      <c r="G368" s="78"/>
      <c r="H368" s="79"/>
      <c r="I368" s="80"/>
      <c r="J368" s="66"/>
      <c r="K368" s="71"/>
      <c r="L368" s="65"/>
      <c r="M368" s="66"/>
      <c r="N368" s="73"/>
      <c r="O368" s="78"/>
      <c r="P368" s="79"/>
      <c r="Q368" s="80"/>
      <c r="R368" s="73"/>
      <c r="S368" s="78"/>
      <c r="T368" s="79"/>
      <c r="U368" s="80"/>
      <c r="V368" s="65"/>
      <c r="W368" s="65"/>
      <c r="X368" s="65"/>
      <c r="Y368" s="65"/>
      <c r="Z368" s="71"/>
      <c r="AA368" s="66"/>
      <c r="AB368" s="66"/>
      <c r="AC368" s="65"/>
      <c r="AD368" s="71"/>
      <c r="AE368" s="78"/>
      <c r="AF368" s="79"/>
      <c r="AG368" s="80"/>
      <c r="AH368" s="71"/>
      <c r="AI368" s="71"/>
      <c r="AJ368" s="84"/>
      <c r="AK368" s="85" t="str">
        <f>IF(AJ368="","",VLOOKUP(AJ368,Prov!$A$2:$B$36,2,2))</f>
        <v/>
      </c>
      <c r="AL368" s="68"/>
    </row>
    <row r="369" spans="1:38" ht="15" customHeight="1" x14ac:dyDescent="0.15">
      <c r="A369" s="66"/>
      <c r="B369" s="71"/>
      <c r="C369" s="71"/>
      <c r="D369" s="71"/>
      <c r="E369" s="67"/>
      <c r="F369" s="71"/>
      <c r="G369" s="78"/>
      <c r="H369" s="79"/>
      <c r="I369" s="80"/>
      <c r="J369" s="66"/>
      <c r="K369" s="71"/>
      <c r="L369" s="65"/>
      <c r="M369" s="66"/>
      <c r="N369" s="73"/>
      <c r="O369" s="78"/>
      <c r="P369" s="79"/>
      <c r="Q369" s="80"/>
      <c r="R369" s="73"/>
      <c r="S369" s="78"/>
      <c r="T369" s="79"/>
      <c r="U369" s="80"/>
      <c r="V369" s="65"/>
      <c r="W369" s="65"/>
      <c r="X369" s="65"/>
      <c r="Y369" s="65"/>
      <c r="Z369" s="71"/>
      <c r="AA369" s="66"/>
      <c r="AB369" s="66"/>
      <c r="AC369" s="65"/>
      <c r="AD369" s="71"/>
      <c r="AE369" s="78"/>
      <c r="AF369" s="79"/>
      <c r="AG369" s="80"/>
      <c r="AH369" s="71"/>
      <c r="AI369" s="71"/>
      <c r="AJ369" s="84"/>
      <c r="AK369" s="85" t="str">
        <f>IF(AJ369="","",VLOOKUP(AJ369,Prov!$A$2:$B$36,2,2))</f>
        <v/>
      </c>
      <c r="AL369" s="68"/>
    </row>
    <row r="370" spans="1:38" ht="15" customHeight="1" x14ac:dyDescent="0.15">
      <c r="A370" s="66"/>
      <c r="B370" s="71"/>
      <c r="C370" s="71"/>
      <c r="D370" s="71"/>
      <c r="E370" s="67"/>
      <c r="F370" s="71"/>
      <c r="G370" s="78"/>
      <c r="H370" s="79"/>
      <c r="I370" s="80"/>
      <c r="J370" s="66"/>
      <c r="K370" s="71"/>
      <c r="L370" s="65"/>
      <c r="M370" s="66"/>
      <c r="N370" s="73"/>
      <c r="O370" s="78"/>
      <c r="P370" s="79"/>
      <c r="Q370" s="80"/>
      <c r="R370" s="73"/>
      <c r="S370" s="78"/>
      <c r="T370" s="79"/>
      <c r="U370" s="80"/>
      <c r="V370" s="65"/>
      <c r="W370" s="65"/>
      <c r="X370" s="65"/>
      <c r="Y370" s="65"/>
      <c r="Z370" s="71"/>
      <c r="AA370" s="66"/>
      <c r="AB370" s="66"/>
      <c r="AC370" s="65"/>
      <c r="AD370" s="71"/>
      <c r="AE370" s="78"/>
      <c r="AF370" s="79"/>
      <c r="AG370" s="80"/>
      <c r="AH370" s="71"/>
      <c r="AI370" s="71"/>
      <c r="AJ370" s="84"/>
      <c r="AK370" s="85" t="str">
        <f>IF(AJ370="","",VLOOKUP(AJ370,Prov!$A$2:$B$36,2,2))</f>
        <v/>
      </c>
      <c r="AL370" s="68"/>
    </row>
    <row r="371" spans="1:38" ht="15" customHeight="1" x14ac:dyDescent="0.15">
      <c r="A371" s="66"/>
      <c r="B371" s="71"/>
      <c r="C371" s="71"/>
      <c r="D371" s="71"/>
      <c r="E371" s="67"/>
      <c r="F371" s="71"/>
      <c r="G371" s="78"/>
      <c r="H371" s="79"/>
      <c r="I371" s="80"/>
      <c r="J371" s="66"/>
      <c r="K371" s="71"/>
      <c r="L371" s="65"/>
      <c r="M371" s="66"/>
      <c r="N371" s="73"/>
      <c r="O371" s="78"/>
      <c r="P371" s="79"/>
      <c r="Q371" s="80"/>
      <c r="R371" s="73"/>
      <c r="S371" s="78"/>
      <c r="T371" s="79"/>
      <c r="U371" s="80"/>
      <c r="V371" s="65"/>
      <c r="W371" s="65"/>
      <c r="X371" s="65"/>
      <c r="Y371" s="65"/>
      <c r="Z371" s="71"/>
      <c r="AA371" s="66"/>
      <c r="AB371" s="66"/>
      <c r="AC371" s="65"/>
      <c r="AD371" s="71"/>
      <c r="AE371" s="78"/>
      <c r="AF371" s="79"/>
      <c r="AG371" s="80"/>
      <c r="AH371" s="71"/>
      <c r="AI371" s="71"/>
      <c r="AJ371" s="84"/>
      <c r="AK371" s="85" t="str">
        <f>IF(AJ371="","",VLOOKUP(AJ371,Prov!$A$2:$B$36,2,2))</f>
        <v/>
      </c>
      <c r="AL371" s="68"/>
    </row>
    <row r="372" spans="1:38" ht="15" customHeight="1" x14ac:dyDescent="0.15">
      <c r="A372" s="66"/>
      <c r="B372" s="71"/>
      <c r="C372" s="71"/>
      <c r="D372" s="71"/>
      <c r="E372" s="67"/>
      <c r="F372" s="71"/>
      <c r="G372" s="78"/>
      <c r="H372" s="79"/>
      <c r="I372" s="80"/>
      <c r="J372" s="66"/>
      <c r="K372" s="71"/>
      <c r="L372" s="65"/>
      <c r="M372" s="66"/>
      <c r="N372" s="73"/>
      <c r="O372" s="78"/>
      <c r="P372" s="79"/>
      <c r="Q372" s="80"/>
      <c r="R372" s="73"/>
      <c r="S372" s="78"/>
      <c r="T372" s="79"/>
      <c r="U372" s="80"/>
      <c r="V372" s="65"/>
      <c r="W372" s="65"/>
      <c r="X372" s="65"/>
      <c r="Y372" s="65"/>
      <c r="Z372" s="71"/>
      <c r="AA372" s="66"/>
      <c r="AB372" s="66"/>
      <c r="AC372" s="65"/>
      <c r="AD372" s="71"/>
      <c r="AE372" s="78"/>
      <c r="AF372" s="79"/>
      <c r="AG372" s="80"/>
      <c r="AH372" s="71"/>
      <c r="AI372" s="71"/>
      <c r="AJ372" s="84"/>
      <c r="AK372" s="85" t="str">
        <f>IF(AJ372="","",VLOOKUP(AJ372,Prov!$A$2:$B$36,2,2))</f>
        <v/>
      </c>
      <c r="AL372" s="68"/>
    </row>
    <row r="373" spans="1:38" ht="15" customHeight="1" x14ac:dyDescent="0.15">
      <c r="A373" s="66"/>
      <c r="B373" s="71"/>
      <c r="C373" s="71"/>
      <c r="D373" s="71"/>
      <c r="E373" s="67"/>
      <c r="F373" s="71"/>
      <c r="G373" s="78"/>
      <c r="H373" s="79"/>
      <c r="I373" s="80"/>
      <c r="J373" s="66"/>
      <c r="K373" s="71"/>
      <c r="L373" s="65"/>
      <c r="M373" s="66"/>
      <c r="N373" s="73"/>
      <c r="O373" s="78"/>
      <c r="P373" s="79"/>
      <c r="Q373" s="80"/>
      <c r="R373" s="73"/>
      <c r="S373" s="78"/>
      <c r="T373" s="79"/>
      <c r="U373" s="80"/>
      <c r="V373" s="65"/>
      <c r="W373" s="65"/>
      <c r="X373" s="65"/>
      <c r="Y373" s="65"/>
      <c r="Z373" s="71"/>
      <c r="AA373" s="66"/>
      <c r="AB373" s="66"/>
      <c r="AC373" s="65"/>
      <c r="AD373" s="71"/>
      <c r="AE373" s="78"/>
      <c r="AF373" s="79"/>
      <c r="AG373" s="80"/>
      <c r="AH373" s="71"/>
      <c r="AI373" s="71"/>
      <c r="AJ373" s="84"/>
      <c r="AK373" s="85" t="str">
        <f>IF(AJ373="","",VLOOKUP(AJ373,Prov!$A$2:$B$36,2,2))</f>
        <v/>
      </c>
      <c r="AL373" s="68"/>
    </row>
    <row r="374" spans="1:38" ht="15" customHeight="1" x14ac:dyDescent="0.15">
      <c r="A374" s="66"/>
      <c r="B374" s="71"/>
      <c r="C374" s="71"/>
      <c r="D374" s="71"/>
      <c r="E374" s="67"/>
      <c r="F374" s="71"/>
      <c r="G374" s="78"/>
      <c r="H374" s="79"/>
      <c r="I374" s="80"/>
      <c r="J374" s="66"/>
      <c r="K374" s="71"/>
      <c r="L374" s="65"/>
      <c r="M374" s="66"/>
      <c r="N374" s="73"/>
      <c r="O374" s="78"/>
      <c r="P374" s="79"/>
      <c r="Q374" s="80"/>
      <c r="R374" s="73"/>
      <c r="S374" s="78"/>
      <c r="T374" s="79"/>
      <c r="U374" s="80"/>
      <c r="V374" s="65"/>
      <c r="W374" s="65"/>
      <c r="X374" s="65"/>
      <c r="Y374" s="65"/>
      <c r="Z374" s="71"/>
      <c r="AA374" s="66"/>
      <c r="AB374" s="66"/>
      <c r="AC374" s="65"/>
      <c r="AD374" s="71"/>
      <c r="AE374" s="78"/>
      <c r="AF374" s="79"/>
      <c r="AG374" s="80"/>
      <c r="AH374" s="71"/>
      <c r="AI374" s="71"/>
      <c r="AJ374" s="84"/>
      <c r="AK374" s="85" t="str">
        <f>IF(AJ374="","",VLOOKUP(AJ374,Prov!$A$2:$B$36,2,2))</f>
        <v/>
      </c>
      <c r="AL374" s="68"/>
    </row>
    <row r="375" spans="1:38" ht="15" customHeight="1" x14ac:dyDescent="0.15">
      <c r="A375" s="66"/>
      <c r="B375" s="71"/>
      <c r="C375" s="71"/>
      <c r="D375" s="71"/>
      <c r="E375" s="67"/>
      <c r="F375" s="71"/>
      <c r="G375" s="78"/>
      <c r="H375" s="79"/>
      <c r="I375" s="80"/>
      <c r="J375" s="66"/>
      <c r="K375" s="71"/>
      <c r="L375" s="65"/>
      <c r="M375" s="66"/>
      <c r="N375" s="73"/>
      <c r="O375" s="78"/>
      <c r="P375" s="79"/>
      <c r="Q375" s="80"/>
      <c r="R375" s="73"/>
      <c r="S375" s="78"/>
      <c r="T375" s="79"/>
      <c r="U375" s="80"/>
      <c r="V375" s="65"/>
      <c r="W375" s="65"/>
      <c r="X375" s="65"/>
      <c r="Y375" s="65"/>
      <c r="Z375" s="71"/>
      <c r="AA375" s="66"/>
      <c r="AB375" s="66"/>
      <c r="AC375" s="65"/>
      <c r="AD375" s="71"/>
      <c r="AE375" s="78"/>
      <c r="AF375" s="79"/>
      <c r="AG375" s="80"/>
      <c r="AH375" s="71"/>
      <c r="AI375" s="71"/>
      <c r="AJ375" s="84"/>
      <c r="AK375" s="85" t="str">
        <f>IF(AJ375="","",VLOOKUP(AJ375,Prov!$A$2:$B$36,2,2))</f>
        <v/>
      </c>
      <c r="AL375" s="68"/>
    </row>
    <row r="376" spans="1:38" ht="15" customHeight="1" x14ac:dyDescent="0.15">
      <c r="A376" s="66"/>
      <c r="B376" s="71"/>
      <c r="C376" s="71"/>
      <c r="D376" s="71"/>
      <c r="E376" s="67"/>
      <c r="F376" s="71"/>
      <c r="G376" s="78"/>
      <c r="H376" s="79"/>
      <c r="I376" s="80"/>
      <c r="J376" s="66"/>
      <c r="K376" s="71"/>
      <c r="L376" s="65"/>
      <c r="M376" s="66"/>
      <c r="N376" s="73"/>
      <c r="O376" s="78"/>
      <c r="P376" s="79"/>
      <c r="Q376" s="80"/>
      <c r="R376" s="73"/>
      <c r="S376" s="78"/>
      <c r="T376" s="79"/>
      <c r="U376" s="80"/>
      <c r="V376" s="65"/>
      <c r="W376" s="65"/>
      <c r="X376" s="65"/>
      <c r="Y376" s="65"/>
      <c r="Z376" s="71"/>
      <c r="AA376" s="66"/>
      <c r="AB376" s="66"/>
      <c r="AC376" s="65"/>
      <c r="AD376" s="71"/>
      <c r="AE376" s="78"/>
      <c r="AF376" s="79"/>
      <c r="AG376" s="80"/>
      <c r="AH376" s="71"/>
      <c r="AI376" s="71"/>
      <c r="AJ376" s="84"/>
      <c r="AK376" s="85" t="str">
        <f>IF(AJ376="","",VLOOKUP(AJ376,Prov!$A$2:$B$36,2,2))</f>
        <v/>
      </c>
      <c r="AL376" s="68"/>
    </row>
    <row r="377" spans="1:38" ht="15" customHeight="1" x14ac:dyDescent="0.15">
      <c r="A377" s="66"/>
      <c r="B377" s="71"/>
      <c r="C377" s="71"/>
      <c r="D377" s="71"/>
      <c r="E377" s="67"/>
      <c r="F377" s="71"/>
      <c r="G377" s="78"/>
      <c r="H377" s="79"/>
      <c r="I377" s="80"/>
      <c r="J377" s="66"/>
      <c r="K377" s="71"/>
      <c r="L377" s="65"/>
      <c r="M377" s="66"/>
      <c r="N377" s="73"/>
      <c r="O377" s="78"/>
      <c r="P377" s="79"/>
      <c r="Q377" s="80"/>
      <c r="R377" s="73"/>
      <c r="S377" s="78"/>
      <c r="T377" s="79"/>
      <c r="U377" s="80"/>
      <c r="V377" s="65"/>
      <c r="W377" s="65"/>
      <c r="X377" s="65"/>
      <c r="Y377" s="65"/>
      <c r="Z377" s="71"/>
      <c r="AA377" s="66"/>
      <c r="AB377" s="66"/>
      <c r="AC377" s="65"/>
      <c r="AD377" s="71"/>
      <c r="AE377" s="78"/>
      <c r="AF377" s="79"/>
      <c r="AG377" s="80"/>
      <c r="AH377" s="71"/>
      <c r="AI377" s="71"/>
      <c r="AJ377" s="84"/>
      <c r="AK377" s="85" t="str">
        <f>IF(AJ377="","",VLOOKUP(AJ377,Prov!$A$2:$B$36,2,2))</f>
        <v/>
      </c>
      <c r="AL377" s="68"/>
    </row>
    <row r="378" spans="1:38" ht="15" customHeight="1" x14ac:dyDescent="0.15">
      <c r="A378" s="66"/>
      <c r="B378" s="71"/>
      <c r="C378" s="71"/>
      <c r="D378" s="71"/>
      <c r="E378" s="67"/>
      <c r="F378" s="71"/>
      <c r="G378" s="78"/>
      <c r="H378" s="79"/>
      <c r="I378" s="80"/>
      <c r="J378" s="66"/>
      <c r="K378" s="71"/>
      <c r="L378" s="65"/>
      <c r="M378" s="66"/>
      <c r="N378" s="73"/>
      <c r="O378" s="78"/>
      <c r="P378" s="79"/>
      <c r="Q378" s="80"/>
      <c r="R378" s="73"/>
      <c r="S378" s="78"/>
      <c r="T378" s="79"/>
      <c r="U378" s="80"/>
      <c r="V378" s="65"/>
      <c r="W378" s="65"/>
      <c r="X378" s="65"/>
      <c r="Y378" s="65"/>
      <c r="Z378" s="71"/>
      <c r="AA378" s="66"/>
      <c r="AB378" s="66"/>
      <c r="AC378" s="65"/>
      <c r="AD378" s="71"/>
      <c r="AE378" s="78"/>
      <c r="AF378" s="79"/>
      <c r="AG378" s="80"/>
      <c r="AH378" s="71"/>
      <c r="AI378" s="71"/>
      <c r="AJ378" s="84"/>
      <c r="AK378" s="85" t="str">
        <f>IF(AJ378="","",VLOOKUP(AJ378,Prov!$A$2:$B$36,2,2))</f>
        <v/>
      </c>
      <c r="AL378" s="68"/>
    </row>
    <row r="379" spans="1:38" ht="15" customHeight="1" x14ac:dyDescent="0.15">
      <c r="A379" s="66"/>
      <c r="B379" s="71"/>
      <c r="C379" s="71"/>
      <c r="D379" s="71"/>
      <c r="E379" s="67"/>
      <c r="F379" s="71"/>
      <c r="G379" s="78"/>
      <c r="H379" s="79"/>
      <c r="I379" s="80"/>
      <c r="J379" s="66"/>
      <c r="K379" s="71"/>
      <c r="L379" s="65"/>
      <c r="M379" s="66"/>
      <c r="N379" s="73"/>
      <c r="O379" s="78"/>
      <c r="P379" s="79"/>
      <c r="Q379" s="80"/>
      <c r="R379" s="73"/>
      <c r="S379" s="78"/>
      <c r="T379" s="79"/>
      <c r="U379" s="80"/>
      <c r="V379" s="65"/>
      <c r="W379" s="65"/>
      <c r="X379" s="65"/>
      <c r="Y379" s="65"/>
      <c r="Z379" s="71"/>
      <c r="AA379" s="66"/>
      <c r="AB379" s="66"/>
      <c r="AC379" s="65"/>
      <c r="AD379" s="71"/>
      <c r="AE379" s="78"/>
      <c r="AF379" s="79"/>
      <c r="AG379" s="80"/>
      <c r="AH379" s="71"/>
      <c r="AI379" s="71"/>
      <c r="AJ379" s="84"/>
      <c r="AK379" s="85" t="str">
        <f>IF(AJ379="","",VLOOKUP(AJ379,Prov!$A$2:$B$36,2,2))</f>
        <v/>
      </c>
      <c r="AL379" s="68"/>
    </row>
    <row r="380" spans="1:38" ht="15" customHeight="1" x14ac:dyDescent="0.15">
      <c r="A380" s="66"/>
      <c r="B380" s="71"/>
      <c r="C380" s="71"/>
      <c r="D380" s="71"/>
      <c r="E380" s="67"/>
      <c r="F380" s="71"/>
      <c r="G380" s="78"/>
      <c r="H380" s="79"/>
      <c r="I380" s="80"/>
      <c r="J380" s="66"/>
      <c r="K380" s="71"/>
      <c r="L380" s="65"/>
      <c r="M380" s="66"/>
      <c r="N380" s="73"/>
      <c r="O380" s="78"/>
      <c r="P380" s="79"/>
      <c r="Q380" s="80"/>
      <c r="R380" s="73"/>
      <c r="S380" s="78"/>
      <c r="T380" s="79"/>
      <c r="U380" s="80"/>
      <c r="V380" s="65"/>
      <c r="W380" s="65"/>
      <c r="X380" s="65"/>
      <c r="Y380" s="65"/>
      <c r="Z380" s="71"/>
      <c r="AA380" s="66"/>
      <c r="AB380" s="66"/>
      <c r="AC380" s="65"/>
      <c r="AD380" s="71"/>
      <c r="AE380" s="78"/>
      <c r="AF380" s="79"/>
      <c r="AG380" s="80"/>
      <c r="AH380" s="71"/>
      <c r="AI380" s="71"/>
      <c r="AJ380" s="84"/>
      <c r="AK380" s="85" t="str">
        <f>IF(AJ380="","",VLOOKUP(AJ380,Prov!$A$2:$B$36,2,2))</f>
        <v/>
      </c>
      <c r="AL380" s="68"/>
    </row>
    <row r="381" spans="1:38" ht="15" customHeight="1" x14ac:dyDescent="0.15">
      <c r="A381" s="66"/>
      <c r="B381" s="71"/>
      <c r="C381" s="71"/>
      <c r="D381" s="71"/>
      <c r="E381" s="67"/>
      <c r="F381" s="71"/>
      <c r="G381" s="78"/>
      <c r="H381" s="79"/>
      <c r="I381" s="80"/>
      <c r="J381" s="66"/>
      <c r="K381" s="71"/>
      <c r="L381" s="65"/>
      <c r="M381" s="66"/>
      <c r="N381" s="73"/>
      <c r="O381" s="78"/>
      <c r="P381" s="79"/>
      <c r="Q381" s="80"/>
      <c r="R381" s="73"/>
      <c r="S381" s="78"/>
      <c r="T381" s="79"/>
      <c r="U381" s="80"/>
      <c r="V381" s="65"/>
      <c r="W381" s="65"/>
      <c r="X381" s="65"/>
      <c r="Y381" s="65"/>
      <c r="Z381" s="71"/>
      <c r="AA381" s="66"/>
      <c r="AB381" s="66"/>
      <c r="AC381" s="65"/>
      <c r="AD381" s="71"/>
      <c r="AE381" s="78"/>
      <c r="AF381" s="79"/>
      <c r="AG381" s="80"/>
      <c r="AH381" s="71"/>
      <c r="AI381" s="71"/>
      <c r="AJ381" s="84"/>
      <c r="AK381" s="85" t="str">
        <f>IF(AJ381="","",VLOOKUP(AJ381,Prov!$A$2:$B$36,2,2))</f>
        <v/>
      </c>
      <c r="AL381" s="68"/>
    </row>
    <row r="382" spans="1:38" ht="15" customHeight="1" x14ac:dyDescent="0.15">
      <c r="A382" s="66"/>
      <c r="B382" s="71"/>
      <c r="C382" s="71"/>
      <c r="D382" s="71"/>
      <c r="E382" s="67"/>
      <c r="F382" s="71"/>
      <c r="G382" s="78"/>
      <c r="H382" s="79"/>
      <c r="I382" s="80"/>
      <c r="J382" s="66"/>
      <c r="K382" s="71"/>
      <c r="L382" s="65"/>
      <c r="M382" s="66"/>
      <c r="N382" s="73"/>
      <c r="O382" s="78"/>
      <c r="P382" s="79"/>
      <c r="Q382" s="80"/>
      <c r="R382" s="73"/>
      <c r="S382" s="78"/>
      <c r="T382" s="79"/>
      <c r="U382" s="80"/>
      <c r="V382" s="65"/>
      <c r="W382" s="65"/>
      <c r="X382" s="65"/>
      <c r="Y382" s="65"/>
      <c r="Z382" s="71"/>
      <c r="AA382" s="66"/>
      <c r="AB382" s="66"/>
      <c r="AC382" s="65"/>
      <c r="AD382" s="71"/>
      <c r="AE382" s="78"/>
      <c r="AF382" s="79"/>
      <c r="AG382" s="80"/>
      <c r="AH382" s="71"/>
      <c r="AI382" s="71"/>
      <c r="AJ382" s="84"/>
      <c r="AK382" s="85" t="str">
        <f>IF(AJ382="","",VLOOKUP(AJ382,Prov!$A$2:$B$36,2,2))</f>
        <v/>
      </c>
      <c r="AL382" s="68"/>
    </row>
    <row r="383" spans="1:38" ht="15" customHeight="1" x14ac:dyDescent="0.15">
      <c r="A383" s="66"/>
      <c r="B383" s="71"/>
      <c r="C383" s="71"/>
      <c r="D383" s="71"/>
      <c r="E383" s="67"/>
      <c r="F383" s="71"/>
      <c r="G383" s="78"/>
      <c r="H383" s="79"/>
      <c r="I383" s="80"/>
      <c r="J383" s="66"/>
      <c r="K383" s="71"/>
      <c r="L383" s="65"/>
      <c r="M383" s="66"/>
      <c r="N383" s="73"/>
      <c r="O383" s="78"/>
      <c r="P383" s="79"/>
      <c r="Q383" s="80"/>
      <c r="R383" s="73"/>
      <c r="S383" s="78"/>
      <c r="T383" s="79"/>
      <c r="U383" s="80"/>
      <c r="V383" s="65"/>
      <c r="W383" s="65"/>
      <c r="X383" s="65"/>
      <c r="Y383" s="65"/>
      <c r="Z383" s="71"/>
      <c r="AA383" s="66"/>
      <c r="AB383" s="66"/>
      <c r="AC383" s="65"/>
      <c r="AD383" s="71"/>
      <c r="AE383" s="78"/>
      <c r="AF383" s="79"/>
      <c r="AG383" s="80"/>
      <c r="AH383" s="71"/>
      <c r="AI383" s="71"/>
      <c r="AJ383" s="84"/>
      <c r="AK383" s="85" t="str">
        <f>IF(AJ383="","",VLOOKUP(AJ383,Prov!$A$2:$B$36,2,2))</f>
        <v/>
      </c>
      <c r="AL383" s="68"/>
    </row>
    <row r="384" spans="1:38" ht="15" customHeight="1" x14ac:dyDescent="0.15">
      <c r="A384" s="66"/>
      <c r="B384" s="71"/>
      <c r="C384" s="71"/>
      <c r="D384" s="71"/>
      <c r="E384" s="67"/>
      <c r="F384" s="71"/>
      <c r="G384" s="78"/>
      <c r="H384" s="79"/>
      <c r="I384" s="80"/>
      <c r="J384" s="66"/>
      <c r="K384" s="71"/>
      <c r="L384" s="65"/>
      <c r="M384" s="66"/>
      <c r="N384" s="73"/>
      <c r="O384" s="78"/>
      <c r="P384" s="79"/>
      <c r="Q384" s="80"/>
      <c r="R384" s="73"/>
      <c r="S384" s="78"/>
      <c r="T384" s="79"/>
      <c r="U384" s="80"/>
      <c r="V384" s="65"/>
      <c r="W384" s="65"/>
      <c r="X384" s="65"/>
      <c r="Y384" s="65"/>
      <c r="Z384" s="71"/>
      <c r="AA384" s="66"/>
      <c r="AB384" s="66"/>
      <c r="AC384" s="65"/>
      <c r="AD384" s="71"/>
      <c r="AE384" s="78"/>
      <c r="AF384" s="79"/>
      <c r="AG384" s="80"/>
      <c r="AH384" s="71"/>
      <c r="AI384" s="71"/>
      <c r="AJ384" s="84"/>
      <c r="AK384" s="85" t="str">
        <f>IF(AJ384="","",VLOOKUP(AJ384,Prov!$A$2:$B$36,2,2))</f>
        <v/>
      </c>
      <c r="AL384" s="68"/>
    </row>
    <row r="385" spans="1:38" ht="15" customHeight="1" x14ac:dyDescent="0.15">
      <c r="A385" s="66"/>
      <c r="B385" s="71"/>
      <c r="C385" s="71"/>
      <c r="D385" s="71"/>
      <c r="E385" s="67"/>
      <c r="F385" s="71"/>
      <c r="G385" s="78"/>
      <c r="H385" s="79"/>
      <c r="I385" s="80"/>
      <c r="J385" s="66"/>
      <c r="K385" s="71"/>
      <c r="L385" s="65"/>
      <c r="M385" s="66"/>
      <c r="N385" s="73"/>
      <c r="O385" s="78"/>
      <c r="P385" s="79"/>
      <c r="Q385" s="80"/>
      <c r="R385" s="73"/>
      <c r="S385" s="78"/>
      <c r="T385" s="79"/>
      <c r="U385" s="80"/>
      <c r="V385" s="65"/>
      <c r="W385" s="65"/>
      <c r="X385" s="65"/>
      <c r="Y385" s="65"/>
      <c r="Z385" s="71"/>
      <c r="AA385" s="66"/>
      <c r="AB385" s="66"/>
      <c r="AC385" s="65"/>
      <c r="AD385" s="71"/>
      <c r="AE385" s="78"/>
      <c r="AF385" s="79"/>
      <c r="AG385" s="80"/>
      <c r="AH385" s="71"/>
      <c r="AI385" s="71"/>
      <c r="AJ385" s="84"/>
      <c r="AK385" s="85" t="str">
        <f>IF(AJ385="","",VLOOKUP(AJ385,Prov!$A$2:$B$36,2,2))</f>
        <v/>
      </c>
      <c r="AL385" s="68"/>
    </row>
    <row r="386" spans="1:38" ht="15" customHeight="1" x14ac:dyDescent="0.15">
      <c r="A386" s="66"/>
      <c r="B386" s="71"/>
      <c r="C386" s="71"/>
      <c r="D386" s="71"/>
      <c r="E386" s="67"/>
      <c r="F386" s="71"/>
      <c r="G386" s="78"/>
      <c r="H386" s="79"/>
      <c r="I386" s="80"/>
      <c r="J386" s="66"/>
      <c r="K386" s="71"/>
      <c r="L386" s="65"/>
      <c r="M386" s="66"/>
      <c r="N386" s="73"/>
      <c r="O386" s="78"/>
      <c r="P386" s="79"/>
      <c r="Q386" s="80"/>
      <c r="R386" s="73"/>
      <c r="S386" s="78"/>
      <c r="T386" s="79"/>
      <c r="U386" s="80"/>
      <c r="V386" s="65"/>
      <c r="W386" s="65"/>
      <c r="X386" s="65"/>
      <c r="Y386" s="65"/>
      <c r="Z386" s="71"/>
      <c r="AA386" s="66"/>
      <c r="AB386" s="66"/>
      <c r="AC386" s="65"/>
      <c r="AD386" s="71"/>
      <c r="AE386" s="78"/>
      <c r="AF386" s="79"/>
      <c r="AG386" s="80"/>
      <c r="AH386" s="71"/>
      <c r="AI386" s="71"/>
      <c r="AJ386" s="84"/>
      <c r="AK386" s="85" t="str">
        <f>IF(AJ386="","",VLOOKUP(AJ386,Prov!$A$2:$B$36,2,2))</f>
        <v/>
      </c>
      <c r="AL386" s="68"/>
    </row>
    <row r="387" spans="1:38" ht="15" customHeight="1" x14ac:dyDescent="0.15">
      <c r="A387" s="66"/>
      <c r="B387" s="71"/>
      <c r="C387" s="71"/>
      <c r="D387" s="71"/>
      <c r="E387" s="67"/>
      <c r="F387" s="71"/>
      <c r="G387" s="78"/>
      <c r="H387" s="79"/>
      <c r="I387" s="80"/>
      <c r="J387" s="66"/>
      <c r="K387" s="71"/>
      <c r="L387" s="65"/>
      <c r="M387" s="66"/>
      <c r="N387" s="73"/>
      <c r="O387" s="78"/>
      <c r="P387" s="79"/>
      <c r="Q387" s="80"/>
      <c r="R387" s="73"/>
      <c r="S387" s="78"/>
      <c r="T387" s="79"/>
      <c r="U387" s="80"/>
      <c r="V387" s="65"/>
      <c r="W387" s="65"/>
      <c r="X387" s="65"/>
      <c r="Y387" s="65"/>
      <c r="Z387" s="71"/>
      <c r="AA387" s="66"/>
      <c r="AB387" s="66"/>
      <c r="AC387" s="65"/>
      <c r="AD387" s="71"/>
      <c r="AE387" s="78"/>
      <c r="AF387" s="79"/>
      <c r="AG387" s="80"/>
      <c r="AH387" s="71"/>
      <c r="AI387" s="71"/>
      <c r="AJ387" s="84"/>
      <c r="AK387" s="85" t="str">
        <f>IF(AJ387="","",VLOOKUP(AJ387,Prov!$A$2:$B$36,2,2))</f>
        <v/>
      </c>
      <c r="AL387" s="68"/>
    </row>
    <row r="388" spans="1:38" ht="15" customHeight="1" x14ac:dyDescent="0.15">
      <c r="A388" s="66"/>
      <c r="B388" s="71"/>
      <c r="C388" s="71"/>
      <c r="D388" s="71"/>
      <c r="E388" s="67"/>
      <c r="F388" s="71"/>
      <c r="G388" s="78"/>
      <c r="H388" s="79"/>
      <c r="I388" s="80"/>
      <c r="J388" s="66"/>
      <c r="K388" s="71"/>
      <c r="L388" s="65"/>
      <c r="M388" s="66"/>
      <c r="N388" s="73"/>
      <c r="O388" s="78"/>
      <c r="P388" s="79"/>
      <c r="Q388" s="80"/>
      <c r="R388" s="73"/>
      <c r="S388" s="78"/>
      <c r="T388" s="79"/>
      <c r="U388" s="80"/>
      <c r="V388" s="65"/>
      <c r="W388" s="65"/>
      <c r="X388" s="65"/>
      <c r="Y388" s="65"/>
      <c r="Z388" s="71"/>
      <c r="AA388" s="66"/>
      <c r="AB388" s="66"/>
      <c r="AC388" s="65"/>
      <c r="AD388" s="71"/>
      <c r="AE388" s="78"/>
      <c r="AF388" s="79"/>
      <c r="AG388" s="80"/>
      <c r="AH388" s="71"/>
      <c r="AI388" s="71"/>
      <c r="AJ388" s="84"/>
      <c r="AK388" s="85" t="str">
        <f>IF(AJ388="","",VLOOKUP(AJ388,Prov!$A$2:$B$36,2,2))</f>
        <v/>
      </c>
      <c r="AL388" s="68"/>
    </row>
    <row r="389" spans="1:38" ht="15" customHeight="1" x14ac:dyDescent="0.15">
      <c r="A389" s="66"/>
      <c r="B389" s="71"/>
      <c r="C389" s="71"/>
      <c r="D389" s="71"/>
      <c r="E389" s="67"/>
      <c r="F389" s="71"/>
      <c r="G389" s="78"/>
      <c r="H389" s="79"/>
      <c r="I389" s="80"/>
      <c r="J389" s="66"/>
      <c r="K389" s="71"/>
      <c r="L389" s="65"/>
      <c r="M389" s="66"/>
      <c r="N389" s="73"/>
      <c r="O389" s="78"/>
      <c r="P389" s="79"/>
      <c r="Q389" s="80"/>
      <c r="R389" s="73"/>
      <c r="S389" s="78"/>
      <c r="T389" s="79"/>
      <c r="U389" s="80"/>
      <c r="V389" s="65"/>
      <c r="W389" s="65"/>
      <c r="X389" s="65"/>
      <c r="Y389" s="65"/>
      <c r="Z389" s="71"/>
      <c r="AA389" s="66"/>
      <c r="AB389" s="66"/>
      <c r="AC389" s="65"/>
      <c r="AD389" s="71"/>
      <c r="AE389" s="78"/>
      <c r="AF389" s="79"/>
      <c r="AG389" s="80"/>
      <c r="AH389" s="71"/>
      <c r="AI389" s="71"/>
      <c r="AJ389" s="84"/>
      <c r="AK389" s="85" t="str">
        <f>IF(AJ389="","",VLOOKUP(AJ389,Prov!$A$2:$B$36,2,2))</f>
        <v/>
      </c>
      <c r="AL389" s="68"/>
    </row>
    <row r="390" spans="1:38" ht="15" customHeight="1" x14ac:dyDescent="0.15">
      <c r="A390" s="66"/>
      <c r="B390" s="71"/>
      <c r="C390" s="71"/>
      <c r="D390" s="71"/>
      <c r="E390" s="67"/>
      <c r="F390" s="71"/>
      <c r="G390" s="78"/>
      <c r="H390" s="79"/>
      <c r="I390" s="80"/>
      <c r="J390" s="66"/>
      <c r="K390" s="71"/>
      <c r="L390" s="65"/>
      <c r="M390" s="66"/>
      <c r="N390" s="73"/>
      <c r="O390" s="78"/>
      <c r="P390" s="79"/>
      <c r="Q390" s="80"/>
      <c r="R390" s="73"/>
      <c r="S390" s="78"/>
      <c r="T390" s="79"/>
      <c r="U390" s="80"/>
      <c r="V390" s="65"/>
      <c r="W390" s="65"/>
      <c r="X390" s="65"/>
      <c r="Y390" s="65"/>
      <c r="Z390" s="71"/>
      <c r="AA390" s="66"/>
      <c r="AB390" s="66"/>
      <c r="AC390" s="65"/>
      <c r="AD390" s="71"/>
      <c r="AE390" s="78"/>
      <c r="AF390" s="79"/>
      <c r="AG390" s="80"/>
      <c r="AH390" s="71"/>
      <c r="AI390" s="71"/>
      <c r="AJ390" s="84"/>
      <c r="AK390" s="85" t="str">
        <f>IF(AJ390="","",VLOOKUP(AJ390,Prov!$A$2:$B$36,2,2))</f>
        <v/>
      </c>
      <c r="AL390" s="68"/>
    </row>
    <row r="391" spans="1:38" ht="15" customHeight="1" x14ac:dyDescent="0.15">
      <c r="A391" s="66"/>
      <c r="B391" s="71"/>
      <c r="C391" s="71"/>
      <c r="D391" s="71"/>
      <c r="E391" s="67"/>
      <c r="F391" s="71"/>
      <c r="G391" s="78"/>
      <c r="H391" s="79"/>
      <c r="I391" s="80"/>
      <c r="J391" s="66"/>
      <c r="K391" s="71"/>
      <c r="L391" s="65"/>
      <c r="M391" s="66"/>
      <c r="N391" s="73"/>
      <c r="O391" s="78"/>
      <c r="P391" s="79"/>
      <c r="Q391" s="80"/>
      <c r="R391" s="73"/>
      <c r="S391" s="78"/>
      <c r="T391" s="79"/>
      <c r="U391" s="80"/>
      <c r="V391" s="65"/>
      <c r="W391" s="65"/>
      <c r="X391" s="65"/>
      <c r="Y391" s="65"/>
      <c r="Z391" s="71"/>
      <c r="AA391" s="66"/>
      <c r="AB391" s="66"/>
      <c r="AC391" s="65"/>
      <c r="AD391" s="71"/>
      <c r="AE391" s="78"/>
      <c r="AF391" s="79"/>
      <c r="AG391" s="80"/>
      <c r="AH391" s="71"/>
      <c r="AI391" s="71"/>
      <c r="AJ391" s="84"/>
      <c r="AK391" s="85" t="str">
        <f>IF(AJ391="","",VLOOKUP(AJ391,Prov!$A$2:$B$36,2,2))</f>
        <v/>
      </c>
      <c r="AL391" s="68"/>
    </row>
    <row r="392" spans="1:38" ht="15" customHeight="1" x14ac:dyDescent="0.15">
      <c r="A392" s="66"/>
      <c r="B392" s="71"/>
      <c r="C392" s="71"/>
      <c r="D392" s="71"/>
      <c r="E392" s="67"/>
      <c r="F392" s="71"/>
      <c r="G392" s="78"/>
      <c r="H392" s="79"/>
      <c r="I392" s="80"/>
      <c r="J392" s="66"/>
      <c r="K392" s="71"/>
      <c r="L392" s="65"/>
      <c r="M392" s="66"/>
      <c r="N392" s="73"/>
      <c r="O392" s="78"/>
      <c r="P392" s="79"/>
      <c r="Q392" s="80"/>
      <c r="R392" s="73"/>
      <c r="S392" s="78"/>
      <c r="T392" s="79"/>
      <c r="U392" s="80"/>
      <c r="V392" s="65"/>
      <c r="W392" s="65"/>
      <c r="X392" s="65"/>
      <c r="Y392" s="65"/>
      <c r="Z392" s="71"/>
      <c r="AA392" s="66"/>
      <c r="AB392" s="66"/>
      <c r="AC392" s="65"/>
      <c r="AD392" s="71"/>
      <c r="AE392" s="78"/>
      <c r="AF392" s="79"/>
      <c r="AG392" s="80"/>
      <c r="AH392" s="71"/>
      <c r="AI392" s="71"/>
      <c r="AJ392" s="84"/>
      <c r="AK392" s="85" t="str">
        <f>IF(AJ392="","",VLOOKUP(AJ392,Prov!$A$2:$B$36,2,2))</f>
        <v/>
      </c>
      <c r="AL392" s="68"/>
    </row>
    <row r="393" spans="1:38" ht="15" customHeight="1" x14ac:dyDescent="0.15">
      <c r="A393" s="66"/>
      <c r="B393" s="71"/>
      <c r="C393" s="71"/>
      <c r="D393" s="71"/>
      <c r="E393" s="67"/>
      <c r="F393" s="71"/>
      <c r="G393" s="78"/>
      <c r="H393" s="79"/>
      <c r="I393" s="80"/>
      <c r="J393" s="66"/>
      <c r="K393" s="71"/>
      <c r="L393" s="65"/>
      <c r="M393" s="66"/>
      <c r="N393" s="73"/>
      <c r="O393" s="78"/>
      <c r="P393" s="79"/>
      <c r="Q393" s="80"/>
      <c r="R393" s="73"/>
      <c r="S393" s="78"/>
      <c r="T393" s="79"/>
      <c r="U393" s="80"/>
      <c r="V393" s="65"/>
      <c r="W393" s="65"/>
      <c r="X393" s="65"/>
      <c r="Y393" s="65"/>
      <c r="Z393" s="71"/>
      <c r="AA393" s="66"/>
      <c r="AB393" s="66"/>
      <c r="AC393" s="65"/>
      <c r="AD393" s="71"/>
      <c r="AE393" s="78"/>
      <c r="AF393" s="79"/>
      <c r="AG393" s="80"/>
      <c r="AH393" s="71"/>
      <c r="AI393" s="71"/>
      <c r="AJ393" s="84"/>
      <c r="AK393" s="85" t="str">
        <f>IF(AJ393="","",VLOOKUP(AJ393,Prov!$A$2:$B$36,2,2))</f>
        <v/>
      </c>
      <c r="AL393" s="68"/>
    </row>
    <row r="394" spans="1:38" ht="15" customHeight="1" x14ac:dyDescent="0.15">
      <c r="A394" s="66"/>
      <c r="B394" s="71"/>
      <c r="C394" s="71"/>
      <c r="D394" s="71"/>
      <c r="E394" s="67"/>
      <c r="F394" s="71"/>
      <c r="G394" s="78"/>
      <c r="H394" s="79"/>
      <c r="I394" s="80"/>
      <c r="J394" s="66"/>
      <c r="K394" s="71"/>
      <c r="L394" s="65"/>
      <c r="M394" s="66"/>
      <c r="N394" s="73"/>
      <c r="O394" s="78"/>
      <c r="P394" s="79"/>
      <c r="Q394" s="80"/>
      <c r="R394" s="73"/>
      <c r="S394" s="78"/>
      <c r="T394" s="79"/>
      <c r="U394" s="80"/>
      <c r="V394" s="65"/>
      <c r="W394" s="65"/>
      <c r="X394" s="65"/>
      <c r="Y394" s="65"/>
      <c r="Z394" s="71"/>
      <c r="AA394" s="66"/>
      <c r="AB394" s="66"/>
      <c r="AC394" s="65"/>
      <c r="AD394" s="71"/>
      <c r="AE394" s="78"/>
      <c r="AF394" s="79"/>
      <c r="AG394" s="80"/>
      <c r="AH394" s="71"/>
      <c r="AI394" s="71"/>
      <c r="AJ394" s="84"/>
      <c r="AK394" s="85" t="str">
        <f>IF(AJ394="","",VLOOKUP(AJ394,Prov!$A$2:$B$36,2,2))</f>
        <v/>
      </c>
      <c r="AL394" s="68"/>
    </row>
    <row r="395" spans="1:38" ht="15" customHeight="1" x14ac:dyDescent="0.15">
      <c r="A395" s="66"/>
      <c r="B395" s="71"/>
      <c r="C395" s="71"/>
      <c r="D395" s="71"/>
      <c r="E395" s="67"/>
      <c r="F395" s="71"/>
      <c r="G395" s="78"/>
      <c r="H395" s="79"/>
      <c r="I395" s="80"/>
      <c r="J395" s="66"/>
      <c r="K395" s="71"/>
      <c r="L395" s="65"/>
      <c r="M395" s="66"/>
      <c r="N395" s="73"/>
      <c r="O395" s="78"/>
      <c r="P395" s="79"/>
      <c r="Q395" s="80"/>
      <c r="R395" s="73"/>
      <c r="S395" s="78"/>
      <c r="T395" s="79"/>
      <c r="U395" s="80"/>
      <c r="V395" s="65"/>
      <c r="W395" s="65"/>
      <c r="X395" s="65"/>
      <c r="Y395" s="65"/>
      <c r="Z395" s="71"/>
      <c r="AA395" s="66"/>
      <c r="AB395" s="66"/>
      <c r="AC395" s="65"/>
      <c r="AD395" s="71"/>
      <c r="AE395" s="78"/>
      <c r="AF395" s="79"/>
      <c r="AG395" s="80"/>
      <c r="AH395" s="71"/>
      <c r="AI395" s="71"/>
      <c r="AJ395" s="84"/>
      <c r="AK395" s="85" t="str">
        <f>IF(AJ395="","",VLOOKUP(AJ395,Prov!$A$2:$B$36,2,2))</f>
        <v/>
      </c>
      <c r="AL395" s="68"/>
    </row>
    <row r="396" spans="1:38" ht="15" customHeight="1" x14ac:dyDescent="0.15">
      <c r="A396" s="66"/>
      <c r="B396" s="71"/>
      <c r="C396" s="71"/>
      <c r="D396" s="71"/>
      <c r="E396" s="67"/>
      <c r="F396" s="71"/>
      <c r="G396" s="78"/>
      <c r="H396" s="79"/>
      <c r="I396" s="80"/>
      <c r="J396" s="66"/>
      <c r="K396" s="71"/>
      <c r="L396" s="65"/>
      <c r="M396" s="66"/>
      <c r="N396" s="73"/>
      <c r="O396" s="78"/>
      <c r="P396" s="79"/>
      <c r="Q396" s="80"/>
      <c r="R396" s="73"/>
      <c r="S396" s="78"/>
      <c r="T396" s="79"/>
      <c r="U396" s="80"/>
      <c r="V396" s="65"/>
      <c r="W396" s="65"/>
      <c r="X396" s="65"/>
      <c r="Y396" s="65"/>
      <c r="Z396" s="71"/>
      <c r="AA396" s="66"/>
      <c r="AB396" s="66"/>
      <c r="AC396" s="65"/>
      <c r="AD396" s="71"/>
      <c r="AE396" s="78"/>
      <c r="AF396" s="79"/>
      <c r="AG396" s="80"/>
      <c r="AH396" s="71"/>
      <c r="AI396" s="71"/>
      <c r="AJ396" s="84"/>
      <c r="AK396" s="85" t="str">
        <f>IF(AJ396="","",VLOOKUP(AJ396,Prov!$A$2:$B$36,2,2))</f>
        <v/>
      </c>
      <c r="AL396" s="68"/>
    </row>
    <row r="397" spans="1:38" ht="15" customHeight="1" x14ac:dyDescent="0.15">
      <c r="A397" s="66"/>
      <c r="B397" s="71"/>
      <c r="C397" s="71"/>
      <c r="D397" s="71"/>
      <c r="E397" s="67"/>
      <c r="F397" s="71"/>
      <c r="G397" s="78"/>
      <c r="H397" s="79"/>
      <c r="I397" s="80"/>
      <c r="J397" s="66"/>
      <c r="K397" s="71"/>
      <c r="L397" s="65"/>
      <c r="M397" s="66"/>
      <c r="N397" s="73"/>
      <c r="O397" s="78"/>
      <c r="P397" s="79"/>
      <c r="Q397" s="80"/>
      <c r="R397" s="73"/>
      <c r="S397" s="78"/>
      <c r="T397" s="79"/>
      <c r="U397" s="80"/>
      <c r="V397" s="65"/>
      <c r="W397" s="65"/>
      <c r="X397" s="65"/>
      <c r="Y397" s="65"/>
      <c r="Z397" s="71"/>
      <c r="AA397" s="66"/>
      <c r="AB397" s="66"/>
      <c r="AC397" s="65"/>
      <c r="AD397" s="71"/>
      <c r="AE397" s="78"/>
      <c r="AF397" s="79"/>
      <c r="AG397" s="80"/>
      <c r="AH397" s="71"/>
      <c r="AI397" s="71"/>
      <c r="AJ397" s="84"/>
      <c r="AK397" s="85" t="str">
        <f>IF(AJ397="","",VLOOKUP(AJ397,Prov!$A$2:$B$36,2,2))</f>
        <v/>
      </c>
      <c r="AL397" s="68"/>
    </row>
    <row r="398" spans="1:38" ht="15" customHeight="1" x14ac:dyDescent="0.15">
      <c r="A398" s="66"/>
      <c r="B398" s="71"/>
      <c r="C398" s="71"/>
      <c r="D398" s="71"/>
      <c r="E398" s="67"/>
      <c r="F398" s="71"/>
      <c r="G398" s="78"/>
      <c r="H398" s="79"/>
      <c r="I398" s="80"/>
      <c r="J398" s="66"/>
      <c r="K398" s="71"/>
      <c r="L398" s="65"/>
      <c r="M398" s="66"/>
      <c r="N398" s="73"/>
      <c r="O398" s="78"/>
      <c r="P398" s="79"/>
      <c r="Q398" s="80"/>
      <c r="R398" s="73"/>
      <c r="S398" s="78"/>
      <c r="T398" s="79"/>
      <c r="U398" s="80"/>
      <c r="V398" s="65"/>
      <c r="W398" s="65"/>
      <c r="X398" s="65"/>
      <c r="Y398" s="65"/>
      <c r="Z398" s="71"/>
      <c r="AA398" s="66"/>
      <c r="AB398" s="66"/>
      <c r="AC398" s="65"/>
      <c r="AD398" s="71"/>
      <c r="AE398" s="78"/>
      <c r="AF398" s="79"/>
      <c r="AG398" s="80"/>
      <c r="AH398" s="71"/>
      <c r="AI398" s="71"/>
      <c r="AJ398" s="84"/>
      <c r="AK398" s="85" t="str">
        <f>IF(AJ398="","",VLOOKUP(AJ398,Prov!$A$2:$B$36,2,2))</f>
        <v/>
      </c>
      <c r="AL398" s="68"/>
    </row>
    <row r="399" spans="1:38" ht="15" customHeight="1" x14ac:dyDescent="0.15">
      <c r="A399" s="66"/>
      <c r="B399" s="71"/>
      <c r="C399" s="71"/>
      <c r="D399" s="71"/>
      <c r="E399" s="67"/>
      <c r="F399" s="71"/>
      <c r="G399" s="78"/>
      <c r="H399" s="79"/>
      <c r="I399" s="80"/>
      <c r="J399" s="66"/>
      <c r="K399" s="71"/>
      <c r="L399" s="65"/>
      <c r="M399" s="66"/>
      <c r="N399" s="73"/>
      <c r="O399" s="78"/>
      <c r="P399" s="79"/>
      <c r="Q399" s="80"/>
      <c r="R399" s="73"/>
      <c r="S399" s="78"/>
      <c r="T399" s="79"/>
      <c r="U399" s="80"/>
      <c r="V399" s="65"/>
      <c r="W399" s="65"/>
      <c r="X399" s="65"/>
      <c r="Y399" s="65"/>
      <c r="Z399" s="71"/>
      <c r="AA399" s="66"/>
      <c r="AB399" s="66"/>
      <c r="AC399" s="65"/>
      <c r="AD399" s="71"/>
      <c r="AE399" s="78"/>
      <c r="AF399" s="79"/>
      <c r="AG399" s="80"/>
      <c r="AH399" s="71"/>
      <c r="AI399" s="71"/>
      <c r="AJ399" s="84"/>
      <c r="AK399" s="85" t="str">
        <f>IF(AJ399="","",VLOOKUP(AJ399,Prov!$A$2:$B$36,2,2))</f>
        <v/>
      </c>
      <c r="AL399" s="68"/>
    </row>
    <row r="400" spans="1:38" ht="15" customHeight="1" x14ac:dyDescent="0.15">
      <c r="A400" s="66"/>
      <c r="B400" s="71"/>
      <c r="C400" s="71"/>
      <c r="D400" s="71"/>
      <c r="E400" s="67"/>
      <c r="F400" s="71"/>
      <c r="G400" s="78"/>
      <c r="H400" s="79"/>
      <c r="I400" s="80"/>
      <c r="J400" s="66"/>
      <c r="K400" s="71"/>
      <c r="L400" s="65"/>
      <c r="M400" s="66"/>
      <c r="N400" s="73"/>
      <c r="O400" s="78"/>
      <c r="P400" s="79"/>
      <c r="Q400" s="80"/>
      <c r="R400" s="73"/>
      <c r="S400" s="78"/>
      <c r="T400" s="79"/>
      <c r="U400" s="80"/>
      <c r="V400" s="65"/>
      <c r="W400" s="65"/>
      <c r="X400" s="65"/>
      <c r="Y400" s="65"/>
      <c r="Z400" s="71"/>
      <c r="AA400" s="66"/>
      <c r="AB400" s="66"/>
      <c r="AC400" s="65"/>
      <c r="AD400" s="71"/>
      <c r="AE400" s="78"/>
      <c r="AF400" s="79"/>
      <c r="AG400" s="80"/>
      <c r="AH400" s="71"/>
      <c r="AI400" s="71"/>
      <c r="AJ400" s="84"/>
      <c r="AK400" s="85" t="str">
        <f>IF(AJ400="","",VLOOKUP(AJ400,Prov!$A$2:$B$36,2,2))</f>
        <v/>
      </c>
      <c r="AL400" s="68"/>
    </row>
    <row r="401" spans="1:38" ht="15" customHeight="1" x14ac:dyDescent="0.15">
      <c r="A401" s="66"/>
      <c r="B401" s="71"/>
      <c r="C401" s="71"/>
      <c r="D401" s="71"/>
      <c r="E401" s="67"/>
      <c r="F401" s="71"/>
      <c r="G401" s="78"/>
      <c r="H401" s="79"/>
      <c r="I401" s="80"/>
      <c r="J401" s="66"/>
      <c r="K401" s="71"/>
      <c r="L401" s="65"/>
      <c r="M401" s="66"/>
      <c r="N401" s="73"/>
      <c r="O401" s="78"/>
      <c r="P401" s="79"/>
      <c r="Q401" s="80"/>
      <c r="R401" s="73"/>
      <c r="S401" s="78"/>
      <c r="T401" s="79"/>
      <c r="U401" s="80"/>
      <c r="V401" s="65"/>
      <c r="W401" s="65"/>
      <c r="X401" s="65"/>
      <c r="Y401" s="65"/>
      <c r="Z401" s="71"/>
      <c r="AA401" s="66"/>
      <c r="AB401" s="66"/>
      <c r="AC401" s="65"/>
      <c r="AD401" s="71"/>
      <c r="AE401" s="78"/>
      <c r="AF401" s="79"/>
      <c r="AG401" s="80"/>
      <c r="AH401" s="71"/>
      <c r="AI401" s="71"/>
      <c r="AJ401" s="84"/>
      <c r="AK401" s="85" t="str">
        <f>IF(AJ401="","",VLOOKUP(AJ401,Prov!$A$2:$B$36,2,2))</f>
        <v/>
      </c>
      <c r="AL401" s="68"/>
    </row>
    <row r="402" spans="1:38" ht="15" customHeight="1" x14ac:dyDescent="0.15">
      <c r="A402" s="66"/>
      <c r="B402" s="71"/>
      <c r="C402" s="71"/>
      <c r="D402" s="71"/>
      <c r="E402" s="67"/>
      <c r="F402" s="71"/>
      <c r="G402" s="78"/>
      <c r="H402" s="79"/>
      <c r="I402" s="80"/>
      <c r="J402" s="66"/>
      <c r="K402" s="71"/>
      <c r="L402" s="65"/>
      <c r="M402" s="66"/>
      <c r="N402" s="73"/>
      <c r="O402" s="78"/>
      <c r="P402" s="79"/>
      <c r="Q402" s="80"/>
      <c r="R402" s="73"/>
      <c r="S402" s="78"/>
      <c r="T402" s="79"/>
      <c r="U402" s="80"/>
      <c r="V402" s="65"/>
      <c r="W402" s="65"/>
      <c r="X402" s="65"/>
      <c r="Y402" s="65"/>
      <c r="Z402" s="71"/>
      <c r="AA402" s="66"/>
      <c r="AB402" s="66"/>
      <c r="AC402" s="65"/>
      <c r="AD402" s="71"/>
      <c r="AE402" s="78"/>
      <c r="AF402" s="79"/>
      <c r="AG402" s="80"/>
      <c r="AH402" s="71"/>
      <c r="AI402" s="71"/>
      <c r="AJ402" s="84"/>
      <c r="AK402" s="85" t="str">
        <f>IF(AJ402="","",VLOOKUP(AJ402,Prov!$A$2:$B$36,2,2))</f>
        <v/>
      </c>
      <c r="AL402" s="68"/>
    </row>
    <row r="403" spans="1:38" ht="15" customHeight="1" x14ac:dyDescent="0.15">
      <c r="A403" s="66"/>
      <c r="B403" s="71"/>
      <c r="C403" s="71"/>
      <c r="D403" s="71"/>
      <c r="E403" s="67"/>
      <c r="F403" s="71"/>
      <c r="G403" s="78"/>
      <c r="H403" s="79"/>
      <c r="I403" s="80"/>
      <c r="J403" s="66"/>
      <c r="K403" s="71"/>
      <c r="L403" s="65"/>
      <c r="M403" s="66"/>
      <c r="N403" s="73"/>
      <c r="O403" s="78"/>
      <c r="P403" s="79"/>
      <c r="Q403" s="80"/>
      <c r="R403" s="73"/>
      <c r="S403" s="78"/>
      <c r="T403" s="79"/>
      <c r="U403" s="80"/>
      <c r="V403" s="65"/>
      <c r="W403" s="65"/>
      <c r="X403" s="65"/>
      <c r="Y403" s="65"/>
      <c r="Z403" s="71"/>
      <c r="AA403" s="66"/>
      <c r="AB403" s="66"/>
      <c r="AC403" s="65"/>
      <c r="AD403" s="71"/>
      <c r="AE403" s="78"/>
      <c r="AF403" s="79"/>
      <c r="AG403" s="80"/>
      <c r="AH403" s="71"/>
      <c r="AI403" s="71"/>
      <c r="AJ403" s="84"/>
      <c r="AK403" s="85" t="str">
        <f>IF(AJ403="","",VLOOKUP(AJ403,Prov!$A$2:$B$36,2,2))</f>
        <v/>
      </c>
      <c r="AL403" s="68"/>
    </row>
    <row r="404" spans="1:38" ht="15" customHeight="1" x14ac:dyDescent="0.15">
      <c r="A404" s="66"/>
      <c r="B404" s="71"/>
      <c r="C404" s="71"/>
      <c r="D404" s="71"/>
      <c r="E404" s="67"/>
      <c r="F404" s="71"/>
      <c r="G404" s="78"/>
      <c r="H404" s="79"/>
      <c r="I404" s="80"/>
      <c r="J404" s="66"/>
      <c r="K404" s="71"/>
      <c r="L404" s="65"/>
      <c r="M404" s="66"/>
      <c r="N404" s="73"/>
      <c r="O404" s="78"/>
      <c r="P404" s="79"/>
      <c r="Q404" s="80"/>
      <c r="R404" s="73"/>
      <c r="S404" s="78"/>
      <c r="T404" s="79"/>
      <c r="U404" s="80"/>
      <c r="V404" s="65"/>
      <c r="W404" s="65"/>
      <c r="X404" s="65"/>
      <c r="Y404" s="65"/>
      <c r="Z404" s="71"/>
      <c r="AA404" s="66"/>
      <c r="AB404" s="66"/>
      <c r="AC404" s="65"/>
      <c r="AD404" s="71"/>
      <c r="AE404" s="78"/>
      <c r="AF404" s="79"/>
      <c r="AG404" s="80"/>
      <c r="AH404" s="71"/>
      <c r="AI404" s="71"/>
      <c r="AJ404" s="84"/>
      <c r="AK404" s="85" t="str">
        <f>IF(AJ404="","",VLOOKUP(AJ404,Prov!$A$2:$B$36,2,2))</f>
        <v/>
      </c>
      <c r="AL404" s="68"/>
    </row>
    <row r="405" spans="1:38" ht="15" customHeight="1" x14ac:dyDescent="0.15">
      <c r="A405" s="66"/>
      <c r="B405" s="71"/>
      <c r="C405" s="71"/>
      <c r="D405" s="71"/>
      <c r="E405" s="67"/>
      <c r="F405" s="71"/>
      <c r="G405" s="78"/>
      <c r="H405" s="79"/>
      <c r="I405" s="80"/>
      <c r="J405" s="66"/>
      <c r="K405" s="71"/>
      <c r="L405" s="65"/>
      <c r="M405" s="66"/>
      <c r="N405" s="73"/>
      <c r="O405" s="78"/>
      <c r="P405" s="79"/>
      <c r="Q405" s="80"/>
      <c r="R405" s="73"/>
      <c r="S405" s="78"/>
      <c r="T405" s="79"/>
      <c r="U405" s="80"/>
      <c r="V405" s="65"/>
      <c r="W405" s="65"/>
      <c r="X405" s="65"/>
      <c r="Y405" s="65"/>
      <c r="Z405" s="71"/>
      <c r="AA405" s="66"/>
      <c r="AB405" s="66"/>
      <c r="AC405" s="65"/>
      <c r="AD405" s="71"/>
      <c r="AE405" s="78"/>
      <c r="AF405" s="79"/>
      <c r="AG405" s="80"/>
      <c r="AH405" s="71"/>
      <c r="AI405" s="71"/>
      <c r="AJ405" s="84"/>
      <c r="AK405" s="85" t="str">
        <f>IF(AJ405="","",VLOOKUP(AJ405,Prov!$A$2:$B$36,2,2))</f>
        <v/>
      </c>
      <c r="AL405" s="68"/>
    </row>
    <row r="406" spans="1:38" ht="15" customHeight="1" x14ac:dyDescent="0.15">
      <c r="A406" s="66"/>
      <c r="B406" s="71"/>
      <c r="C406" s="71"/>
      <c r="D406" s="71"/>
      <c r="E406" s="67"/>
      <c r="F406" s="71"/>
      <c r="G406" s="78"/>
      <c r="H406" s="79"/>
      <c r="I406" s="80"/>
      <c r="J406" s="66"/>
      <c r="K406" s="71"/>
      <c r="L406" s="65"/>
      <c r="M406" s="66"/>
      <c r="N406" s="73"/>
      <c r="O406" s="78"/>
      <c r="P406" s="79"/>
      <c r="Q406" s="80"/>
      <c r="R406" s="73"/>
      <c r="S406" s="78"/>
      <c r="T406" s="79"/>
      <c r="U406" s="80"/>
      <c r="V406" s="65"/>
      <c r="W406" s="65"/>
      <c r="X406" s="65"/>
      <c r="Y406" s="65"/>
      <c r="Z406" s="71"/>
      <c r="AA406" s="66"/>
      <c r="AB406" s="66"/>
      <c r="AC406" s="65"/>
      <c r="AD406" s="71"/>
      <c r="AE406" s="78"/>
      <c r="AF406" s="79"/>
      <c r="AG406" s="80"/>
      <c r="AH406" s="71"/>
      <c r="AI406" s="71"/>
      <c r="AJ406" s="84"/>
      <c r="AK406" s="85" t="str">
        <f>IF(AJ406="","",VLOOKUP(AJ406,Prov!$A$2:$B$36,2,2))</f>
        <v/>
      </c>
      <c r="AL406" s="68"/>
    </row>
    <row r="407" spans="1:38" ht="15" customHeight="1" x14ac:dyDescent="0.15">
      <c r="A407" s="66"/>
      <c r="B407" s="71"/>
      <c r="C407" s="71"/>
      <c r="D407" s="71"/>
      <c r="E407" s="67"/>
      <c r="F407" s="71"/>
      <c r="G407" s="78"/>
      <c r="H407" s="79"/>
      <c r="I407" s="80"/>
      <c r="J407" s="66"/>
      <c r="K407" s="71"/>
      <c r="L407" s="65"/>
      <c r="M407" s="66"/>
      <c r="N407" s="73"/>
      <c r="O407" s="78"/>
      <c r="P407" s="79"/>
      <c r="Q407" s="80"/>
      <c r="R407" s="73"/>
      <c r="S407" s="78"/>
      <c r="T407" s="79"/>
      <c r="U407" s="80"/>
      <c r="V407" s="65"/>
      <c r="W407" s="65"/>
      <c r="X407" s="65"/>
      <c r="Y407" s="65"/>
      <c r="Z407" s="71"/>
      <c r="AA407" s="66"/>
      <c r="AB407" s="66"/>
      <c r="AC407" s="65"/>
      <c r="AD407" s="71"/>
      <c r="AE407" s="78"/>
      <c r="AF407" s="79"/>
      <c r="AG407" s="80"/>
      <c r="AH407" s="71"/>
      <c r="AI407" s="71"/>
      <c r="AJ407" s="84"/>
      <c r="AK407" s="85" t="str">
        <f>IF(AJ407="","",VLOOKUP(AJ407,Prov!$A$2:$B$36,2,2))</f>
        <v/>
      </c>
      <c r="AL407" s="68"/>
    </row>
    <row r="408" spans="1:38" ht="15" customHeight="1" x14ac:dyDescent="0.15">
      <c r="A408" s="66"/>
      <c r="B408" s="71"/>
      <c r="C408" s="71"/>
      <c r="D408" s="71"/>
      <c r="E408" s="67"/>
      <c r="F408" s="71"/>
      <c r="G408" s="78"/>
      <c r="H408" s="79"/>
      <c r="I408" s="80"/>
      <c r="J408" s="66"/>
      <c r="K408" s="71"/>
      <c r="L408" s="65"/>
      <c r="M408" s="66"/>
      <c r="N408" s="73"/>
      <c r="O408" s="78"/>
      <c r="P408" s="79"/>
      <c r="Q408" s="80"/>
      <c r="R408" s="73"/>
      <c r="S408" s="78"/>
      <c r="T408" s="79"/>
      <c r="U408" s="80"/>
      <c r="V408" s="65"/>
      <c r="W408" s="65"/>
      <c r="X408" s="65"/>
      <c r="Y408" s="65"/>
      <c r="Z408" s="71"/>
      <c r="AA408" s="66"/>
      <c r="AB408" s="66"/>
      <c r="AC408" s="65"/>
      <c r="AD408" s="71"/>
      <c r="AE408" s="78"/>
      <c r="AF408" s="79"/>
      <c r="AG408" s="80"/>
      <c r="AH408" s="71"/>
      <c r="AI408" s="71"/>
      <c r="AJ408" s="84"/>
      <c r="AK408" s="85" t="str">
        <f>IF(AJ408="","",VLOOKUP(AJ408,Prov!$A$2:$B$36,2,2))</f>
        <v/>
      </c>
      <c r="AL408" s="68"/>
    </row>
    <row r="409" spans="1:38" ht="15" customHeight="1" x14ac:dyDescent="0.15">
      <c r="A409" s="66"/>
      <c r="B409" s="71"/>
      <c r="C409" s="71"/>
      <c r="D409" s="71"/>
      <c r="E409" s="67"/>
      <c r="F409" s="71"/>
      <c r="G409" s="78"/>
      <c r="H409" s="79"/>
      <c r="I409" s="80"/>
      <c r="J409" s="66"/>
      <c r="K409" s="71"/>
      <c r="L409" s="65"/>
      <c r="M409" s="66"/>
      <c r="N409" s="73"/>
      <c r="O409" s="78"/>
      <c r="P409" s="79"/>
      <c r="Q409" s="80"/>
      <c r="R409" s="73"/>
      <c r="S409" s="78"/>
      <c r="T409" s="79"/>
      <c r="U409" s="80"/>
      <c r="V409" s="65"/>
      <c r="W409" s="65"/>
      <c r="X409" s="65"/>
      <c r="Y409" s="65"/>
      <c r="Z409" s="71"/>
      <c r="AA409" s="66"/>
      <c r="AB409" s="66"/>
      <c r="AC409" s="65"/>
      <c r="AD409" s="71"/>
      <c r="AE409" s="78"/>
      <c r="AF409" s="79"/>
      <c r="AG409" s="80"/>
      <c r="AH409" s="71"/>
      <c r="AI409" s="71"/>
      <c r="AJ409" s="84"/>
      <c r="AK409" s="85" t="str">
        <f>IF(AJ409="","",VLOOKUP(AJ409,Prov!$A$2:$B$36,2,2))</f>
        <v/>
      </c>
      <c r="AL409" s="68"/>
    </row>
    <row r="410" spans="1:38" ht="15" customHeight="1" x14ac:dyDescent="0.15">
      <c r="A410" s="66"/>
      <c r="B410" s="71"/>
      <c r="C410" s="71"/>
      <c r="D410" s="71"/>
      <c r="E410" s="67"/>
      <c r="F410" s="71"/>
      <c r="G410" s="78"/>
      <c r="H410" s="79"/>
      <c r="I410" s="80"/>
      <c r="J410" s="66"/>
      <c r="K410" s="71"/>
      <c r="L410" s="65"/>
      <c r="M410" s="66"/>
      <c r="N410" s="73"/>
      <c r="O410" s="78"/>
      <c r="P410" s="79"/>
      <c r="Q410" s="80"/>
      <c r="R410" s="73"/>
      <c r="S410" s="78"/>
      <c r="T410" s="79"/>
      <c r="U410" s="80"/>
      <c r="V410" s="65"/>
      <c r="W410" s="65"/>
      <c r="X410" s="65"/>
      <c r="Y410" s="65"/>
      <c r="Z410" s="71"/>
      <c r="AA410" s="66"/>
      <c r="AB410" s="66"/>
      <c r="AC410" s="65"/>
      <c r="AD410" s="71"/>
      <c r="AE410" s="78"/>
      <c r="AF410" s="79"/>
      <c r="AG410" s="80"/>
      <c r="AH410" s="71"/>
      <c r="AI410" s="71"/>
      <c r="AJ410" s="84"/>
      <c r="AK410" s="85" t="str">
        <f>IF(AJ410="","",VLOOKUP(AJ410,Prov!$A$2:$B$36,2,2))</f>
        <v/>
      </c>
      <c r="AL410" s="68"/>
    </row>
    <row r="411" spans="1:38" ht="15" customHeight="1" x14ac:dyDescent="0.15">
      <c r="A411" s="66"/>
      <c r="B411" s="71"/>
      <c r="C411" s="71"/>
      <c r="D411" s="71"/>
      <c r="E411" s="67"/>
      <c r="F411" s="71"/>
      <c r="G411" s="78"/>
      <c r="H411" s="79"/>
      <c r="I411" s="80"/>
      <c r="J411" s="66"/>
      <c r="K411" s="71"/>
      <c r="L411" s="65"/>
      <c r="M411" s="66"/>
      <c r="N411" s="73"/>
      <c r="O411" s="78"/>
      <c r="P411" s="79"/>
      <c r="Q411" s="80"/>
      <c r="R411" s="73"/>
      <c r="S411" s="78"/>
      <c r="T411" s="79"/>
      <c r="U411" s="80"/>
      <c r="V411" s="65"/>
      <c r="W411" s="65"/>
      <c r="X411" s="65"/>
      <c r="Y411" s="65"/>
      <c r="Z411" s="71"/>
      <c r="AA411" s="66"/>
      <c r="AB411" s="66"/>
      <c r="AC411" s="65"/>
      <c r="AD411" s="71"/>
      <c r="AE411" s="78"/>
      <c r="AF411" s="79"/>
      <c r="AG411" s="80"/>
      <c r="AH411" s="71"/>
      <c r="AI411" s="71"/>
      <c r="AJ411" s="84"/>
      <c r="AK411" s="85" t="str">
        <f>IF(AJ411="","",VLOOKUP(AJ411,Prov!$A$2:$B$36,2,2))</f>
        <v/>
      </c>
      <c r="AL411" s="68"/>
    </row>
    <row r="412" spans="1:38" ht="15" customHeight="1" x14ac:dyDescent="0.15">
      <c r="A412" s="66"/>
      <c r="B412" s="71"/>
      <c r="C412" s="71"/>
      <c r="D412" s="71"/>
      <c r="E412" s="67"/>
      <c r="F412" s="71"/>
      <c r="G412" s="78"/>
      <c r="H412" s="79"/>
      <c r="I412" s="80"/>
      <c r="J412" s="66"/>
      <c r="K412" s="71"/>
      <c r="L412" s="65"/>
      <c r="M412" s="66"/>
      <c r="N412" s="73"/>
      <c r="O412" s="78"/>
      <c r="P412" s="79"/>
      <c r="Q412" s="80"/>
      <c r="R412" s="73"/>
      <c r="S412" s="78"/>
      <c r="T412" s="79"/>
      <c r="U412" s="80"/>
      <c r="V412" s="65"/>
      <c r="W412" s="65"/>
      <c r="X412" s="65"/>
      <c r="Y412" s="65"/>
      <c r="Z412" s="71"/>
      <c r="AA412" s="66"/>
      <c r="AB412" s="66"/>
      <c r="AC412" s="65"/>
      <c r="AD412" s="71"/>
      <c r="AE412" s="78"/>
      <c r="AF412" s="79"/>
      <c r="AG412" s="80"/>
      <c r="AH412" s="71"/>
      <c r="AI412" s="71"/>
      <c r="AJ412" s="84"/>
      <c r="AK412" s="85" t="str">
        <f>IF(AJ412="","",VLOOKUP(AJ412,Prov!$A$2:$B$36,2,2))</f>
        <v/>
      </c>
      <c r="AL412" s="68"/>
    </row>
    <row r="413" spans="1:38" ht="15" customHeight="1" x14ac:dyDescent="0.15">
      <c r="A413" s="66"/>
      <c r="B413" s="71"/>
      <c r="C413" s="71"/>
      <c r="D413" s="71"/>
      <c r="E413" s="67"/>
      <c r="F413" s="71"/>
      <c r="G413" s="78"/>
      <c r="H413" s="79"/>
      <c r="I413" s="80"/>
      <c r="J413" s="66"/>
      <c r="K413" s="71"/>
      <c r="L413" s="65"/>
      <c r="M413" s="66"/>
      <c r="N413" s="73"/>
      <c r="O413" s="78"/>
      <c r="P413" s="79"/>
      <c r="Q413" s="80"/>
      <c r="R413" s="73"/>
      <c r="S413" s="78"/>
      <c r="T413" s="79"/>
      <c r="U413" s="80"/>
      <c r="V413" s="65"/>
      <c r="W413" s="65"/>
      <c r="X413" s="65"/>
      <c r="Y413" s="65"/>
      <c r="Z413" s="71"/>
      <c r="AA413" s="66"/>
      <c r="AB413" s="66"/>
      <c r="AC413" s="65"/>
      <c r="AD413" s="71"/>
      <c r="AE413" s="78"/>
      <c r="AF413" s="79"/>
      <c r="AG413" s="80"/>
      <c r="AH413" s="71"/>
      <c r="AI413" s="71"/>
      <c r="AJ413" s="84"/>
      <c r="AK413" s="85" t="str">
        <f>IF(AJ413="","",VLOOKUP(AJ413,Prov!$A$2:$B$36,2,2))</f>
        <v/>
      </c>
      <c r="AL413" s="68"/>
    </row>
    <row r="414" spans="1:38" ht="15" customHeight="1" x14ac:dyDescent="0.15">
      <c r="A414" s="66"/>
      <c r="B414" s="71"/>
      <c r="C414" s="71"/>
      <c r="D414" s="71"/>
      <c r="E414" s="67"/>
      <c r="F414" s="71"/>
      <c r="G414" s="78"/>
      <c r="H414" s="79"/>
      <c r="I414" s="80"/>
      <c r="J414" s="66"/>
      <c r="K414" s="71"/>
      <c r="L414" s="65"/>
      <c r="M414" s="66"/>
      <c r="N414" s="73"/>
      <c r="O414" s="78"/>
      <c r="P414" s="79"/>
      <c r="Q414" s="80"/>
      <c r="R414" s="73"/>
      <c r="S414" s="78"/>
      <c r="T414" s="79"/>
      <c r="U414" s="80"/>
      <c r="V414" s="65"/>
      <c r="W414" s="65"/>
      <c r="X414" s="65"/>
      <c r="Y414" s="65"/>
      <c r="Z414" s="71"/>
      <c r="AA414" s="66"/>
      <c r="AB414" s="66"/>
      <c r="AC414" s="65"/>
      <c r="AD414" s="71"/>
      <c r="AE414" s="78"/>
      <c r="AF414" s="79"/>
      <c r="AG414" s="80"/>
      <c r="AH414" s="71"/>
      <c r="AI414" s="71"/>
      <c r="AJ414" s="84"/>
      <c r="AK414" s="85" t="str">
        <f>IF(AJ414="","",VLOOKUP(AJ414,Prov!$A$2:$B$36,2,2))</f>
        <v/>
      </c>
      <c r="AL414" s="68"/>
    </row>
    <row r="415" spans="1:38" ht="15" customHeight="1" x14ac:dyDescent="0.15">
      <c r="A415" s="66"/>
      <c r="B415" s="71"/>
      <c r="C415" s="71"/>
      <c r="D415" s="71"/>
      <c r="E415" s="67"/>
      <c r="F415" s="71"/>
      <c r="G415" s="78"/>
      <c r="H415" s="79"/>
      <c r="I415" s="80"/>
      <c r="J415" s="66"/>
      <c r="K415" s="71"/>
      <c r="L415" s="65"/>
      <c r="M415" s="66"/>
      <c r="N415" s="73"/>
      <c r="O415" s="78"/>
      <c r="P415" s="79"/>
      <c r="Q415" s="80"/>
      <c r="R415" s="73"/>
      <c r="S415" s="78"/>
      <c r="T415" s="79"/>
      <c r="U415" s="80"/>
      <c r="V415" s="65"/>
      <c r="W415" s="65"/>
      <c r="X415" s="65"/>
      <c r="Y415" s="65"/>
      <c r="Z415" s="71"/>
      <c r="AA415" s="66"/>
      <c r="AB415" s="66"/>
      <c r="AC415" s="65"/>
      <c r="AD415" s="71"/>
      <c r="AE415" s="78"/>
      <c r="AF415" s="79"/>
      <c r="AG415" s="80"/>
      <c r="AH415" s="71"/>
      <c r="AI415" s="71"/>
      <c r="AJ415" s="84"/>
      <c r="AK415" s="85" t="str">
        <f>IF(AJ415="","",VLOOKUP(AJ415,Prov!$A$2:$B$36,2,2))</f>
        <v/>
      </c>
      <c r="AL415" s="68"/>
    </row>
    <row r="416" spans="1:38" ht="15" customHeight="1" x14ac:dyDescent="0.15">
      <c r="A416" s="66"/>
      <c r="B416" s="71"/>
      <c r="C416" s="71"/>
      <c r="D416" s="71"/>
      <c r="E416" s="67"/>
      <c r="F416" s="71"/>
      <c r="G416" s="78"/>
      <c r="H416" s="79"/>
      <c r="I416" s="80"/>
      <c r="J416" s="66"/>
      <c r="K416" s="71"/>
      <c r="L416" s="65"/>
      <c r="M416" s="66"/>
      <c r="N416" s="73"/>
      <c r="O416" s="78"/>
      <c r="P416" s="79"/>
      <c r="Q416" s="80"/>
      <c r="R416" s="73"/>
      <c r="S416" s="78"/>
      <c r="T416" s="79"/>
      <c r="U416" s="80"/>
      <c r="V416" s="65"/>
      <c r="W416" s="65"/>
      <c r="X416" s="65"/>
      <c r="Y416" s="65"/>
      <c r="Z416" s="71"/>
      <c r="AA416" s="66"/>
      <c r="AB416" s="66"/>
      <c r="AC416" s="65"/>
      <c r="AD416" s="71"/>
      <c r="AE416" s="78"/>
      <c r="AF416" s="79"/>
      <c r="AG416" s="80"/>
      <c r="AH416" s="71"/>
      <c r="AI416" s="71"/>
      <c r="AJ416" s="84"/>
      <c r="AK416" s="85" t="str">
        <f>IF(AJ416="","",VLOOKUP(AJ416,Prov!$A$2:$B$36,2,2))</f>
        <v/>
      </c>
      <c r="AL416" s="68"/>
    </row>
    <row r="417" spans="1:38" ht="15" customHeight="1" x14ac:dyDescent="0.15">
      <c r="A417" s="66"/>
      <c r="B417" s="71"/>
      <c r="C417" s="71"/>
      <c r="D417" s="71"/>
      <c r="E417" s="67"/>
      <c r="F417" s="71"/>
      <c r="G417" s="78"/>
      <c r="H417" s="79"/>
      <c r="I417" s="80"/>
      <c r="J417" s="66"/>
      <c r="K417" s="71"/>
      <c r="L417" s="65"/>
      <c r="M417" s="66"/>
      <c r="N417" s="73"/>
      <c r="O417" s="78"/>
      <c r="P417" s="79"/>
      <c r="Q417" s="80"/>
      <c r="R417" s="73"/>
      <c r="S417" s="78"/>
      <c r="T417" s="79"/>
      <c r="U417" s="80"/>
      <c r="V417" s="65"/>
      <c r="W417" s="65"/>
      <c r="X417" s="65"/>
      <c r="Y417" s="65"/>
      <c r="Z417" s="71"/>
      <c r="AA417" s="66"/>
      <c r="AB417" s="66"/>
      <c r="AC417" s="65"/>
      <c r="AD417" s="71"/>
      <c r="AE417" s="78"/>
      <c r="AF417" s="79"/>
      <c r="AG417" s="80"/>
      <c r="AH417" s="71"/>
      <c r="AI417" s="71"/>
      <c r="AJ417" s="84"/>
      <c r="AK417" s="85" t="str">
        <f>IF(AJ417="","",VLOOKUP(AJ417,Prov!$A$2:$B$36,2,2))</f>
        <v/>
      </c>
      <c r="AL417" s="68"/>
    </row>
    <row r="418" spans="1:38" ht="15" customHeight="1" x14ac:dyDescent="0.15">
      <c r="A418" s="66"/>
      <c r="B418" s="71"/>
      <c r="C418" s="71"/>
      <c r="D418" s="71"/>
      <c r="E418" s="67"/>
      <c r="F418" s="71"/>
      <c r="G418" s="78"/>
      <c r="H418" s="79"/>
      <c r="I418" s="80"/>
      <c r="J418" s="66"/>
      <c r="K418" s="71"/>
      <c r="L418" s="65"/>
      <c r="M418" s="66"/>
      <c r="N418" s="73"/>
      <c r="O418" s="78"/>
      <c r="P418" s="79"/>
      <c r="Q418" s="80"/>
      <c r="R418" s="73"/>
      <c r="S418" s="78"/>
      <c r="T418" s="79"/>
      <c r="U418" s="80"/>
      <c r="V418" s="65"/>
      <c r="W418" s="65"/>
      <c r="X418" s="65"/>
      <c r="Y418" s="65"/>
      <c r="Z418" s="71"/>
      <c r="AA418" s="66"/>
      <c r="AB418" s="66"/>
      <c r="AC418" s="65"/>
      <c r="AD418" s="71"/>
      <c r="AE418" s="78"/>
      <c r="AF418" s="79"/>
      <c r="AG418" s="80"/>
      <c r="AH418" s="71"/>
      <c r="AI418" s="71"/>
      <c r="AJ418" s="84"/>
      <c r="AK418" s="85" t="str">
        <f>IF(AJ418="","",VLOOKUP(AJ418,Prov!$A$2:$B$36,2,2))</f>
        <v/>
      </c>
      <c r="AL418" s="68"/>
    </row>
    <row r="419" spans="1:38" ht="15" customHeight="1" x14ac:dyDescent="0.15">
      <c r="A419" s="66"/>
      <c r="B419" s="71"/>
      <c r="C419" s="71"/>
      <c r="D419" s="71"/>
      <c r="E419" s="67"/>
      <c r="F419" s="71"/>
      <c r="G419" s="78"/>
      <c r="H419" s="79"/>
      <c r="I419" s="80"/>
      <c r="J419" s="66"/>
      <c r="K419" s="71"/>
      <c r="L419" s="65"/>
      <c r="M419" s="66"/>
      <c r="N419" s="73"/>
      <c r="O419" s="78"/>
      <c r="P419" s="79"/>
      <c r="Q419" s="80"/>
      <c r="R419" s="73"/>
      <c r="S419" s="78"/>
      <c r="T419" s="79"/>
      <c r="U419" s="80"/>
      <c r="V419" s="65"/>
      <c r="W419" s="65"/>
      <c r="X419" s="65"/>
      <c r="Y419" s="65"/>
      <c r="Z419" s="71"/>
      <c r="AA419" s="66"/>
      <c r="AB419" s="66"/>
      <c r="AC419" s="65"/>
      <c r="AD419" s="71"/>
      <c r="AE419" s="78"/>
      <c r="AF419" s="79"/>
      <c r="AG419" s="80"/>
      <c r="AH419" s="71"/>
      <c r="AI419" s="71"/>
      <c r="AJ419" s="84"/>
      <c r="AK419" s="85" t="str">
        <f>IF(AJ419="","",VLOOKUP(AJ419,Prov!$A$2:$B$36,2,2))</f>
        <v/>
      </c>
      <c r="AL419" s="68"/>
    </row>
    <row r="420" spans="1:38" ht="15" customHeight="1" x14ac:dyDescent="0.15">
      <c r="A420" s="66"/>
      <c r="B420" s="71"/>
      <c r="C420" s="71"/>
      <c r="D420" s="71"/>
      <c r="E420" s="67"/>
      <c r="F420" s="71"/>
      <c r="G420" s="78"/>
      <c r="H420" s="79"/>
      <c r="I420" s="80"/>
      <c r="J420" s="66"/>
      <c r="K420" s="71"/>
      <c r="L420" s="65"/>
      <c r="M420" s="66"/>
      <c r="N420" s="73"/>
      <c r="O420" s="78"/>
      <c r="P420" s="79"/>
      <c r="Q420" s="80"/>
      <c r="R420" s="73"/>
      <c r="S420" s="78"/>
      <c r="T420" s="79"/>
      <c r="U420" s="80"/>
      <c r="V420" s="65"/>
      <c r="W420" s="65"/>
      <c r="X420" s="65"/>
      <c r="Y420" s="65"/>
      <c r="Z420" s="71"/>
      <c r="AA420" s="66"/>
      <c r="AB420" s="66"/>
      <c r="AC420" s="65"/>
      <c r="AD420" s="71"/>
      <c r="AE420" s="78"/>
      <c r="AF420" s="79"/>
      <c r="AG420" s="80"/>
      <c r="AH420" s="71"/>
      <c r="AI420" s="71"/>
      <c r="AJ420" s="84"/>
      <c r="AK420" s="85" t="str">
        <f>IF(AJ420="","",VLOOKUP(AJ420,Prov!$A$2:$B$36,2,2))</f>
        <v/>
      </c>
      <c r="AL420" s="68"/>
    </row>
    <row r="421" spans="1:38" ht="15" customHeight="1" x14ac:dyDescent="0.15">
      <c r="A421" s="66"/>
      <c r="B421" s="71"/>
      <c r="C421" s="71"/>
      <c r="D421" s="71"/>
      <c r="E421" s="67"/>
      <c r="F421" s="71"/>
      <c r="G421" s="78"/>
      <c r="H421" s="79"/>
      <c r="I421" s="80"/>
      <c r="J421" s="66"/>
      <c r="K421" s="71"/>
      <c r="L421" s="65"/>
      <c r="M421" s="66"/>
      <c r="N421" s="73"/>
      <c r="O421" s="78"/>
      <c r="P421" s="79"/>
      <c r="Q421" s="80"/>
      <c r="R421" s="73"/>
      <c r="S421" s="78"/>
      <c r="T421" s="79"/>
      <c r="U421" s="80"/>
      <c r="V421" s="65"/>
      <c r="W421" s="65"/>
      <c r="X421" s="65"/>
      <c r="Y421" s="65"/>
      <c r="Z421" s="71"/>
      <c r="AA421" s="66"/>
      <c r="AB421" s="66"/>
      <c r="AC421" s="65"/>
      <c r="AD421" s="71"/>
      <c r="AE421" s="78"/>
      <c r="AF421" s="79"/>
      <c r="AG421" s="80"/>
      <c r="AH421" s="71"/>
      <c r="AI421" s="71"/>
      <c r="AJ421" s="84"/>
      <c r="AK421" s="85" t="str">
        <f>IF(AJ421="","",VLOOKUP(AJ421,Prov!$A$2:$B$36,2,2))</f>
        <v/>
      </c>
      <c r="AL421" s="68"/>
    </row>
    <row r="422" spans="1:38" ht="15" customHeight="1" x14ac:dyDescent="0.15">
      <c r="A422" s="66"/>
      <c r="B422" s="71"/>
      <c r="C422" s="71"/>
      <c r="D422" s="71"/>
      <c r="E422" s="67"/>
      <c r="F422" s="71"/>
      <c r="G422" s="78"/>
      <c r="H422" s="79"/>
      <c r="I422" s="80"/>
      <c r="J422" s="66"/>
      <c r="K422" s="71"/>
      <c r="L422" s="65"/>
      <c r="M422" s="66"/>
      <c r="N422" s="73"/>
      <c r="O422" s="78"/>
      <c r="P422" s="79"/>
      <c r="Q422" s="80"/>
      <c r="R422" s="73"/>
      <c r="S422" s="78"/>
      <c r="T422" s="79"/>
      <c r="U422" s="80"/>
      <c r="V422" s="65"/>
      <c r="W422" s="65"/>
      <c r="X422" s="65"/>
      <c r="Y422" s="65"/>
      <c r="Z422" s="71"/>
      <c r="AA422" s="66"/>
      <c r="AB422" s="66"/>
      <c r="AC422" s="65"/>
      <c r="AD422" s="71"/>
      <c r="AE422" s="78"/>
      <c r="AF422" s="79"/>
      <c r="AG422" s="80"/>
      <c r="AH422" s="71"/>
      <c r="AI422" s="71"/>
      <c r="AJ422" s="84"/>
      <c r="AK422" s="85" t="str">
        <f>IF(AJ422="","",VLOOKUP(AJ422,Prov!$A$2:$B$36,2,2))</f>
        <v/>
      </c>
      <c r="AL422" s="68"/>
    </row>
    <row r="423" spans="1:38" ht="15" customHeight="1" x14ac:dyDescent="0.15">
      <c r="A423" s="66"/>
      <c r="B423" s="71"/>
      <c r="C423" s="71"/>
      <c r="D423" s="71"/>
      <c r="E423" s="67"/>
      <c r="F423" s="71"/>
      <c r="G423" s="78"/>
      <c r="H423" s="79"/>
      <c r="I423" s="80"/>
      <c r="J423" s="66"/>
      <c r="K423" s="71"/>
      <c r="L423" s="65"/>
      <c r="M423" s="66"/>
      <c r="N423" s="73"/>
      <c r="O423" s="78"/>
      <c r="P423" s="79"/>
      <c r="Q423" s="80"/>
      <c r="R423" s="73"/>
      <c r="S423" s="78"/>
      <c r="T423" s="79"/>
      <c r="U423" s="80"/>
      <c r="V423" s="65"/>
      <c r="W423" s="65"/>
      <c r="X423" s="65"/>
      <c r="Y423" s="65"/>
      <c r="Z423" s="71"/>
      <c r="AA423" s="66"/>
      <c r="AB423" s="66"/>
      <c r="AC423" s="65"/>
      <c r="AD423" s="71"/>
      <c r="AE423" s="78"/>
      <c r="AF423" s="79"/>
      <c r="AG423" s="80"/>
      <c r="AH423" s="71"/>
      <c r="AI423" s="71"/>
      <c r="AJ423" s="84"/>
      <c r="AK423" s="85" t="str">
        <f>IF(AJ423="","",VLOOKUP(AJ423,Prov!$A$2:$B$36,2,2))</f>
        <v/>
      </c>
      <c r="AL423" s="68"/>
    </row>
    <row r="424" spans="1:38" ht="15" customHeight="1" x14ac:dyDescent="0.15">
      <c r="A424" s="66"/>
      <c r="B424" s="71"/>
      <c r="C424" s="71"/>
      <c r="D424" s="71"/>
      <c r="E424" s="67"/>
      <c r="F424" s="71"/>
      <c r="G424" s="78"/>
      <c r="H424" s="79"/>
      <c r="I424" s="80"/>
      <c r="J424" s="66"/>
      <c r="K424" s="71"/>
      <c r="L424" s="65"/>
      <c r="M424" s="66"/>
      <c r="N424" s="73"/>
      <c r="O424" s="78"/>
      <c r="P424" s="79"/>
      <c r="Q424" s="80"/>
      <c r="R424" s="73"/>
      <c r="S424" s="78"/>
      <c r="T424" s="79"/>
      <c r="U424" s="80"/>
      <c r="V424" s="65"/>
      <c r="W424" s="65"/>
      <c r="X424" s="65"/>
      <c r="Y424" s="65"/>
      <c r="Z424" s="71"/>
      <c r="AA424" s="66"/>
      <c r="AB424" s="66"/>
      <c r="AC424" s="65"/>
      <c r="AD424" s="71"/>
      <c r="AE424" s="78"/>
      <c r="AF424" s="79"/>
      <c r="AG424" s="80"/>
      <c r="AH424" s="71"/>
      <c r="AI424" s="71"/>
      <c r="AJ424" s="84"/>
      <c r="AK424" s="85" t="str">
        <f>IF(AJ424="","",VLOOKUP(AJ424,Prov!$A$2:$B$36,2,2))</f>
        <v/>
      </c>
      <c r="AL424" s="68"/>
    </row>
    <row r="425" spans="1:38" ht="15" customHeight="1" x14ac:dyDescent="0.15">
      <c r="A425" s="66"/>
      <c r="B425" s="71"/>
      <c r="C425" s="71"/>
      <c r="D425" s="71"/>
      <c r="E425" s="67"/>
      <c r="F425" s="71"/>
      <c r="G425" s="78"/>
      <c r="H425" s="79"/>
      <c r="I425" s="80"/>
      <c r="J425" s="66"/>
      <c r="K425" s="71"/>
      <c r="L425" s="65"/>
      <c r="M425" s="66"/>
      <c r="N425" s="73"/>
      <c r="O425" s="78"/>
      <c r="P425" s="79"/>
      <c r="Q425" s="80"/>
      <c r="R425" s="73"/>
      <c r="S425" s="78"/>
      <c r="T425" s="79"/>
      <c r="U425" s="80"/>
      <c r="V425" s="65"/>
      <c r="W425" s="65"/>
      <c r="X425" s="65"/>
      <c r="Y425" s="65"/>
      <c r="Z425" s="71"/>
      <c r="AA425" s="66"/>
      <c r="AB425" s="66"/>
      <c r="AC425" s="65"/>
      <c r="AD425" s="71"/>
      <c r="AE425" s="78"/>
      <c r="AF425" s="79"/>
      <c r="AG425" s="80"/>
      <c r="AH425" s="71"/>
      <c r="AI425" s="71"/>
      <c r="AJ425" s="84"/>
      <c r="AK425" s="85" t="str">
        <f>IF(AJ425="","",VLOOKUP(AJ425,Prov!$A$2:$B$36,2,2))</f>
        <v/>
      </c>
      <c r="AL425" s="68"/>
    </row>
    <row r="426" spans="1:38" ht="15" customHeight="1" x14ac:dyDescent="0.15">
      <c r="A426" s="66"/>
      <c r="B426" s="71"/>
      <c r="C426" s="71"/>
      <c r="D426" s="71"/>
      <c r="E426" s="67"/>
      <c r="F426" s="71"/>
      <c r="G426" s="78"/>
      <c r="H426" s="79"/>
      <c r="I426" s="80"/>
      <c r="J426" s="66"/>
      <c r="K426" s="71"/>
      <c r="L426" s="65"/>
      <c r="M426" s="66"/>
      <c r="N426" s="73"/>
      <c r="O426" s="78"/>
      <c r="P426" s="79"/>
      <c r="Q426" s="80"/>
      <c r="R426" s="73"/>
      <c r="S426" s="78"/>
      <c r="T426" s="79"/>
      <c r="U426" s="80"/>
      <c r="V426" s="65"/>
      <c r="W426" s="65"/>
      <c r="X426" s="65"/>
      <c r="Y426" s="65"/>
      <c r="Z426" s="71"/>
      <c r="AA426" s="66"/>
      <c r="AB426" s="66"/>
      <c r="AC426" s="65"/>
      <c r="AD426" s="71"/>
      <c r="AE426" s="78"/>
      <c r="AF426" s="79"/>
      <c r="AG426" s="80"/>
      <c r="AH426" s="71"/>
      <c r="AI426" s="71"/>
      <c r="AJ426" s="84"/>
      <c r="AK426" s="85" t="str">
        <f>IF(AJ426="","",VLOOKUP(AJ426,Prov!$A$2:$B$36,2,2))</f>
        <v/>
      </c>
      <c r="AL426" s="68"/>
    </row>
    <row r="427" spans="1:38" ht="15" customHeight="1" x14ac:dyDescent="0.15">
      <c r="A427" s="66"/>
      <c r="B427" s="71"/>
      <c r="C427" s="71"/>
      <c r="D427" s="71"/>
      <c r="E427" s="67"/>
      <c r="F427" s="71"/>
      <c r="G427" s="78"/>
      <c r="H427" s="79"/>
      <c r="I427" s="80"/>
      <c r="J427" s="66"/>
      <c r="K427" s="71"/>
      <c r="L427" s="65"/>
      <c r="M427" s="66"/>
      <c r="N427" s="73"/>
      <c r="O427" s="78"/>
      <c r="P427" s="79"/>
      <c r="Q427" s="80"/>
      <c r="R427" s="73"/>
      <c r="S427" s="78"/>
      <c r="T427" s="79"/>
      <c r="U427" s="80"/>
      <c r="V427" s="65"/>
      <c r="W427" s="65"/>
      <c r="X427" s="65"/>
      <c r="Y427" s="65"/>
      <c r="Z427" s="71"/>
      <c r="AA427" s="66"/>
      <c r="AB427" s="66"/>
      <c r="AC427" s="65"/>
      <c r="AD427" s="71"/>
      <c r="AE427" s="78"/>
      <c r="AF427" s="79"/>
      <c r="AG427" s="80"/>
      <c r="AH427" s="71"/>
      <c r="AI427" s="71"/>
      <c r="AJ427" s="84"/>
      <c r="AK427" s="85" t="str">
        <f>IF(AJ427="","",VLOOKUP(AJ427,Prov!$A$2:$B$36,2,2))</f>
        <v/>
      </c>
      <c r="AL427" s="68"/>
    </row>
    <row r="428" spans="1:38" ht="15" customHeight="1" x14ac:dyDescent="0.15">
      <c r="A428" s="66"/>
      <c r="B428" s="71"/>
      <c r="C428" s="71"/>
      <c r="D428" s="71"/>
      <c r="E428" s="67"/>
      <c r="F428" s="71"/>
      <c r="G428" s="78"/>
      <c r="H428" s="79"/>
      <c r="I428" s="80"/>
      <c r="J428" s="66"/>
      <c r="K428" s="71"/>
      <c r="L428" s="65"/>
      <c r="M428" s="66"/>
      <c r="N428" s="73"/>
      <c r="O428" s="78"/>
      <c r="P428" s="79"/>
      <c r="Q428" s="80"/>
      <c r="R428" s="73"/>
      <c r="S428" s="78"/>
      <c r="T428" s="79"/>
      <c r="U428" s="80"/>
      <c r="V428" s="65"/>
      <c r="W428" s="65"/>
      <c r="X428" s="65"/>
      <c r="Y428" s="65"/>
      <c r="Z428" s="71"/>
      <c r="AA428" s="66"/>
      <c r="AB428" s="66"/>
      <c r="AC428" s="65"/>
      <c r="AD428" s="71"/>
      <c r="AE428" s="78"/>
      <c r="AF428" s="79"/>
      <c r="AG428" s="80"/>
      <c r="AH428" s="71"/>
      <c r="AI428" s="71"/>
      <c r="AJ428" s="84"/>
      <c r="AK428" s="85" t="str">
        <f>IF(AJ428="","",VLOOKUP(AJ428,Prov!$A$2:$B$36,2,2))</f>
        <v/>
      </c>
      <c r="AL428" s="68"/>
    </row>
    <row r="429" spans="1:38" ht="15" customHeight="1" x14ac:dyDescent="0.15">
      <c r="A429" s="66"/>
      <c r="B429" s="71"/>
      <c r="C429" s="71"/>
      <c r="D429" s="71"/>
      <c r="E429" s="67"/>
      <c r="F429" s="71"/>
      <c r="G429" s="78"/>
      <c r="H429" s="79"/>
      <c r="I429" s="80"/>
      <c r="J429" s="66"/>
      <c r="K429" s="71"/>
      <c r="L429" s="65"/>
      <c r="M429" s="66"/>
      <c r="N429" s="73"/>
      <c r="O429" s="78"/>
      <c r="P429" s="79"/>
      <c r="Q429" s="80"/>
      <c r="R429" s="73"/>
      <c r="S429" s="78"/>
      <c r="T429" s="79"/>
      <c r="U429" s="80"/>
      <c r="V429" s="65"/>
      <c r="W429" s="65"/>
      <c r="X429" s="65"/>
      <c r="Y429" s="65"/>
      <c r="Z429" s="71"/>
      <c r="AA429" s="66"/>
      <c r="AB429" s="66"/>
      <c r="AC429" s="65"/>
      <c r="AD429" s="71"/>
      <c r="AE429" s="78"/>
      <c r="AF429" s="79"/>
      <c r="AG429" s="80"/>
      <c r="AH429" s="71"/>
      <c r="AI429" s="71"/>
      <c r="AJ429" s="84"/>
      <c r="AK429" s="85" t="str">
        <f>IF(AJ429="","",VLOOKUP(AJ429,Prov!$A$2:$B$36,2,2))</f>
        <v/>
      </c>
      <c r="AL429" s="68"/>
    </row>
    <row r="430" spans="1:38" ht="15" customHeight="1" x14ac:dyDescent="0.15">
      <c r="A430" s="66"/>
      <c r="B430" s="71"/>
      <c r="C430" s="71"/>
      <c r="D430" s="71"/>
      <c r="E430" s="67"/>
      <c r="F430" s="71"/>
      <c r="G430" s="78"/>
      <c r="H430" s="79"/>
      <c r="I430" s="80"/>
      <c r="J430" s="66"/>
      <c r="K430" s="71"/>
      <c r="L430" s="65"/>
      <c r="M430" s="66"/>
      <c r="N430" s="73"/>
      <c r="O430" s="78"/>
      <c r="P430" s="79"/>
      <c r="Q430" s="80"/>
      <c r="R430" s="73"/>
      <c r="S430" s="78"/>
      <c r="T430" s="79"/>
      <c r="U430" s="80"/>
      <c r="V430" s="65"/>
      <c r="W430" s="65"/>
      <c r="X430" s="65"/>
      <c r="Y430" s="65"/>
      <c r="Z430" s="71"/>
      <c r="AA430" s="66"/>
      <c r="AB430" s="66"/>
      <c r="AC430" s="65"/>
      <c r="AD430" s="71"/>
      <c r="AE430" s="78"/>
      <c r="AF430" s="79"/>
      <c r="AG430" s="80"/>
      <c r="AH430" s="71"/>
      <c r="AI430" s="71"/>
      <c r="AJ430" s="84"/>
      <c r="AK430" s="85" t="str">
        <f>IF(AJ430="","",VLOOKUP(AJ430,Prov!$A$2:$B$36,2,2))</f>
        <v/>
      </c>
      <c r="AL430" s="68"/>
    </row>
    <row r="431" spans="1:38" ht="15" customHeight="1" x14ac:dyDescent="0.15">
      <c r="A431" s="66"/>
      <c r="B431" s="71"/>
      <c r="C431" s="71"/>
      <c r="D431" s="71"/>
      <c r="E431" s="67"/>
      <c r="F431" s="71"/>
      <c r="G431" s="78"/>
      <c r="H431" s="79"/>
      <c r="I431" s="80"/>
      <c r="J431" s="66"/>
      <c r="K431" s="71"/>
      <c r="L431" s="65"/>
      <c r="M431" s="66"/>
      <c r="N431" s="73"/>
      <c r="O431" s="78"/>
      <c r="P431" s="79"/>
      <c r="Q431" s="80"/>
      <c r="R431" s="73"/>
      <c r="S431" s="78"/>
      <c r="T431" s="79"/>
      <c r="U431" s="80"/>
      <c r="V431" s="65"/>
      <c r="W431" s="65"/>
      <c r="X431" s="65"/>
      <c r="Y431" s="65"/>
      <c r="Z431" s="71"/>
      <c r="AA431" s="66"/>
      <c r="AB431" s="66"/>
      <c r="AC431" s="65"/>
      <c r="AD431" s="71"/>
      <c r="AE431" s="78"/>
      <c r="AF431" s="79"/>
      <c r="AG431" s="80"/>
      <c r="AH431" s="71"/>
      <c r="AI431" s="71"/>
      <c r="AJ431" s="84"/>
      <c r="AK431" s="85" t="str">
        <f>IF(AJ431="","",VLOOKUP(AJ431,Prov!$A$2:$B$36,2,2))</f>
        <v/>
      </c>
      <c r="AL431" s="68"/>
    </row>
    <row r="432" spans="1:38" ht="15" customHeight="1" x14ac:dyDescent="0.15">
      <c r="A432" s="66"/>
      <c r="B432" s="71"/>
      <c r="C432" s="71"/>
      <c r="D432" s="71"/>
      <c r="E432" s="67"/>
      <c r="F432" s="71"/>
      <c r="G432" s="78"/>
      <c r="H432" s="79"/>
      <c r="I432" s="80"/>
      <c r="J432" s="66"/>
      <c r="K432" s="71"/>
      <c r="L432" s="65"/>
      <c r="M432" s="66"/>
      <c r="N432" s="73"/>
      <c r="O432" s="78"/>
      <c r="P432" s="79"/>
      <c r="Q432" s="80"/>
      <c r="R432" s="73"/>
      <c r="S432" s="78"/>
      <c r="T432" s="79"/>
      <c r="U432" s="80"/>
      <c r="V432" s="65"/>
      <c r="W432" s="65"/>
      <c r="X432" s="65"/>
      <c r="Y432" s="65"/>
      <c r="Z432" s="71"/>
      <c r="AA432" s="66"/>
      <c r="AB432" s="66"/>
      <c r="AC432" s="65"/>
      <c r="AD432" s="71"/>
      <c r="AE432" s="78"/>
      <c r="AF432" s="79"/>
      <c r="AG432" s="80"/>
      <c r="AH432" s="71"/>
      <c r="AI432" s="71"/>
      <c r="AJ432" s="84"/>
      <c r="AK432" s="85" t="str">
        <f>IF(AJ432="","",VLOOKUP(AJ432,Prov!$A$2:$B$36,2,2))</f>
        <v/>
      </c>
      <c r="AL432" s="68"/>
    </row>
    <row r="433" spans="1:38" ht="15" customHeight="1" x14ac:dyDescent="0.15">
      <c r="A433" s="66"/>
      <c r="B433" s="71"/>
      <c r="C433" s="71"/>
      <c r="D433" s="71"/>
      <c r="E433" s="67"/>
      <c r="F433" s="71"/>
      <c r="G433" s="78"/>
      <c r="H433" s="79"/>
      <c r="I433" s="80"/>
      <c r="J433" s="66"/>
      <c r="K433" s="71"/>
      <c r="L433" s="65"/>
      <c r="M433" s="66"/>
      <c r="N433" s="73"/>
      <c r="O433" s="78"/>
      <c r="P433" s="79"/>
      <c r="Q433" s="80"/>
      <c r="R433" s="73"/>
      <c r="S433" s="78"/>
      <c r="T433" s="79"/>
      <c r="U433" s="80"/>
      <c r="V433" s="65"/>
      <c r="W433" s="65"/>
      <c r="X433" s="65"/>
      <c r="Y433" s="65"/>
      <c r="Z433" s="71"/>
      <c r="AA433" s="66"/>
      <c r="AB433" s="66"/>
      <c r="AC433" s="65"/>
      <c r="AD433" s="71"/>
      <c r="AE433" s="78"/>
      <c r="AF433" s="79"/>
      <c r="AG433" s="80"/>
      <c r="AH433" s="71"/>
      <c r="AI433" s="71"/>
      <c r="AJ433" s="84"/>
      <c r="AK433" s="85" t="str">
        <f>IF(AJ433="","",VLOOKUP(AJ433,Prov!$A$2:$B$36,2,2))</f>
        <v/>
      </c>
      <c r="AL433" s="68"/>
    </row>
    <row r="434" spans="1:38" ht="15" customHeight="1" x14ac:dyDescent="0.15">
      <c r="A434" s="66"/>
      <c r="B434" s="71"/>
      <c r="C434" s="71"/>
      <c r="D434" s="71"/>
      <c r="E434" s="67"/>
      <c r="F434" s="71"/>
      <c r="G434" s="78"/>
      <c r="H434" s="79"/>
      <c r="I434" s="80"/>
      <c r="J434" s="66"/>
      <c r="K434" s="71"/>
      <c r="L434" s="65"/>
      <c r="M434" s="66"/>
      <c r="N434" s="73"/>
      <c r="O434" s="78"/>
      <c r="P434" s="79"/>
      <c r="Q434" s="80"/>
      <c r="R434" s="73"/>
      <c r="S434" s="78"/>
      <c r="T434" s="79"/>
      <c r="U434" s="80"/>
      <c r="V434" s="65"/>
      <c r="W434" s="65"/>
      <c r="X434" s="65"/>
      <c r="Y434" s="65"/>
      <c r="Z434" s="71"/>
      <c r="AA434" s="66"/>
      <c r="AB434" s="66"/>
      <c r="AC434" s="65"/>
      <c r="AD434" s="71"/>
      <c r="AE434" s="78"/>
      <c r="AF434" s="79"/>
      <c r="AG434" s="80"/>
      <c r="AH434" s="71"/>
      <c r="AI434" s="71"/>
      <c r="AJ434" s="84"/>
      <c r="AK434" s="85" t="str">
        <f>IF(AJ434="","",VLOOKUP(AJ434,Prov!$A$2:$B$36,2,2))</f>
        <v/>
      </c>
      <c r="AL434" s="68"/>
    </row>
    <row r="435" spans="1:38" ht="15" customHeight="1" x14ac:dyDescent="0.15">
      <c r="A435" s="66"/>
      <c r="B435" s="71"/>
      <c r="C435" s="71"/>
      <c r="D435" s="71"/>
      <c r="E435" s="67"/>
      <c r="F435" s="71"/>
      <c r="G435" s="78"/>
      <c r="H435" s="79"/>
      <c r="I435" s="80"/>
      <c r="J435" s="66"/>
      <c r="K435" s="71"/>
      <c r="L435" s="65"/>
      <c r="M435" s="66"/>
      <c r="N435" s="73"/>
      <c r="O435" s="78"/>
      <c r="P435" s="79"/>
      <c r="Q435" s="80"/>
      <c r="R435" s="73"/>
      <c r="S435" s="78"/>
      <c r="T435" s="79"/>
      <c r="U435" s="80"/>
      <c r="V435" s="65"/>
      <c r="W435" s="65"/>
      <c r="X435" s="65"/>
      <c r="Y435" s="65"/>
      <c r="Z435" s="71"/>
      <c r="AA435" s="66"/>
      <c r="AB435" s="66"/>
      <c r="AC435" s="65"/>
      <c r="AD435" s="71"/>
      <c r="AE435" s="78"/>
      <c r="AF435" s="79"/>
      <c r="AG435" s="80"/>
      <c r="AH435" s="71"/>
      <c r="AI435" s="71"/>
      <c r="AJ435" s="84"/>
      <c r="AK435" s="85" t="str">
        <f>IF(AJ435="","",VLOOKUP(AJ435,Prov!$A$2:$B$36,2,2))</f>
        <v/>
      </c>
      <c r="AL435" s="68"/>
    </row>
    <row r="436" spans="1:38" ht="15" customHeight="1" x14ac:dyDescent="0.15">
      <c r="A436" s="66"/>
      <c r="B436" s="71"/>
      <c r="C436" s="71"/>
      <c r="D436" s="71"/>
      <c r="E436" s="67"/>
      <c r="F436" s="71"/>
      <c r="G436" s="78"/>
      <c r="H436" s="79"/>
      <c r="I436" s="80"/>
      <c r="J436" s="66"/>
      <c r="K436" s="71"/>
      <c r="L436" s="65"/>
      <c r="M436" s="66"/>
      <c r="N436" s="73"/>
      <c r="O436" s="78"/>
      <c r="P436" s="79"/>
      <c r="Q436" s="80"/>
      <c r="R436" s="73"/>
      <c r="S436" s="78"/>
      <c r="T436" s="79"/>
      <c r="U436" s="80"/>
      <c r="V436" s="65"/>
      <c r="W436" s="65"/>
      <c r="X436" s="65"/>
      <c r="Y436" s="65"/>
      <c r="Z436" s="71"/>
      <c r="AA436" s="66"/>
      <c r="AB436" s="66"/>
      <c r="AC436" s="65"/>
      <c r="AD436" s="71"/>
      <c r="AE436" s="78"/>
      <c r="AF436" s="79"/>
      <c r="AG436" s="80"/>
      <c r="AH436" s="71"/>
      <c r="AI436" s="71"/>
      <c r="AJ436" s="84"/>
      <c r="AK436" s="85" t="str">
        <f>IF(AJ436="","",VLOOKUP(AJ436,Prov!$A$2:$B$36,2,2))</f>
        <v/>
      </c>
      <c r="AL436" s="68"/>
    </row>
    <row r="437" spans="1:38" ht="15" customHeight="1" x14ac:dyDescent="0.15">
      <c r="A437" s="66"/>
      <c r="B437" s="71"/>
      <c r="C437" s="71"/>
      <c r="D437" s="71"/>
      <c r="E437" s="67"/>
      <c r="F437" s="71"/>
      <c r="G437" s="78"/>
      <c r="H437" s="79"/>
      <c r="I437" s="80"/>
      <c r="J437" s="66"/>
      <c r="K437" s="71"/>
      <c r="L437" s="65"/>
      <c r="M437" s="66"/>
      <c r="N437" s="73"/>
      <c r="O437" s="78"/>
      <c r="P437" s="79"/>
      <c r="Q437" s="80"/>
      <c r="R437" s="73"/>
      <c r="S437" s="78"/>
      <c r="T437" s="79"/>
      <c r="U437" s="80"/>
      <c r="V437" s="65"/>
      <c r="W437" s="65"/>
      <c r="X437" s="65"/>
      <c r="Y437" s="65"/>
      <c r="Z437" s="71"/>
      <c r="AA437" s="66"/>
      <c r="AB437" s="66"/>
      <c r="AC437" s="65"/>
      <c r="AD437" s="71"/>
      <c r="AE437" s="78"/>
      <c r="AF437" s="79"/>
      <c r="AG437" s="80"/>
      <c r="AH437" s="71"/>
      <c r="AI437" s="71"/>
      <c r="AJ437" s="84"/>
      <c r="AK437" s="85" t="str">
        <f>IF(AJ437="","",VLOOKUP(AJ437,Prov!$A$2:$B$36,2,2))</f>
        <v/>
      </c>
      <c r="AL437" s="68"/>
    </row>
    <row r="438" spans="1:38" ht="15" customHeight="1" x14ac:dyDescent="0.15">
      <c r="A438" s="66"/>
      <c r="B438" s="71"/>
      <c r="C438" s="71"/>
      <c r="D438" s="71"/>
      <c r="E438" s="67"/>
      <c r="F438" s="71"/>
      <c r="G438" s="78"/>
      <c r="H438" s="79"/>
      <c r="I438" s="80"/>
      <c r="J438" s="66"/>
      <c r="K438" s="71"/>
      <c r="L438" s="65"/>
      <c r="M438" s="66"/>
      <c r="N438" s="73"/>
      <c r="O438" s="78"/>
      <c r="P438" s="79"/>
      <c r="Q438" s="80"/>
      <c r="R438" s="73"/>
      <c r="S438" s="78"/>
      <c r="T438" s="79"/>
      <c r="U438" s="80"/>
      <c r="V438" s="65"/>
      <c r="W438" s="65"/>
      <c r="X438" s="65"/>
      <c r="Y438" s="65"/>
      <c r="Z438" s="71"/>
      <c r="AA438" s="66"/>
      <c r="AB438" s="66"/>
      <c r="AC438" s="65"/>
      <c r="AD438" s="71"/>
      <c r="AE438" s="78"/>
      <c r="AF438" s="79"/>
      <c r="AG438" s="80"/>
      <c r="AH438" s="71"/>
      <c r="AI438" s="71"/>
      <c r="AJ438" s="84"/>
      <c r="AK438" s="85" t="str">
        <f>IF(AJ438="","",VLOOKUP(AJ438,Prov!$A$2:$B$36,2,2))</f>
        <v/>
      </c>
      <c r="AL438" s="68"/>
    </row>
    <row r="439" spans="1:38" ht="15" customHeight="1" x14ac:dyDescent="0.15">
      <c r="A439" s="66"/>
      <c r="B439" s="71"/>
      <c r="C439" s="71"/>
      <c r="D439" s="71"/>
      <c r="E439" s="67"/>
      <c r="F439" s="71"/>
      <c r="G439" s="78"/>
      <c r="H439" s="79"/>
      <c r="I439" s="80"/>
      <c r="J439" s="66"/>
      <c r="K439" s="71"/>
      <c r="L439" s="65"/>
      <c r="M439" s="66"/>
      <c r="N439" s="73"/>
      <c r="O439" s="78"/>
      <c r="P439" s="79"/>
      <c r="Q439" s="80"/>
      <c r="R439" s="73"/>
      <c r="S439" s="78"/>
      <c r="T439" s="79"/>
      <c r="U439" s="80"/>
      <c r="V439" s="65"/>
      <c r="W439" s="65"/>
      <c r="X439" s="65"/>
      <c r="Y439" s="65"/>
      <c r="Z439" s="71"/>
      <c r="AA439" s="66"/>
      <c r="AB439" s="66"/>
      <c r="AC439" s="65"/>
      <c r="AD439" s="71"/>
      <c r="AE439" s="78"/>
      <c r="AF439" s="79"/>
      <c r="AG439" s="80"/>
      <c r="AH439" s="71"/>
      <c r="AI439" s="71"/>
      <c r="AJ439" s="84"/>
      <c r="AK439" s="85" t="str">
        <f>IF(AJ439="","",VLOOKUP(AJ439,Prov!$A$2:$B$36,2,2))</f>
        <v/>
      </c>
      <c r="AL439" s="68"/>
    </row>
    <row r="440" spans="1:38" ht="15" customHeight="1" x14ac:dyDescent="0.15">
      <c r="A440" s="66"/>
      <c r="B440" s="71"/>
      <c r="C440" s="71"/>
      <c r="D440" s="71"/>
      <c r="E440" s="67"/>
      <c r="F440" s="71"/>
      <c r="G440" s="78"/>
      <c r="H440" s="79"/>
      <c r="I440" s="80"/>
      <c r="J440" s="66"/>
      <c r="K440" s="71"/>
      <c r="L440" s="65"/>
      <c r="M440" s="66"/>
      <c r="N440" s="73"/>
      <c r="O440" s="78"/>
      <c r="P440" s="79"/>
      <c r="Q440" s="80"/>
      <c r="R440" s="73"/>
      <c r="S440" s="78"/>
      <c r="T440" s="79"/>
      <c r="U440" s="80"/>
      <c r="V440" s="65"/>
      <c r="W440" s="65"/>
      <c r="X440" s="65"/>
      <c r="Y440" s="65"/>
      <c r="Z440" s="71"/>
      <c r="AA440" s="66"/>
      <c r="AB440" s="66"/>
      <c r="AC440" s="65"/>
      <c r="AD440" s="71"/>
      <c r="AE440" s="78"/>
      <c r="AF440" s="79"/>
      <c r="AG440" s="80"/>
      <c r="AH440" s="71"/>
      <c r="AI440" s="71"/>
      <c r="AJ440" s="84"/>
      <c r="AK440" s="85" t="str">
        <f>IF(AJ440="","",VLOOKUP(AJ440,Prov!$A$2:$B$36,2,2))</f>
        <v/>
      </c>
      <c r="AL440" s="68"/>
    </row>
    <row r="441" spans="1:38" ht="15" customHeight="1" x14ac:dyDescent="0.15">
      <c r="A441" s="66"/>
      <c r="B441" s="71"/>
      <c r="C441" s="71"/>
      <c r="D441" s="71"/>
      <c r="E441" s="67"/>
      <c r="F441" s="71"/>
      <c r="G441" s="78"/>
      <c r="H441" s="79"/>
      <c r="I441" s="80"/>
      <c r="J441" s="66"/>
      <c r="K441" s="71"/>
      <c r="L441" s="65"/>
      <c r="M441" s="66"/>
      <c r="N441" s="73"/>
      <c r="O441" s="78"/>
      <c r="P441" s="79"/>
      <c r="Q441" s="80"/>
      <c r="R441" s="73"/>
      <c r="S441" s="78"/>
      <c r="T441" s="79"/>
      <c r="U441" s="80"/>
      <c r="V441" s="65"/>
      <c r="W441" s="65"/>
      <c r="X441" s="65"/>
      <c r="Y441" s="65"/>
      <c r="Z441" s="71"/>
      <c r="AA441" s="66"/>
      <c r="AB441" s="66"/>
      <c r="AC441" s="65"/>
      <c r="AD441" s="71"/>
      <c r="AE441" s="78"/>
      <c r="AF441" s="79"/>
      <c r="AG441" s="80"/>
      <c r="AH441" s="71"/>
      <c r="AI441" s="71"/>
      <c r="AJ441" s="84"/>
      <c r="AK441" s="85" t="str">
        <f>IF(AJ441="","",VLOOKUP(AJ441,Prov!$A$2:$B$36,2,2))</f>
        <v/>
      </c>
      <c r="AL441" s="68"/>
    </row>
    <row r="442" spans="1:38" ht="15" customHeight="1" x14ac:dyDescent="0.15">
      <c r="A442" s="66"/>
      <c r="B442" s="71"/>
      <c r="C442" s="71"/>
      <c r="D442" s="71"/>
      <c r="E442" s="67"/>
      <c r="F442" s="71"/>
      <c r="G442" s="78"/>
      <c r="H442" s="79"/>
      <c r="I442" s="80"/>
      <c r="J442" s="66"/>
      <c r="K442" s="71"/>
      <c r="L442" s="65"/>
      <c r="M442" s="66"/>
      <c r="N442" s="73"/>
      <c r="O442" s="78"/>
      <c r="P442" s="79"/>
      <c r="Q442" s="80"/>
      <c r="R442" s="73"/>
      <c r="S442" s="78"/>
      <c r="T442" s="79"/>
      <c r="U442" s="80"/>
      <c r="V442" s="65"/>
      <c r="W442" s="65"/>
      <c r="X442" s="65"/>
      <c r="Y442" s="65"/>
      <c r="Z442" s="71"/>
      <c r="AA442" s="66"/>
      <c r="AB442" s="66"/>
      <c r="AC442" s="65"/>
      <c r="AD442" s="71"/>
      <c r="AE442" s="78"/>
      <c r="AF442" s="79"/>
      <c r="AG442" s="80"/>
      <c r="AH442" s="71"/>
      <c r="AI442" s="71"/>
      <c r="AJ442" s="84"/>
      <c r="AK442" s="85" t="str">
        <f>IF(AJ442="","",VLOOKUP(AJ442,Prov!$A$2:$B$36,2,2))</f>
        <v/>
      </c>
      <c r="AL442" s="68"/>
    </row>
    <row r="443" spans="1:38" ht="15" customHeight="1" x14ac:dyDescent="0.15">
      <c r="A443" s="66"/>
      <c r="B443" s="71"/>
      <c r="C443" s="71"/>
      <c r="D443" s="71"/>
      <c r="E443" s="67"/>
      <c r="F443" s="71"/>
      <c r="G443" s="78"/>
      <c r="H443" s="79"/>
      <c r="I443" s="80"/>
      <c r="J443" s="66"/>
      <c r="K443" s="71"/>
      <c r="L443" s="65"/>
      <c r="M443" s="66"/>
      <c r="N443" s="73"/>
      <c r="O443" s="78"/>
      <c r="P443" s="79"/>
      <c r="Q443" s="80"/>
      <c r="R443" s="73"/>
      <c r="S443" s="78"/>
      <c r="T443" s="79"/>
      <c r="U443" s="80"/>
      <c r="V443" s="65"/>
      <c r="W443" s="65"/>
      <c r="X443" s="65"/>
      <c r="Y443" s="65"/>
      <c r="Z443" s="71"/>
      <c r="AA443" s="66"/>
      <c r="AB443" s="66"/>
      <c r="AC443" s="65"/>
      <c r="AD443" s="71"/>
      <c r="AE443" s="78"/>
      <c r="AF443" s="79"/>
      <c r="AG443" s="80"/>
      <c r="AH443" s="71"/>
      <c r="AI443" s="71"/>
      <c r="AJ443" s="84"/>
      <c r="AK443" s="85" t="str">
        <f>IF(AJ443="","",VLOOKUP(AJ443,Prov!$A$2:$B$36,2,2))</f>
        <v/>
      </c>
      <c r="AL443" s="68"/>
    </row>
    <row r="444" spans="1:38" ht="15" customHeight="1" x14ac:dyDescent="0.15">
      <c r="A444" s="66"/>
      <c r="B444" s="71"/>
      <c r="C444" s="71"/>
      <c r="D444" s="71"/>
      <c r="E444" s="67"/>
      <c r="F444" s="71"/>
      <c r="G444" s="78"/>
      <c r="H444" s="79"/>
      <c r="I444" s="80"/>
      <c r="J444" s="66"/>
      <c r="K444" s="71"/>
      <c r="L444" s="65"/>
      <c r="M444" s="66"/>
      <c r="N444" s="73"/>
      <c r="O444" s="78"/>
      <c r="P444" s="79"/>
      <c r="Q444" s="80"/>
      <c r="R444" s="73"/>
      <c r="S444" s="78"/>
      <c r="T444" s="79"/>
      <c r="U444" s="80"/>
      <c r="V444" s="65"/>
      <c r="W444" s="65"/>
      <c r="X444" s="65"/>
      <c r="Y444" s="65"/>
      <c r="Z444" s="71"/>
      <c r="AA444" s="66"/>
      <c r="AB444" s="66"/>
      <c r="AC444" s="65"/>
      <c r="AD444" s="71"/>
      <c r="AE444" s="78"/>
      <c r="AF444" s="79"/>
      <c r="AG444" s="80"/>
      <c r="AH444" s="71"/>
      <c r="AI444" s="71"/>
      <c r="AJ444" s="84"/>
      <c r="AK444" s="85" t="str">
        <f>IF(AJ444="","",VLOOKUP(AJ444,Prov!$A$2:$B$36,2,2))</f>
        <v/>
      </c>
      <c r="AL444" s="68"/>
    </row>
    <row r="445" spans="1:38" ht="15" customHeight="1" x14ac:dyDescent="0.15">
      <c r="A445" s="66"/>
      <c r="B445" s="71"/>
      <c r="C445" s="71"/>
      <c r="D445" s="71"/>
      <c r="E445" s="67"/>
      <c r="F445" s="71"/>
      <c r="G445" s="78"/>
      <c r="H445" s="79"/>
      <c r="I445" s="80"/>
      <c r="J445" s="66"/>
      <c r="K445" s="71"/>
      <c r="L445" s="65"/>
      <c r="M445" s="66"/>
      <c r="N445" s="73"/>
      <c r="O445" s="78"/>
      <c r="P445" s="79"/>
      <c r="Q445" s="80"/>
      <c r="R445" s="73"/>
      <c r="S445" s="78"/>
      <c r="T445" s="79"/>
      <c r="U445" s="80"/>
      <c r="V445" s="65"/>
      <c r="W445" s="65"/>
      <c r="X445" s="65"/>
      <c r="Y445" s="65"/>
      <c r="Z445" s="71"/>
      <c r="AA445" s="66"/>
      <c r="AB445" s="66"/>
      <c r="AC445" s="65"/>
      <c r="AD445" s="71"/>
      <c r="AE445" s="78"/>
      <c r="AF445" s="79"/>
      <c r="AG445" s="80"/>
      <c r="AH445" s="71"/>
      <c r="AI445" s="71"/>
      <c r="AJ445" s="84"/>
      <c r="AK445" s="85" t="str">
        <f>IF(AJ445="","",VLOOKUP(AJ445,Prov!$A$2:$B$36,2,2))</f>
        <v/>
      </c>
      <c r="AL445" s="68"/>
    </row>
    <row r="446" spans="1:38" ht="15" customHeight="1" x14ac:dyDescent="0.15">
      <c r="A446" s="66"/>
      <c r="B446" s="71"/>
      <c r="C446" s="71"/>
      <c r="D446" s="71"/>
      <c r="E446" s="67"/>
      <c r="F446" s="71"/>
      <c r="G446" s="78"/>
      <c r="H446" s="79"/>
      <c r="I446" s="80"/>
      <c r="J446" s="66"/>
      <c r="K446" s="71"/>
      <c r="L446" s="65"/>
      <c r="M446" s="66"/>
      <c r="N446" s="73"/>
      <c r="O446" s="78"/>
      <c r="P446" s="79"/>
      <c r="Q446" s="80"/>
      <c r="R446" s="73"/>
      <c r="S446" s="78"/>
      <c r="T446" s="79"/>
      <c r="U446" s="80"/>
      <c r="V446" s="65"/>
      <c r="W446" s="65"/>
      <c r="X446" s="65"/>
      <c r="Y446" s="65"/>
      <c r="Z446" s="71"/>
      <c r="AA446" s="66"/>
      <c r="AB446" s="66"/>
      <c r="AC446" s="65"/>
      <c r="AD446" s="71"/>
      <c r="AE446" s="78"/>
      <c r="AF446" s="79"/>
      <c r="AG446" s="80"/>
      <c r="AH446" s="71"/>
      <c r="AI446" s="71"/>
      <c r="AJ446" s="84"/>
      <c r="AK446" s="85" t="str">
        <f>IF(AJ446="","",VLOOKUP(AJ446,Prov!$A$2:$B$36,2,2))</f>
        <v/>
      </c>
      <c r="AL446" s="68"/>
    </row>
    <row r="447" spans="1:38" ht="15" customHeight="1" x14ac:dyDescent="0.15">
      <c r="A447" s="66"/>
      <c r="B447" s="71"/>
      <c r="C447" s="71"/>
      <c r="D447" s="71"/>
      <c r="E447" s="67"/>
      <c r="F447" s="71"/>
      <c r="G447" s="78"/>
      <c r="H447" s="79"/>
      <c r="I447" s="80"/>
      <c r="J447" s="66"/>
      <c r="K447" s="71"/>
      <c r="L447" s="65"/>
      <c r="M447" s="66"/>
      <c r="N447" s="73"/>
      <c r="O447" s="78"/>
      <c r="P447" s="79"/>
      <c r="Q447" s="80"/>
      <c r="R447" s="73"/>
      <c r="S447" s="78"/>
      <c r="T447" s="79"/>
      <c r="U447" s="80"/>
      <c r="V447" s="65"/>
      <c r="W447" s="65"/>
      <c r="X447" s="65"/>
      <c r="Y447" s="65"/>
      <c r="Z447" s="71"/>
      <c r="AA447" s="66"/>
      <c r="AB447" s="66"/>
      <c r="AC447" s="65"/>
      <c r="AD447" s="71"/>
      <c r="AE447" s="78"/>
      <c r="AF447" s="79"/>
      <c r="AG447" s="80"/>
      <c r="AH447" s="71"/>
      <c r="AI447" s="71"/>
      <c r="AJ447" s="84"/>
      <c r="AK447" s="85" t="str">
        <f>IF(AJ447="","",VLOOKUP(AJ447,Prov!$A$2:$B$36,2,2))</f>
        <v/>
      </c>
      <c r="AL447" s="68"/>
    </row>
    <row r="448" spans="1:38" ht="15" customHeight="1" x14ac:dyDescent="0.15">
      <c r="A448" s="66"/>
      <c r="B448" s="71"/>
      <c r="C448" s="71"/>
      <c r="D448" s="71"/>
      <c r="E448" s="67"/>
      <c r="F448" s="71"/>
      <c r="G448" s="78"/>
      <c r="H448" s="79"/>
      <c r="I448" s="80"/>
      <c r="J448" s="66"/>
      <c r="K448" s="71"/>
      <c r="L448" s="65"/>
      <c r="M448" s="66"/>
      <c r="N448" s="73"/>
      <c r="O448" s="78"/>
      <c r="P448" s="79"/>
      <c r="Q448" s="80"/>
      <c r="R448" s="73"/>
      <c r="S448" s="78"/>
      <c r="T448" s="79"/>
      <c r="U448" s="80"/>
      <c r="V448" s="65"/>
      <c r="W448" s="65"/>
      <c r="X448" s="65"/>
      <c r="Y448" s="65"/>
      <c r="Z448" s="71"/>
      <c r="AA448" s="66"/>
      <c r="AB448" s="66"/>
      <c r="AC448" s="65"/>
      <c r="AD448" s="71"/>
      <c r="AE448" s="78"/>
      <c r="AF448" s="79"/>
      <c r="AG448" s="80"/>
      <c r="AH448" s="71"/>
      <c r="AI448" s="71"/>
      <c r="AJ448" s="84"/>
      <c r="AK448" s="85" t="str">
        <f>IF(AJ448="","",VLOOKUP(AJ448,Prov!$A$2:$B$36,2,2))</f>
        <v/>
      </c>
      <c r="AL448" s="68"/>
    </row>
    <row r="449" spans="1:38" ht="15" customHeight="1" x14ac:dyDescent="0.15">
      <c r="A449" s="66"/>
      <c r="B449" s="71"/>
      <c r="C449" s="71"/>
      <c r="D449" s="71"/>
      <c r="E449" s="67"/>
      <c r="F449" s="71"/>
      <c r="G449" s="78"/>
      <c r="H449" s="79"/>
      <c r="I449" s="80"/>
      <c r="J449" s="66"/>
      <c r="K449" s="71"/>
      <c r="L449" s="65"/>
      <c r="M449" s="66"/>
      <c r="N449" s="73"/>
      <c r="O449" s="78"/>
      <c r="P449" s="79"/>
      <c r="Q449" s="80"/>
      <c r="R449" s="73"/>
      <c r="S449" s="78"/>
      <c r="T449" s="79"/>
      <c r="U449" s="80"/>
      <c r="V449" s="65"/>
      <c r="W449" s="65"/>
      <c r="X449" s="65"/>
      <c r="Y449" s="65"/>
      <c r="Z449" s="71"/>
      <c r="AA449" s="66"/>
      <c r="AB449" s="66"/>
      <c r="AC449" s="65"/>
      <c r="AD449" s="71"/>
      <c r="AE449" s="78"/>
      <c r="AF449" s="79"/>
      <c r="AG449" s="80"/>
      <c r="AH449" s="71"/>
      <c r="AI449" s="71"/>
      <c r="AJ449" s="84"/>
      <c r="AK449" s="85" t="str">
        <f>IF(AJ449="","",VLOOKUP(AJ449,Prov!$A$2:$B$36,2,2))</f>
        <v/>
      </c>
      <c r="AL449" s="68"/>
    </row>
    <row r="450" spans="1:38" ht="15" customHeight="1" x14ac:dyDescent="0.15">
      <c r="A450" s="66"/>
      <c r="B450" s="71"/>
      <c r="C450" s="71"/>
      <c r="D450" s="71"/>
      <c r="E450" s="67"/>
      <c r="F450" s="71"/>
      <c r="G450" s="78"/>
      <c r="H450" s="79"/>
      <c r="I450" s="80"/>
      <c r="J450" s="66"/>
      <c r="K450" s="71"/>
      <c r="L450" s="65"/>
      <c r="M450" s="66"/>
      <c r="N450" s="73"/>
      <c r="O450" s="78"/>
      <c r="P450" s="79"/>
      <c r="Q450" s="80"/>
      <c r="R450" s="73"/>
      <c r="S450" s="78"/>
      <c r="T450" s="79"/>
      <c r="U450" s="80"/>
      <c r="V450" s="65"/>
      <c r="W450" s="65"/>
      <c r="X450" s="65"/>
      <c r="Y450" s="65"/>
      <c r="Z450" s="71"/>
      <c r="AA450" s="66"/>
      <c r="AB450" s="66"/>
      <c r="AC450" s="65"/>
      <c r="AD450" s="71"/>
      <c r="AE450" s="78"/>
      <c r="AF450" s="79"/>
      <c r="AG450" s="80"/>
      <c r="AH450" s="71"/>
      <c r="AI450" s="71"/>
      <c r="AJ450" s="84"/>
      <c r="AK450" s="85" t="str">
        <f>IF(AJ450="","",VLOOKUP(AJ450,Prov!$A$2:$B$36,2,2))</f>
        <v/>
      </c>
      <c r="AL450" s="68"/>
    </row>
    <row r="451" spans="1:38" ht="15" customHeight="1" x14ac:dyDescent="0.15">
      <c r="A451" s="66"/>
      <c r="B451" s="71"/>
      <c r="C451" s="71"/>
      <c r="D451" s="71"/>
      <c r="E451" s="67"/>
      <c r="F451" s="71"/>
      <c r="G451" s="78"/>
      <c r="H451" s="79"/>
      <c r="I451" s="80"/>
      <c r="J451" s="66"/>
      <c r="K451" s="71"/>
      <c r="L451" s="65"/>
      <c r="M451" s="66"/>
      <c r="N451" s="73"/>
      <c r="O451" s="78"/>
      <c r="P451" s="79"/>
      <c r="Q451" s="80"/>
      <c r="R451" s="73"/>
      <c r="S451" s="78"/>
      <c r="T451" s="79"/>
      <c r="U451" s="80"/>
      <c r="V451" s="65"/>
      <c r="W451" s="65"/>
      <c r="X451" s="65"/>
      <c r="Y451" s="65"/>
      <c r="Z451" s="71"/>
      <c r="AA451" s="66"/>
      <c r="AB451" s="66"/>
      <c r="AC451" s="65"/>
      <c r="AD451" s="71"/>
      <c r="AE451" s="78"/>
      <c r="AF451" s="79"/>
      <c r="AG451" s="80"/>
      <c r="AH451" s="71"/>
      <c r="AI451" s="71"/>
      <c r="AJ451" s="84"/>
      <c r="AK451" s="85" t="str">
        <f>IF(AJ451="","",VLOOKUP(AJ451,Prov!$A$2:$B$36,2,2))</f>
        <v/>
      </c>
      <c r="AL451" s="68"/>
    </row>
    <row r="452" spans="1:38" ht="15" customHeight="1" x14ac:dyDescent="0.15">
      <c r="A452" s="66"/>
      <c r="B452" s="71"/>
      <c r="C452" s="71"/>
      <c r="D452" s="71"/>
      <c r="E452" s="67"/>
      <c r="F452" s="71"/>
      <c r="G452" s="78"/>
      <c r="H452" s="79"/>
      <c r="I452" s="80"/>
      <c r="J452" s="66"/>
      <c r="K452" s="71"/>
      <c r="L452" s="65"/>
      <c r="M452" s="66"/>
      <c r="N452" s="73"/>
      <c r="O452" s="78"/>
      <c r="P452" s="79"/>
      <c r="Q452" s="80"/>
      <c r="R452" s="73"/>
      <c r="S452" s="78"/>
      <c r="T452" s="79"/>
      <c r="U452" s="80"/>
      <c r="V452" s="65"/>
      <c r="W452" s="65"/>
      <c r="X452" s="65"/>
      <c r="Y452" s="65"/>
      <c r="Z452" s="71"/>
      <c r="AA452" s="66"/>
      <c r="AB452" s="66"/>
      <c r="AC452" s="65"/>
      <c r="AD452" s="71"/>
      <c r="AE452" s="78"/>
      <c r="AF452" s="79"/>
      <c r="AG452" s="80"/>
      <c r="AH452" s="71"/>
      <c r="AI452" s="71"/>
      <c r="AJ452" s="84"/>
      <c r="AK452" s="85" t="str">
        <f>IF(AJ452="","",VLOOKUP(AJ452,Prov!$A$2:$B$36,2,2))</f>
        <v/>
      </c>
      <c r="AL452" s="68"/>
    </row>
    <row r="453" spans="1:38" ht="15" customHeight="1" x14ac:dyDescent="0.15">
      <c r="A453" s="66"/>
      <c r="B453" s="71"/>
      <c r="C453" s="71"/>
      <c r="D453" s="71"/>
      <c r="E453" s="67"/>
      <c r="F453" s="71"/>
      <c r="G453" s="78"/>
      <c r="H453" s="79"/>
      <c r="I453" s="80"/>
      <c r="J453" s="66"/>
      <c r="K453" s="71"/>
      <c r="L453" s="65"/>
      <c r="M453" s="66"/>
      <c r="N453" s="73"/>
      <c r="O453" s="78"/>
      <c r="P453" s="79"/>
      <c r="Q453" s="80"/>
      <c r="R453" s="73"/>
      <c r="S453" s="78"/>
      <c r="T453" s="79"/>
      <c r="U453" s="80"/>
      <c r="V453" s="65"/>
      <c r="W453" s="65"/>
      <c r="X453" s="65"/>
      <c r="Y453" s="65"/>
      <c r="Z453" s="71"/>
      <c r="AA453" s="66"/>
      <c r="AB453" s="66"/>
      <c r="AC453" s="65"/>
      <c r="AD453" s="71"/>
      <c r="AE453" s="78"/>
      <c r="AF453" s="79"/>
      <c r="AG453" s="80"/>
      <c r="AH453" s="71"/>
      <c r="AI453" s="71"/>
      <c r="AJ453" s="84"/>
      <c r="AK453" s="85" t="str">
        <f>IF(AJ453="","",VLOOKUP(AJ453,Prov!$A$2:$B$36,2,2))</f>
        <v/>
      </c>
      <c r="AL453" s="68"/>
    </row>
    <row r="454" spans="1:38" ht="15" customHeight="1" x14ac:dyDescent="0.15">
      <c r="A454" s="66"/>
      <c r="B454" s="71"/>
      <c r="C454" s="71"/>
      <c r="D454" s="71"/>
      <c r="E454" s="67"/>
      <c r="F454" s="71"/>
      <c r="G454" s="78"/>
      <c r="H454" s="79"/>
      <c r="I454" s="80"/>
      <c r="J454" s="66"/>
      <c r="K454" s="71"/>
      <c r="L454" s="65"/>
      <c r="M454" s="66"/>
      <c r="N454" s="73"/>
      <c r="O454" s="78"/>
      <c r="P454" s="79"/>
      <c r="Q454" s="80"/>
      <c r="R454" s="73"/>
      <c r="S454" s="78"/>
      <c r="T454" s="79"/>
      <c r="U454" s="80"/>
      <c r="V454" s="65"/>
      <c r="W454" s="65"/>
      <c r="X454" s="65"/>
      <c r="Y454" s="65"/>
      <c r="Z454" s="71"/>
      <c r="AA454" s="66"/>
      <c r="AB454" s="66"/>
      <c r="AC454" s="65"/>
      <c r="AD454" s="71"/>
      <c r="AE454" s="78"/>
      <c r="AF454" s="79"/>
      <c r="AG454" s="80"/>
      <c r="AH454" s="71"/>
      <c r="AI454" s="71"/>
      <c r="AJ454" s="84"/>
      <c r="AK454" s="85" t="str">
        <f>IF(AJ454="","",VLOOKUP(AJ454,Prov!$A$2:$B$36,2,2))</f>
        <v/>
      </c>
      <c r="AL454" s="68"/>
    </row>
    <row r="455" spans="1:38" ht="15" customHeight="1" x14ac:dyDescent="0.15">
      <c r="A455" s="66"/>
      <c r="B455" s="71"/>
      <c r="C455" s="71"/>
      <c r="D455" s="71"/>
      <c r="E455" s="67"/>
      <c r="F455" s="71"/>
      <c r="G455" s="78"/>
      <c r="H455" s="79"/>
      <c r="I455" s="80"/>
      <c r="J455" s="66"/>
      <c r="K455" s="71"/>
      <c r="L455" s="65"/>
      <c r="M455" s="66"/>
      <c r="N455" s="73"/>
      <c r="O455" s="78"/>
      <c r="P455" s="79"/>
      <c r="Q455" s="80"/>
      <c r="R455" s="73"/>
      <c r="S455" s="78"/>
      <c r="T455" s="79"/>
      <c r="U455" s="80"/>
      <c r="V455" s="65"/>
      <c r="W455" s="65"/>
      <c r="X455" s="65"/>
      <c r="Y455" s="65"/>
      <c r="Z455" s="71"/>
      <c r="AA455" s="66"/>
      <c r="AB455" s="66"/>
      <c r="AC455" s="65"/>
      <c r="AD455" s="71"/>
      <c r="AE455" s="78"/>
      <c r="AF455" s="79"/>
      <c r="AG455" s="80"/>
      <c r="AH455" s="71"/>
      <c r="AI455" s="71"/>
      <c r="AJ455" s="84"/>
      <c r="AK455" s="85" t="str">
        <f>IF(AJ455="","",VLOOKUP(AJ455,Prov!$A$2:$B$36,2,2))</f>
        <v/>
      </c>
      <c r="AL455" s="68"/>
    </row>
    <row r="456" spans="1:38" ht="15" customHeight="1" x14ac:dyDescent="0.15">
      <c r="A456" s="66"/>
      <c r="B456" s="71"/>
      <c r="C456" s="71"/>
      <c r="D456" s="71"/>
      <c r="E456" s="67"/>
      <c r="F456" s="71"/>
      <c r="G456" s="78"/>
      <c r="H456" s="79"/>
      <c r="I456" s="80"/>
      <c r="J456" s="66"/>
      <c r="K456" s="71"/>
      <c r="L456" s="65"/>
      <c r="M456" s="66"/>
      <c r="N456" s="73"/>
      <c r="O456" s="78"/>
      <c r="P456" s="79"/>
      <c r="Q456" s="80"/>
      <c r="R456" s="73"/>
      <c r="S456" s="78"/>
      <c r="T456" s="79"/>
      <c r="U456" s="80"/>
      <c r="V456" s="65"/>
      <c r="W456" s="65"/>
      <c r="X456" s="65"/>
      <c r="Y456" s="65"/>
      <c r="Z456" s="71"/>
      <c r="AA456" s="66"/>
      <c r="AB456" s="66"/>
      <c r="AC456" s="65"/>
      <c r="AD456" s="71"/>
      <c r="AE456" s="78"/>
      <c r="AF456" s="79"/>
      <c r="AG456" s="80"/>
      <c r="AH456" s="71"/>
      <c r="AI456" s="71"/>
      <c r="AJ456" s="84"/>
      <c r="AK456" s="85" t="str">
        <f>IF(AJ456="","",VLOOKUP(AJ456,Prov!$A$2:$B$36,2,2))</f>
        <v/>
      </c>
      <c r="AL456" s="68"/>
    </row>
    <row r="457" spans="1:38" ht="15" customHeight="1" x14ac:dyDescent="0.15">
      <c r="A457" s="66"/>
      <c r="B457" s="71"/>
      <c r="C457" s="71"/>
      <c r="D457" s="71"/>
      <c r="E457" s="67"/>
      <c r="F457" s="71"/>
      <c r="G457" s="78"/>
      <c r="H457" s="79"/>
      <c r="I457" s="80"/>
      <c r="J457" s="66"/>
      <c r="K457" s="71"/>
      <c r="L457" s="65"/>
      <c r="M457" s="66"/>
      <c r="N457" s="73"/>
      <c r="O457" s="78"/>
      <c r="P457" s="79"/>
      <c r="Q457" s="80"/>
      <c r="R457" s="73"/>
      <c r="S457" s="78"/>
      <c r="T457" s="79"/>
      <c r="U457" s="80"/>
      <c r="V457" s="65"/>
      <c r="W457" s="65"/>
      <c r="X457" s="65"/>
      <c r="Y457" s="65"/>
      <c r="Z457" s="71"/>
      <c r="AA457" s="66"/>
      <c r="AB457" s="66"/>
      <c r="AC457" s="65"/>
      <c r="AD457" s="71"/>
      <c r="AE457" s="78"/>
      <c r="AF457" s="79"/>
      <c r="AG457" s="80"/>
      <c r="AH457" s="71"/>
      <c r="AI457" s="71"/>
      <c r="AJ457" s="84"/>
      <c r="AK457" s="85" t="str">
        <f>IF(AJ457="","",VLOOKUP(AJ457,Prov!$A$2:$B$36,2,2))</f>
        <v/>
      </c>
      <c r="AL457" s="68"/>
    </row>
    <row r="458" spans="1:38" ht="15" customHeight="1" x14ac:dyDescent="0.15">
      <c r="A458" s="66"/>
      <c r="B458" s="71"/>
      <c r="C458" s="71"/>
      <c r="D458" s="71"/>
      <c r="E458" s="67"/>
      <c r="F458" s="71"/>
      <c r="G458" s="78"/>
      <c r="H458" s="79"/>
      <c r="I458" s="80"/>
      <c r="J458" s="66"/>
      <c r="K458" s="71"/>
      <c r="L458" s="65"/>
      <c r="M458" s="66"/>
      <c r="N458" s="73"/>
      <c r="O458" s="78"/>
      <c r="P458" s="79"/>
      <c r="Q458" s="80"/>
      <c r="R458" s="73"/>
      <c r="S458" s="78"/>
      <c r="T458" s="79"/>
      <c r="U458" s="80"/>
      <c r="V458" s="65"/>
      <c r="W458" s="65"/>
      <c r="X458" s="65"/>
      <c r="Y458" s="65"/>
      <c r="Z458" s="71"/>
      <c r="AA458" s="66"/>
      <c r="AB458" s="66"/>
      <c r="AC458" s="65"/>
      <c r="AD458" s="71"/>
      <c r="AE458" s="78"/>
      <c r="AF458" s="79"/>
      <c r="AG458" s="80"/>
      <c r="AH458" s="71"/>
      <c r="AI458" s="71"/>
      <c r="AJ458" s="84"/>
      <c r="AK458" s="85" t="str">
        <f>IF(AJ458="","",VLOOKUP(AJ458,Prov!$A$2:$B$36,2,2))</f>
        <v/>
      </c>
      <c r="AL458" s="68"/>
    </row>
    <row r="459" spans="1:38" ht="15" customHeight="1" x14ac:dyDescent="0.15">
      <c r="A459" s="66"/>
      <c r="B459" s="71"/>
      <c r="C459" s="71"/>
      <c r="D459" s="71"/>
      <c r="E459" s="67"/>
      <c r="F459" s="71"/>
      <c r="G459" s="78"/>
      <c r="H459" s="79"/>
      <c r="I459" s="80"/>
      <c r="J459" s="66"/>
      <c r="K459" s="71"/>
      <c r="L459" s="65"/>
      <c r="M459" s="66"/>
      <c r="N459" s="73"/>
      <c r="O459" s="78"/>
      <c r="P459" s="79"/>
      <c r="Q459" s="80"/>
      <c r="R459" s="73"/>
      <c r="S459" s="78"/>
      <c r="T459" s="79"/>
      <c r="U459" s="80"/>
      <c r="V459" s="65"/>
      <c r="W459" s="65"/>
      <c r="X459" s="65"/>
      <c r="Y459" s="65"/>
      <c r="Z459" s="71"/>
      <c r="AA459" s="66"/>
      <c r="AB459" s="66"/>
      <c r="AC459" s="65"/>
      <c r="AD459" s="71"/>
      <c r="AE459" s="78"/>
      <c r="AF459" s="79"/>
      <c r="AG459" s="80"/>
      <c r="AH459" s="71"/>
      <c r="AI459" s="71"/>
      <c r="AJ459" s="84"/>
      <c r="AK459" s="85" t="str">
        <f>IF(AJ459="","",VLOOKUP(AJ459,Prov!$A$2:$B$36,2,2))</f>
        <v/>
      </c>
      <c r="AL459" s="68"/>
    </row>
    <row r="460" spans="1:38" ht="15" customHeight="1" x14ac:dyDescent="0.15">
      <c r="A460" s="66"/>
      <c r="B460" s="71"/>
      <c r="C460" s="71"/>
      <c r="D460" s="71"/>
      <c r="E460" s="67"/>
      <c r="F460" s="71"/>
      <c r="G460" s="78"/>
      <c r="H460" s="79"/>
      <c r="I460" s="80"/>
      <c r="J460" s="66"/>
      <c r="K460" s="71"/>
      <c r="L460" s="65"/>
      <c r="M460" s="66"/>
      <c r="N460" s="73"/>
      <c r="O460" s="78"/>
      <c r="P460" s="79"/>
      <c r="Q460" s="80"/>
      <c r="R460" s="73"/>
      <c r="S460" s="78"/>
      <c r="T460" s="79"/>
      <c r="U460" s="80"/>
      <c r="V460" s="65"/>
      <c r="W460" s="65"/>
      <c r="X460" s="65"/>
      <c r="Y460" s="65"/>
      <c r="Z460" s="71"/>
      <c r="AA460" s="66"/>
      <c r="AB460" s="66"/>
      <c r="AC460" s="65"/>
      <c r="AD460" s="71"/>
      <c r="AE460" s="78"/>
      <c r="AF460" s="79"/>
      <c r="AG460" s="80"/>
      <c r="AH460" s="71"/>
      <c r="AI460" s="71"/>
      <c r="AJ460" s="84"/>
      <c r="AK460" s="85" t="str">
        <f>IF(AJ460="","",VLOOKUP(AJ460,Prov!$A$2:$B$36,2,2))</f>
        <v/>
      </c>
      <c r="AL460" s="68"/>
    </row>
    <row r="461" spans="1:38" ht="15" customHeight="1" x14ac:dyDescent="0.15">
      <c r="A461" s="66"/>
      <c r="B461" s="71"/>
      <c r="C461" s="71"/>
      <c r="D461" s="71"/>
      <c r="E461" s="67"/>
      <c r="F461" s="71"/>
      <c r="G461" s="78"/>
      <c r="H461" s="79"/>
      <c r="I461" s="80"/>
      <c r="J461" s="66"/>
      <c r="K461" s="71"/>
      <c r="L461" s="65"/>
      <c r="M461" s="66"/>
      <c r="N461" s="73"/>
      <c r="O461" s="78"/>
      <c r="P461" s="79"/>
      <c r="Q461" s="80"/>
      <c r="R461" s="73"/>
      <c r="S461" s="78"/>
      <c r="T461" s="79"/>
      <c r="U461" s="80"/>
      <c r="V461" s="65"/>
      <c r="W461" s="65"/>
      <c r="X461" s="65"/>
      <c r="Y461" s="65"/>
      <c r="Z461" s="71"/>
      <c r="AA461" s="66"/>
      <c r="AB461" s="66"/>
      <c r="AC461" s="65"/>
      <c r="AD461" s="71"/>
      <c r="AE461" s="78"/>
      <c r="AF461" s="79"/>
      <c r="AG461" s="80"/>
      <c r="AH461" s="71"/>
      <c r="AI461" s="71"/>
      <c r="AJ461" s="84"/>
      <c r="AK461" s="85" t="str">
        <f>IF(AJ461="","",VLOOKUP(AJ461,Prov!$A$2:$B$36,2,2))</f>
        <v/>
      </c>
      <c r="AL461" s="68"/>
    </row>
    <row r="462" spans="1:38" ht="15" customHeight="1" x14ac:dyDescent="0.15">
      <c r="A462" s="66"/>
      <c r="B462" s="71"/>
      <c r="C462" s="71"/>
      <c r="D462" s="71"/>
      <c r="E462" s="67"/>
      <c r="F462" s="71"/>
      <c r="G462" s="78"/>
      <c r="H462" s="79"/>
      <c r="I462" s="80"/>
      <c r="J462" s="66"/>
      <c r="K462" s="71"/>
      <c r="L462" s="65"/>
      <c r="M462" s="66"/>
      <c r="N462" s="73"/>
      <c r="O462" s="78"/>
      <c r="P462" s="79"/>
      <c r="Q462" s="80"/>
      <c r="R462" s="73"/>
      <c r="S462" s="78"/>
      <c r="T462" s="79"/>
      <c r="U462" s="80"/>
      <c r="V462" s="65"/>
      <c r="W462" s="65"/>
      <c r="X462" s="65"/>
      <c r="Y462" s="65"/>
      <c r="Z462" s="71"/>
      <c r="AA462" s="66"/>
      <c r="AB462" s="66"/>
      <c r="AC462" s="65"/>
      <c r="AD462" s="71"/>
      <c r="AE462" s="78"/>
      <c r="AF462" s="79"/>
      <c r="AG462" s="80"/>
      <c r="AH462" s="71"/>
      <c r="AI462" s="71"/>
      <c r="AJ462" s="84"/>
      <c r="AK462" s="85" t="str">
        <f>IF(AJ462="","",VLOOKUP(AJ462,Prov!$A$2:$B$36,2,2))</f>
        <v/>
      </c>
      <c r="AL462" s="68"/>
    </row>
    <row r="463" spans="1:38" ht="15" customHeight="1" x14ac:dyDescent="0.15">
      <c r="A463" s="66"/>
      <c r="B463" s="71"/>
      <c r="C463" s="71"/>
      <c r="D463" s="71"/>
      <c r="E463" s="67"/>
      <c r="F463" s="71"/>
      <c r="G463" s="78"/>
      <c r="H463" s="79"/>
      <c r="I463" s="80"/>
      <c r="J463" s="66"/>
      <c r="K463" s="71"/>
      <c r="L463" s="65"/>
      <c r="M463" s="66"/>
      <c r="N463" s="73"/>
      <c r="O463" s="78"/>
      <c r="P463" s="79"/>
      <c r="Q463" s="80"/>
      <c r="R463" s="73"/>
      <c r="S463" s="78"/>
      <c r="T463" s="79"/>
      <c r="U463" s="80"/>
      <c r="V463" s="65"/>
      <c r="W463" s="65"/>
      <c r="X463" s="65"/>
      <c r="Y463" s="65"/>
      <c r="Z463" s="71"/>
      <c r="AA463" s="66"/>
      <c r="AB463" s="66"/>
      <c r="AC463" s="65"/>
      <c r="AD463" s="71"/>
      <c r="AE463" s="78"/>
      <c r="AF463" s="79"/>
      <c r="AG463" s="80"/>
      <c r="AH463" s="71"/>
      <c r="AI463" s="71"/>
      <c r="AJ463" s="84"/>
      <c r="AK463" s="85" t="str">
        <f>IF(AJ463="","",VLOOKUP(AJ463,Prov!$A$2:$B$36,2,2))</f>
        <v/>
      </c>
      <c r="AL463" s="68"/>
    </row>
    <row r="464" spans="1:38" ht="15" customHeight="1" x14ac:dyDescent="0.15">
      <c r="A464" s="66"/>
      <c r="B464" s="71"/>
      <c r="C464" s="71"/>
      <c r="D464" s="71"/>
      <c r="E464" s="67"/>
      <c r="F464" s="71"/>
      <c r="G464" s="78"/>
      <c r="H464" s="79"/>
      <c r="I464" s="80"/>
      <c r="J464" s="66"/>
      <c r="K464" s="71"/>
      <c r="L464" s="65"/>
      <c r="M464" s="66"/>
      <c r="N464" s="73"/>
      <c r="O464" s="78"/>
      <c r="P464" s="79"/>
      <c r="Q464" s="80"/>
      <c r="R464" s="73"/>
      <c r="S464" s="78"/>
      <c r="T464" s="79"/>
      <c r="U464" s="80"/>
      <c r="V464" s="65"/>
      <c r="W464" s="65"/>
      <c r="X464" s="65"/>
      <c r="Y464" s="65"/>
      <c r="Z464" s="71"/>
      <c r="AA464" s="66"/>
      <c r="AB464" s="66"/>
      <c r="AC464" s="65"/>
      <c r="AD464" s="71"/>
      <c r="AE464" s="78"/>
      <c r="AF464" s="79"/>
      <c r="AG464" s="80"/>
      <c r="AH464" s="71"/>
      <c r="AI464" s="71"/>
      <c r="AJ464" s="84"/>
      <c r="AK464" s="85" t="str">
        <f>IF(AJ464="","",VLOOKUP(AJ464,Prov!$A$2:$B$36,2,2))</f>
        <v/>
      </c>
      <c r="AL464" s="68"/>
    </row>
    <row r="465" spans="1:38" ht="15" customHeight="1" x14ac:dyDescent="0.15">
      <c r="A465" s="66"/>
      <c r="B465" s="71"/>
      <c r="C465" s="71"/>
      <c r="D465" s="71"/>
      <c r="E465" s="67"/>
      <c r="F465" s="71"/>
      <c r="G465" s="78"/>
      <c r="H465" s="79"/>
      <c r="I465" s="80"/>
      <c r="J465" s="66"/>
      <c r="K465" s="71"/>
      <c r="L465" s="65"/>
      <c r="M465" s="66"/>
      <c r="N465" s="73"/>
      <c r="O465" s="78"/>
      <c r="P465" s="79"/>
      <c r="Q465" s="80"/>
      <c r="R465" s="73"/>
      <c r="S465" s="78"/>
      <c r="T465" s="79"/>
      <c r="U465" s="80"/>
      <c r="V465" s="65"/>
      <c r="W465" s="65"/>
      <c r="X465" s="65"/>
      <c r="Y465" s="65"/>
      <c r="Z465" s="71"/>
      <c r="AA465" s="66"/>
      <c r="AB465" s="66"/>
      <c r="AC465" s="65"/>
      <c r="AD465" s="71"/>
      <c r="AE465" s="78"/>
      <c r="AF465" s="79"/>
      <c r="AG465" s="80"/>
      <c r="AH465" s="71"/>
      <c r="AI465" s="71"/>
      <c r="AJ465" s="84"/>
      <c r="AK465" s="85" t="str">
        <f>IF(AJ465="","",VLOOKUP(AJ465,Prov!$A$2:$B$36,2,2))</f>
        <v/>
      </c>
      <c r="AL465" s="68"/>
    </row>
    <row r="466" spans="1:38" ht="15" customHeight="1" x14ac:dyDescent="0.15">
      <c r="A466" s="66"/>
      <c r="B466" s="71"/>
      <c r="C466" s="71"/>
      <c r="D466" s="71"/>
      <c r="E466" s="67"/>
      <c r="F466" s="71"/>
      <c r="G466" s="78"/>
      <c r="H466" s="79"/>
      <c r="I466" s="80"/>
      <c r="J466" s="66"/>
      <c r="K466" s="71"/>
      <c r="L466" s="65"/>
      <c r="M466" s="66"/>
      <c r="N466" s="73"/>
      <c r="O466" s="78"/>
      <c r="P466" s="79"/>
      <c r="Q466" s="80"/>
      <c r="R466" s="73"/>
      <c r="S466" s="78"/>
      <c r="T466" s="79"/>
      <c r="U466" s="80"/>
      <c r="V466" s="65"/>
      <c r="W466" s="65"/>
      <c r="X466" s="65"/>
      <c r="Y466" s="65"/>
      <c r="Z466" s="71"/>
      <c r="AA466" s="66"/>
      <c r="AB466" s="66"/>
      <c r="AC466" s="65"/>
      <c r="AD466" s="71"/>
      <c r="AE466" s="78"/>
      <c r="AF466" s="79"/>
      <c r="AG466" s="80"/>
      <c r="AH466" s="71"/>
      <c r="AI466" s="71"/>
      <c r="AJ466" s="84"/>
      <c r="AK466" s="85" t="str">
        <f>IF(AJ466="","",VLOOKUP(AJ466,Prov!$A$2:$B$36,2,2))</f>
        <v/>
      </c>
      <c r="AL466" s="68"/>
    </row>
    <row r="467" spans="1:38" ht="15" customHeight="1" x14ac:dyDescent="0.15">
      <c r="A467" s="66"/>
      <c r="B467" s="71"/>
      <c r="C467" s="71"/>
      <c r="D467" s="71"/>
      <c r="E467" s="67"/>
      <c r="F467" s="71"/>
      <c r="G467" s="78"/>
      <c r="H467" s="79"/>
      <c r="I467" s="80"/>
      <c r="J467" s="66"/>
      <c r="K467" s="71"/>
      <c r="L467" s="65"/>
      <c r="M467" s="66"/>
      <c r="N467" s="73"/>
      <c r="O467" s="78"/>
      <c r="P467" s="79"/>
      <c r="Q467" s="80"/>
      <c r="R467" s="73"/>
      <c r="S467" s="78"/>
      <c r="T467" s="79"/>
      <c r="U467" s="80"/>
      <c r="V467" s="65"/>
      <c r="W467" s="65"/>
      <c r="X467" s="65"/>
      <c r="Y467" s="65"/>
      <c r="Z467" s="71"/>
      <c r="AA467" s="66"/>
      <c r="AB467" s="66"/>
      <c r="AC467" s="65"/>
      <c r="AD467" s="71"/>
      <c r="AE467" s="78"/>
      <c r="AF467" s="79"/>
      <c r="AG467" s="80"/>
      <c r="AH467" s="71"/>
      <c r="AI467" s="71"/>
      <c r="AJ467" s="84"/>
      <c r="AK467" s="85" t="str">
        <f>IF(AJ467="","",VLOOKUP(AJ467,Prov!$A$2:$B$36,2,2))</f>
        <v/>
      </c>
      <c r="AL467" s="68"/>
    </row>
    <row r="468" spans="1:38" ht="15" customHeight="1" x14ac:dyDescent="0.15">
      <c r="A468" s="66"/>
      <c r="B468" s="71"/>
      <c r="C468" s="71"/>
      <c r="D468" s="71"/>
      <c r="E468" s="67"/>
      <c r="F468" s="71"/>
      <c r="G468" s="78"/>
      <c r="H468" s="79"/>
      <c r="I468" s="80"/>
      <c r="J468" s="66"/>
      <c r="K468" s="71"/>
      <c r="L468" s="65"/>
      <c r="M468" s="66"/>
      <c r="N468" s="73"/>
      <c r="O468" s="78"/>
      <c r="P468" s="79"/>
      <c r="Q468" s="80"/>
      <c r="R468" s="73"/>
      <c r="S468" s="78"/>
      <c r="T468" s="79"/>
      <c r="U468" s="80"/>
      <c r="V468" s="65"/>
      <c r="W468" s="65"/>
      <c r="X468" s="65"/>
      <c r="Y468" s="65"/>
      <c r="Z468" s="71"/>
      <c r="AA468" s="66"/>
      <c r="AB468" s="66"/>
      <c r="AC468" s="65"/>
      <c r="AD468" s="71"/>
      <c r="AE468" s="78"/>
      <c r="AF468" s="79"/>
      <c r="AG468" s="80"/>
      <c r="AH468" s="71"/>
      <c r="AI468" s="71"/>
      <c r="AJ468" s="84"/>
      <c r="AK468" s="85" t="str">
        <f>IF(AJ468="","",VLOOKUP(AJ468,Prov!$A$2:$B$36,2,2))</f>
        <v/>
      </c>
      <c r="AL468" s="68"/>
    </row>
    <row r="469" spans="1:38" ht="15" customHeight="1" x14ac:dyDescent="0.15">
      <c r="A469" s="66"/>
      <c r="B469" s="71"/>
      <c r="C469" s="71"/>
      <c r="D469" s="71"/>
      <c r="E469" s="67"/>
      <c r="F469" s="71"/>
      <c r="G469" s="78"/>
      <c r="H469" s="79"/>
      <c r="I469" s="80"/>
      <c r="J469" s="66"/>
      <c r="K469" s="71"/>
      <c r="L469" s="65"/>
      <c r="M469" s="66"/>
      <c r="N469" s="73"/>
      <c r="O469" s="78"/>
      <c r="P469" s="79"/>
      <c r="Q469" s="80"/>
      <c r="R469" s="73"/>
      <c r="S469" s="78"/>
      <c r="T469" s="79"/>
      <c r="U469" s="80"/>
      <c r="V469" s="65"/>
      <c r="W469" s="65"/>
      <c r="X469" s="65"/>
      <c r="Y469" s="65"/>
      <c r="Z469" s="71"/>
      <c r="AA469" s="66"/>
      <c r="AB469" s="66"/>
      <c r="AC469" s="65"/>
      <c r="AD469" s="71"/>
      <c r="AE469" s="78"/>
      <c r="AF469" s="79"/>
      <c r="AG469" s="80"/>
      <c r="AH469" s="71"/>
      <c r="AI469" s="71"/>
      <c r="AJ469" s="84"/>
      <c r="AK469" s="85" t="str">
        <f>IF(AJ469="","",VLOOKUP(AJ469,Prov!$A$2:$B$36,2,2))</f>
        <v/>
      </c>
      <c r="AL469" s="68"/>
    </row>
    <row r="470" spans="1:38" ht="15" customHeight="1" x14ac:dyDescent="0.15">
      <c r="A470" s="66"/>
      <c r="B470" s="71"/>
      <c r="C470" s="71"/>
      <c r="D470" s="71"/>
      <c r="E470" s="67"/>
      <c r="F470" s="71"/>
      <c r="G470" s="78"/>
      <c r="H470" s="79"/>
      <c r="I470" s="80"/>
      <c r="J470" s="66"/>
      <c r="K470" s="71"/>
      <c r="L470" s="65"/>
      <c r="M470" s="66"/>
      <c r="N470" s="73"/>
      <c r="O470" s="78"/>
      <c r="P470" s="79"/>
      <c r="Q470" s="80"/>
      <c r="R470" s="73"/>
      <c r="S470" s="78"/>
      <c r="T470" s="79"/>
      <c r="U470" s="80"/>
      <c r="V470" s="65"/>
      <c r="W470" s="65"/>
      <c r="X470" s="65"/>
      <c r="Y470" s="65"/>
      <c r="Z470" s="71"/>
      <c r="AA470" s="66"/>
      <c r="AB470" s="66"/>
      <c r="AC470" s="65"/>
      <c r="AD470" s="71"/>
      <c r="AE470" s="78"/>
      <c r="AF470" s="79"/>
      <c r="AG470" s="80"/>
      <c r="AH470" s="71"/>
      <c r="AI470" s="71"/>
      <c r="AJ470" s="84"/>
      <c r="AK470" s="85" t="str">
        <f>IF(AJ470="","",VLOOKUP(AJ470,Prov!$A$2:$B$36,2,2))</f>
        <v/>
      </c>
      <c r="AL470" s="68"/>
    </row>
    <row r="471" spans="1:38" ht="15" customHeight="1" x14ac:dyDescent="0.15">
      <c r="A471" s="66"/>
      <c r="B471" s="71"/>
      <c r="C471" s="71"/>
      <c r="D471" s="71"/>
      <c r="E471" s="67"/>
      <c r="F471" s="71"/>
      <c r="G471" s="78"/>
      <c r="H471" s="79"/>
      <c r="I471" s="80"/>
      <c r="J471" s="66"/>
      <c r="K471" s="71"/>
      <c r="L471" s="65"/>
      <c r="M471" s="66"/>
      <c r="N471" s="73"/>
      <c r="O471" s="78"/>
      <c r="P471" s="79"/>
      <c r="Q471" s="80"/>
      <c r="R471" s="73"/>
      <c r="S471" s="78"/>
      <c r="T471" s="79"/>
      <c r="U471" s="80"/>
      <c r="V471" s="65"/>
      <c r="W471" s="65"/>
      <c r="X471" s="65"/>
      <c r="Y471" s="65"/>
      <c r="Z471" s="71"/>
      <c r="AA471" s="66"/>
      <c r="AB471" s="66"/>
      <c r="AC471" s="65"/>
      <c r="AD471" s="71"/>
      <c r="AE471" s="78"/>
      <c r="AF471" s="79"/>
      <c r="AG471" s="80"/>
      <c r="AH471" s="71"/>
      <c r="AI471" s="71"/>
      <c r="AJ471" s="84"/>
      <c r="AK471" s="85" t="str">
        <f>IF(AJ471="","",VLOOKUP(AJ471,Prov!$A$2:$B$36,2,2))</f>
        <v/>
      </c>
      <c r="AL471" s="68"/>
    </row>
    <row r="472" spans="1:38" ht="15" customHeight="1" x14ac:dyDescent="0.15">
      <c r="A472" s="66"/>
      <c r="B472" s="71"/>
      <c r="C472" s="71"/>
      <c r="D472" s="71"/>
      <c r="E472" s="67"/>
      <c r="F472" s="71"/>
      <c r="G472" s="78"/>
      <c r="H472" s="79"/>
      <c r="I472" s="80"/>
      <c r="J472" s="66"/>
      <c r="K472" s="71"/>
      <c r="L472" s="65"/>
      <c r="M472" s="66"/>
      <c r="N472" s="73"/>
      <c r="O472" s="78"/>
      <c r="P472" s="79"/>
      <c r="Q472" s="80"/>
      <c r="R472" s="73"/>
      <c r="S472" s="78"/>
      <c r="T472" s="79"/>
      <c r="U472" s="80"/>
      <c r="V472" s="65"/>
      <c r="W472" s="65"/>
      <c r="X472" s="65"/>
      <c r="Y472" s="65"/>
      <c r="Z472" s="71"/>
      <c r="AA472" s="66"/>
      <c r="AB472" s="66"/>
      <c r="AC472" s="65"/>
      <c r="AD472" s="71"/>
      <c r="AE472" s="78"/>
      <c r="AF472" s="79"/>
      <c r="AG472" s="80"/>
      <c r="AH472" s="71"/>
      <c r="AI472" s="71"/>
      <c r="AJ472" s="84"/>
      <c r="AK472" s="85" t="str">
        <f>IF(AJ472="","",VLOOKUP(AJ472,Prov!$A$2:$B$36,2,2))</f>
        <v/>
      </c>
      <c r="AL472" s="68"/>
    </row>
    <row r="473" spans="1:38" ht="15" customHeight="1" x14ac:dyDescent="0.15">
      <c r="A473" s="66"/>
      <c r="B473" s="71"/>
      <c r="C473" s="71"/>
      <c r="D473" s="71"/>
      <c r="E473" s="67"/>
      <c r="F473" s="71"/>
      <c r="G473" s="78"/>
      <c r="H473" s="79"/>
      <c r="I473" s="80"/>
      <c r="J473" s="66"/>
      <c r="K473" s="71"/>
      <c r="L473" s="65"/>
      <c r="M473" s="66"/>
      <c r="N473" s="73"/>
      <c r="O473" s="78"/>
      <c r="P473" s="79"/>
      <c r="Q473" s="80"/>
      <c r="R473" s="73"/>
      <c r="S473" s="78"/>
      <c r="T473" s="79"/>
      <c r="U473" s="80"/>
      <c r="V473" s="65"/>
      <c r="W473" s="65"/>
      <c r="X473" s="65"/>
      <c r="Y473" s="65"/>
      <c r="Z473" s="71"/>
      <c r="AA473" s="66"/>
      <c r="AB473" s="66"/>
      <c r="AC473" s="65"/>
      <c r="AD473" s="71"/>
      <c r="AE473" s="78"/>
      <c r="AF473" s="79"/>
      <c r="AG473" s="80"/>
      <c r="AH473" s="71"/>
      <c r="AI473" s="71"/>
      <c r="AJ473" s="84"/>
      <c r="AK473" s="85" t="str">
        <f>IF(AJ473="","",VLOOKUP(AJ473,Prov!$A$2:$B$36,2,2))</f>
        <v/>
      </c>
      <c r="AL473" s="68"/>
    </row>
    <row r="474" spans="1:38" ht="15" customHeight="1" x14ac:dyDescent="0.15">
      <c r="A474" s="66"/>
      <c r="B474" s="71"/>
      <c r="C474" s="71"/>
      <c r="D474" s="71"/>
      <c r="E474" s="67"/>
      <c r="F474" s="71"/>
      <c r="G474" s="78"/>
      <c r="H474" s="79"/>
      <c r="I474" s="80"/>
      <c r="J474" s="66"/>
      <c r="K474" s="71"/>
      <c r="L474" s="65"/>
      <c r="M474" s="66"/>
      <c r="N474" s="73"/>
      <c r="O474" s="78"/>
      <c r="P474" s="79"/>
      <c r="Q474" s="80"/>
      <c r="R474" s="73"/>
      <c r="S474" s="78"/>
      <c r="T474" s="79"/>
      <c r="U474" s="80"/>
      <c r="V474" s="65"/>
      <c r="W474" s="65"/>
      <c r="X474" s="65"/>
      <c r="Y474" s="65"/>
      <c r="Z474" s="71"/>
      <c r="AA474" s="66"/>
      <c r="AB474" s="66"/>
      <c r="AC474" s="65"/>
      <c r="AD474" s="71"/>
      <c r="AE474" s="78"/>
      <c r="AF474" s="79"/>
      <c r="AG474" s="80"/>
      <c r="AH474" s="71"/>
      <c r="AI474" s="71"/>
      <c r="AJ474" s="84"/>
      <c r="AK474" s="85" t="str">
        <f>IF(AJ474="","",VLOOKUP(AJ474,Prov!$A$2:$B$36,2,2))</f>
        <v/>
      </c>
      <c r="AL474" s="68"/>
    </row>
    <row r="475" spans="1:38" ht="15" customHeight="1" x14ac:dyDescent="0.15">
      <c r="A475" s="66"/>
      <c r="B475" s="71"/>
      <c r="C475" s="71"/>
      <c r="D475" s="71"/>
      <c r="E475" s="67"/>
      <c r="F475" s="71"/>
      <c r="G475" s="78"/>
      <c r="H475" s="79"/>
      <c r="I475" s="80"/>
      <c r="J475" s="66"/>
      <c r="K475" s="71"/>
      <c r="L475" s="65"/>
      <c r="M475" s="66"/>
      <c r="N475" s="73"/>
      <c r="O475" s="78"/>
      <c r="P475" s="79"/>
      <c r="Q475" s="80"/>
      <c r="R475" s="73"/>
      <c r="S475" s="78"/>
      <c r="T475" s="79"/>
      <c r="U475" s="80"/>
      <c r="V475" s="65"/>
      <c r="W475" s="65"/>
      <c r="X475" s="65"/>
      <c r="Y475" s="65"/>
      <c r="Z475" s="71"/>
      <c r="AA475" s="66"/>
      <c r="AB475" s="66"/>
      <c r="AC475" s="65"/>
      <c r="AD475" s="71"/>
      <c r="AE475" s="78"/>
      <c r="AF475" s="79"/>
      <c r="AG475" s="80"/>
      <c r="AH475" s="71"/>
      <c r="AI475" s="71"/>
      <c r="AJ475" s="84"/>
      <c r="AK475" s="85" t="str">
        <f>IF(AJ475="","",VLOOKUP(AJ475,Prov!$A$2:$B$36,2,2))</f>
        <v/>
      </c>
      <c r="AL475" s="68"/>
    </row>
    <row r="476" spans="1:38" ht="15" customHeight="1" x14ac:dyDescent="0.15">
      <c r="A476" s="66"/>
      <c r="B476" s="71"/>
      <c r="C476" s="71"/>
      <c r="D476" s="71"/>
      <c r="E476" s="67"/>
      <c r="F476" s="71"/>
      <c r="G476" s="78"/>
      <c r="H476" s="79"/>
      <c r="I476" s="80"/>
      <c r="J476" s="66"/>
      <c r="K476" s="71"/>
      <c r="L476" s="65"/>
      <c r="M476" s="66"/>
      <c r="N476" s="73"/>
      <c r="O476" s="78"/>
      <c r="P476" s="79"/>
      <c r="Q476" s="80"/>
      <c r="R476" s="73"/>
      <c r="S476" s="78"/>
      <c r="T476" s="79"/>
      <c r="U476" s="80"/>
      <c r="V476" s="65"/>
      <c r="W476" s="65"/>
      <c r="X476" s="65"/>
      <c r="Y476" s="65"/>
      <c r="Z476" s="71"/>
      <c r="AA476" s="66"/>
      <c r="AB476" s="66"/>
      <c r="AC476" s="65"/>
      <c r="AD476" s="71"/>
      <c r="AE476" s="78"/>
      <c r="AF476" s="79"/>
      <c r="AG476" s="80"/>
      <c r="AH476" s="71"/>
      <c r="AI476" s="71"/>
      <c r="AJ476" s="84"/>
      <c r="AK476" s="85" t="str">
        <f>IF(AJ476="","",VLOOKUP(AJ476,Prov!$A$2:$B$36,2,2))</f>
        <v/>
      </c>
      <c r="AL476" s="68"/>
    </row>
    <row r="477" spans="1:38" ht="15" customHeight="1" x14ac:dyDescent="0.15">
      <c r="A477" s="66"/>
      <c r="B477" s="71"/>
      <c r="C477" s="71"/>
      <c r="D477" s="71"/>
      <c r="E477" s="67"/>
      <c r="F477" s="71"/>
      <c r="G477" s="78"/>
      <c r="H477" s="79"/>
      <c r="I477" s="80"/>
      <c r="J477" s="66"/>
      <c r="K477" s="71"/>
      <c r="L477" s="65"/>
      <c r="M477" s="66"/>
      <c r="N477" s="73"/>
      <c r="O477" s="78"/>
      <c r="P477" s="79"/>
      <c r="Q477" s="80"/>
      <c r="R477" s="73"/>
      <c r="S477" s="78"/>
      <c r="T477" s="79"/>
      <c r="U477" s="80"/>
      <c r="V477" s="65"/>
      <c r="W477" s="65"/>
      <c r="X477" s="65"/>
      <c r="Y477" s="65"/>
      <c r="Z477" s="71"/>
      <c r="AA477" s="66"/>
      <c r="AB477" s="66"/>
      <c r="AC477" s="65"/>
      <c r="AD477" s="71"/>
      <c r="AE477" s="78"/>
      <c r="AF477" s="79"/>
      <c r="AG477" s="80"/>
      <c r="AH477" s="71"/>
      <c r="AI477" s="71"/>
      <c r="AJ477" s="84"/>
      <c r="AK477" s="85" t="str">
        <f>IF(AJ477="","",VLOOKUP(AJ477,Prov!$A$2:$B$36,2,2))</f>
        <v/>
      </c>
      <c r="AL477" s="68"/>
    </row>
    <row r="478" spans="1:38" ht="15" customHeight="1" x14ac:dyDescent="0.15">
      <c r="A478" s="66"/>
      <c r="B478" s="71"/>
      <c r="C478" s="71"/>
      <c r="D478" s="71"/>
      <c r="E478" s="67"/>
      <c r="F478" s="71"/>
      <c r="G478" s="78"/>
      <c r="H478" s="79"/>
      <c r="I478" s="80"/>
      <c r="J478" s="66"/>
      <c r="K478" s="71"/>
      <c r="L478" s="65"/>
      <c r="M478" s="66"/>
      <c r="N478" s="73"/>
      <c r="O478" s="78"/>
      <c r="P478" s="79"/>
      <c r="Q478" s="80"/>
      <c r="R478" s="73"/>
      <c r="S478" s="78"/>
      <c r="T478" s="79"/>
      <c r="U478" s="80"/>
      <c r="V478" s="65"/>
      <c r="W478" s="65"/>
      <c r="X478" s="65"/>
      <c r="Y478" s="65"/>
      <c r="Z478" s="71"/>
      <c r="AA478" s="66"/>
      <c r="AB478" s="66"/>
      <c r="AC478" s="65"/>
      <c r="AD478" s="71"/>
      <c r="AE478" s="78"/>
      <c r="AF478" s="79"/>
      <c r="AG478" s="80"/>
      <c r="AH478" s="71"/>
      <c r="AI478" s="71"/>
      <c r="AJ478" s="84"/>
      <c r="AK478" s="85" t="str">
        <f>IF(AJ478="","",VLOOKUP(AJ478,Prov!$A$2:$B$36,2,2))</f>
        <v/>
      </c>
      <c r="AL478" s="68"/>
    </row>
    <row r="479" spans="1:38" ht="15" customHeight="1" x14ac:dyDescent="0.15">
      <c r="A479" s="66"/>
      <c r="B479" s="71"/>
      <c r="C479" s="71"/>
      <c r="D479" s="71"/>
      <c r="E479" s="67"/>
      <c r="F479" s="71"/>
      <c r="G479" s="78"/>
      <c r="H479" s="79"/>
      <c r="I479" s="80"/>
      <c r="J479" s="66"/>
      <c r="K479" s="71"/>
      <c r="L479" s="65"/>
      <c r="M479" s="66"/>
      <c r="N479" s="73"/>
      <c r="O479" s="78"/>
      <c r="P479" s="79"/>
      <c r="Q479" s="80"/>
      <c r="R479" s="73"/>
      <c r="S479" s="78"/>
      <c r="T479" s="79"/>
      <c r="U479" s="80"/>
      <c r="V479" s="65"/>
      <c r="W479" s="65"/>
      <c r="X479" s="65"/>
      <c r="Y479" s="65"/>
      <c r="Z479" s="71"/>
      <c r="AA479" s="66"/>
      <c r="AB479" s="66"/>
      <c r="AC479" s="65"/>
      <c r="AD479" s="71"/>
      <c r="AE479" s="78"/>
      <c r="AF479" s="79"/>
      <c r="AG479" s="80"/>
      <c r="AH479" s="71"/>
      <c r="AI479" s="71"/>
      <c r="AJ479" s="84"/>
      <c r="AK479" s="85" t="str">
        <f>IF(AJ479="","",VLOOKUP(AJ479,Prov!$A$2:$B$36,2,2))</f>
        <v/>
      </c>
      <c r="AL479" s="68"/>
    </row>
    <row r="480" spans="1:38" ht="15" customHeight="1" x14ac:dyDescent="0.15">
      <c r="A480" s="66"/>
      <c r="B480" s="71"/>
      <c r="C480" s="71"/>
      <c r="D480" s="71"/>
      <c r="E480" s="67"/>
      <c r="F480" s="71"/>
      <c r="G480" s="78"/>
      <c r="H480" s="79"/>
      <c r="I480" s="80"/>
      <c r="J480" s="66"/>
      <c r="K480" s="71"/>
      <c r="L480" s="65"/>
      <c r="M480" s="66"/>
      <c r="N480" s="73"/>
      <c r="O480" s="78"/>
      <c r="P480" s="79"/>
      <c r="Q480" s="80"/>
      <c r="R480" s="73"/>
      <c r="S480" s="78"/>
      <c r="T480" s="79"/>
      <c r="U480" s="80"/>
      <c r="V480" s="65"/>
      <c r="W480" s="65"/>
      <c r="X480" s="65"/>
      <c r="Y480" s="65"/>
      <c r="Z480" s="71"/>
      <c r="AA480" s="66"/>
      <c r="AB480" s="66"/>
      <c r="AC480" s="65"/>
      <c r="AD480" s="71"/>
      <c r="AE480" s="78"/>
      <c r="AF480" s="79"/>
      <c r="AG480" s="80"/>
      <c r="AH480" s="71"/>
      <c r="AI480" s="71"/>
      <c r="AJ480" s="84"/>
      <c r="AK480" s="85" t="str">
        <f>IF(AJ480="","",VLOOKUP(AJ480,Prov!$A$2:$B$36,2,2))</f>
        <v/>
      </c>
      <c r="AL480" s="68"/>
    </row>
    <row r="481" spans="1:38" ht="15" customHeight="1" x14ac:dyDescent="0.15">
      <c r="A481" s="66"/>
      <c r="B481" s="71"/>
      <c r="C481" s="71"/>
      <c r="D481" s="71"/>
      <c r="E481" s="67"/>
      <c r="F481" s="71"/>
      <c r="G481" s="78"/>
      <c r="H481" s="79"/>
      <c r="I481" s="80"/>
      <c r="J481" s="66"/>
      <c r="K481" s="71"/>
      <c r="L481" s="65"/>
      <c r="M481" s="66"/>
      <c r="N481" s="73"/>
      <c r="O481" s="78"/>
      <c r="P481" s="79"/>
      <c r="Q481" s="80"/>
      <c r="R481" s="73"/>
      <c r="S481" s="78"/>
      <c r="T481" s="79"/>
      <c r="U481" s="80"/>
      <c r="V481" s="65"/>
      <c r="W481" s="65"/>
      <c r="X481" s="65"/>
      <c r="Y481" s="65"/>
      <c r="Z481" s="71"/>
      <c r="AA481" s="66"/>
      <c r="AB481" s="66"/>
      <c r="AC481" s="65"/>
      <c r="AD481" s="71"/>
      <c r="AE481" s="78"/>
      <c r="AF481" s="79"/>
      <c r="AG481" s="80"/>
      <c r="AH481" s="71"/>
      <c r="AI481" s="71"/>
      <c r="AJ481" s="84"/>
      <c r="AK481" s="85" t="str">
        <f>IF(AJ481="","",VLOOKUP(AJ481,Prov!$A$2:$B$36,2,2))</f>
        <v/>
      </c>
      <c r="AL481" s="68"/>
    </row>
    <row r="482" spans="1:38" ht="15" customHeight="1" x14ac:dyDescent="0.15">
      <c r="A482" s="66"/>
      <c r="B482" s="71"/>
      <c r="C482" s="71"/>
      <c r="D482" s="71"/>
      <c r="E482" s="67"/>
      <c r="F482" s="71"/>
      <c r="G482" s="78"/>
      <c r="H482" s="79"/>
      <c r="I482" s="80"/>
      <c r="J482" s="66"/>
      <c r="K482" s="71"/>
      <c r="L482" s="65"/>
      <c r="M482" s="66"/>
      <c r="N482" s="73"/>
      <c r="O482" s="78"/>
      <c r="P482" s="79"/>
      <c r="Q482" s="80"/>
      <c r="R482" s="73"/>
      <c r="S482" s="78"/>
      <c r="T482" s="79"/>
      <c r="U482" s="80"/>
      <c r="V482" s="65"/>
      <c r="W482" s="65"/>
      <c r="X482" s="65"/>
      <c r="Y482" s="65"/>
      <c r="Z482" s="71"/>
      <c r="AA482" s="66"/>
      <c r="AB482" s="66"/>
      <c r="AC482" s="65"/>
      <c r="AD482" s="71"/>
      <c r="AE482" s="78"/>
      <c r="AF482" s="79"/>
      <c r="AG482" s="80"/>
      <c r="AH482" s="71"/>
      <c r="AI482" s="71"/>
      <c r="AJ482" s="84"/>
      <c r="AK482" s="85" t="str">
        <f>IF(AJ482="","",VLOOKUP(AJ482,Prov!$A$2:$B$36,2,2))</f>
        <v/>
      </c>
      <c r="AL482" s="68"/>
    </row>
    <row r="483" spans="1:38" ht="15" customHeight="1" x14ac:dyDescent="0.15">
      <c r="A483" s="66"/>
      <c r="B483" s="71"/>
      <c r="C483" s="71"/>
      <c r="D483" s="71"/>
      <c r="E483" s="67"/>
      <c r="F483" s="71"/>
      <c r="G483" s="78"/>
      <c r="H483" s="79"/>
      <c r="I483" s="80"/>
      <c r="J483" s="66"/>
      <c r="K483" s="71"/>
      <c r="L483" s="65"/>
      <c r="M483" s="66"/>
      <c r="N483" s="73"/>
      <c r="O483" s="78"/>
      <c r="P483" s="79"/>
      <c r="Q483" s="80"/>
      <c r="R483" s="73"/>
      <c r="S483" s="78"/>
      <c r="T483" s="79"/>
      <c r="U483" s="80"/>
      <c r="V483" s="65"/>
      <c r="W483" s="65"/>
      <c r="X483" s="65"/>
      <c r="Y483" s="65"/>
      <c r="Z483" s="71"/>
      <c r="AA483" s="66"/>
      <c r="AB483" s="66"/>
      <c r="AC483" s="65"/>
      <c r="AD483" s="71"/>
      <c r="AE483" s="78"/>
      <c r="AF483" s="79"/>
      <c r="AG483" s="80"/>
      <c r="AH483" s="71"/>
      <c r="AI483" s="71"/>
      <c r="AJ483" s="84"/>
      <c r="AK483" s="85" t="str">
        <f>IF(AJ483="","",VLOOKUP(AJ483,Prov!$A$2:$B$36,2,2))</f>
        <v/>
      </c>
      <c r="AL483" s="68"/>
    </row>
    <row r="484" spans="1:38" ht="15" customHeight="1" x14ac:dyDescent="0.15">
      <c r="A484" s="66"/>
      <c r="B484" s="71"/>
      <c r="C484" s="71"/>
      <c r="D484" s="71"/>
      <c r="E484" s="67"/>
      <c r="F484" s="71"/>
      <c r="G484" s="78"/>
      <c r="H484" s="79"/>
      <c r="I484" s="80"/>
      <c r="J484" s="66"/>
      <c r="K484" s="71"/>
      <c r="L484" s="65"/>
      <c r="M484" s="66"/>
      <c r="N484" s="73"/>
      <c r="O484" s="78"/>
      <c r="P484" s="79"/>
      <c r="Q484" s="80"/>
      <c r="R484" s="73"/>
      <c r="S484" s="78"/>
      <c r="T484" s="79"/>
      <c r="U484" s="80"/>
      <c r="V484" s="65"/>
      <c r="W484" s="65"/>
      <c r="X484" s="65"/>
      <c r="Y484" s="65"/>
      <c r="Z484" s="71"/>
      <c r="AA484" s="66"/>
      <c r="AB484" s="66"/>
      <c r="AC484" s="65"/>
      <c r="AD484" s="71"/>
      <c r="AE484" s="78"/>
      <c r="AF484" s="79"/>
      <c r="AG484" s="80"/>
      <c r="AH484" s="71"/>
      <c r="AI484" s="71"/>
      <c r="AJ484" s="84"/>
      <c r="AK484" s="85" t="str">
        <f>IF(AJ484="","",VLOOKUP(AJ484,Prov!$A$2:$B$36,2,2))</f>
        <v/>
      </c>
      <c r="AL484" s="68"/>
    </row>
    <row r="485" spans="1:38" ht="15" customHeight="1" x14ac:dyDescent="0.15">
      <c r="A485" s="66"/>
      <c r="B485" s="71"/>
      <c r="C485" s="71"/>
      <c r="D485" s="71"/>
      <c r="E485" s="67"/>
      <c r="F485" s="71"/>
      <c r="G485" s="78"/>
      <c r="H485" s="79"/>
      <c r="I485" s="80"/>
      <c r="J485" s="66"/>
      <c r="K485" s="71"/>
      <c r="L485" s="65"/>
      <c r="M485" s="66"/>
      <c r="N485" s="73"/>
      <c r="O485" s="78"/>
      <c r="P485" s="79"/>
      <c r="Q485" s="80"/>
      <c r="R485" s="73"/>
      <c r="S485" s="78"/>
      <c r="T485" s="79"/>
      <c r="U485" s="80"/>
      <c r="V485" s="65"/>
      <c r="W485" s="65"/>
      <c r="X485" s="65"/>
      <c r="Y485" s="65"/>
      <c r="Z485" s="71"/>
      <c r="AA485" s="66"/>
      <c r="AB485" s="66"/>
      <c r="AC485" s="65"/>
      <c r="AD485" s="71"/>
      <c r="AE485" s="78"/>
      <c r="AF485" s="79"/>
      <c r="AG485" s="80"/>
      <c r="AH485" s="71"/>
      <c r="AI485" s="71"/>
      <c r="AJ485" s="84"/>
      <c r="AK485" s="85" t="str">
        <f>IF(AJ485="","",VLOOKUP(AJ485,Prov!$A$2:$B$36,2,2))</f>
        <v/>
      </c>
      <c r="AL485" s="68"/>
    </row>
    <row r="486" spans="1:38" ht="15" customHeight="1" x14ac:dyDescent="0.15">
      <c r="A486" s="66"/>
      <c r="B486" s="71"/>
      <c r="C486" s="71"/>
      <c r="D486" s="71"/>
      <c r="E486" s="67"/>
      <c r="F486" s="71"/>
      <c r="G486" s="78"/>
      <c r="H486" s="79"/>
      <c r="I486" s="80"/>
      <c r="J486" s="66"/>
      <c r="K486" s="71"/>
      <c r="L486" s="65"/>
      <c r="M486" s="66"/>
      <c r="N486" s="73"/>
      <c r="O486" s="78"/>
      <c r="P486" s="79"/>
      <c r="Q486" s="80"/>
      <c r="R486" s="73"/>
      <c r="S486" s="78"/>
      <c r="T486" s="79"/>
      <c r="U486" s="80"/>
      <c r="V486" s="65"/>
      <c r="W486" s="65"/>
      <c r="X486" s="65"/>
      <c r="Y486" s="65"/>
      <c r="Z486" s="71"/>
      <c r="AA486" s="66"/>
      <c r="AB486" s="66"/>
      <c r="AC486" s="65"/>
      <c r="AD486" s="71"/>
      <c r="AE486" s="78"/>
      <c r="AF486" s="79"/>
      <c r="AG486" s="80"/>
      <c r="AH486" s="71"/>
      <c r="AI486" s="71"/>
      <c r="AJ486" s="84"/>
      <c r="AK486" s="85" t="str">
        <f>IF(AJ486="","",VLOOKUP(AJ486,Prov!$A$2:$B$36,2,2))</f>
        <v/>
      </c>
      <c r="AL486" s="68"/>
    </row>
    <row r="487" spans="1:38" ht="15" customHeight="1" x14ac:dyDescent="0.15">
      <c r="A487" s="66"/>
      <c r="B487" s="71"/>
      <c r="C487" s="71"/>
      <c r="D487" s="71"/>
      <c r="E487" s="67"/>
      <c r="F487" s="71"/>
      <c r="G487" s="78"/>
      <c r="H487" s="79"/>
      <c r="I487" s="80"/>
      <c r="J487" s="66"/>
      <c r="K487" s="71"/>
      <c r="L487" s="65"/>
      <c r="M487" s="66"/>
      <c r="N487" s="73"/>
      <c r="O487" s="78"/>
      <c r="P487" s="79"/>
      <c r="Q487" s="80"/>
      <c r="R487" s="73"/>
      <c r="S487" s="78"/>
      <c r="T487" s="79"/>
      <c r="U487" s="80"/>
      <c r="V487" s="65"/>
      <c r="W487" s="65"/>
      <c r="X487" s="65"/>
      <c r="Y487" s="65"/>
      <c r="Z487" s="71"/>
      <c r="AA487" s="66"/>
      <c r="AB487" s="66"/>
      <c r="AC487" s="65"/>
      <c r="AD487" s="71"/>
      <c r="AE487" s="78"/>
      <c r="AF487" s="79"/>
      <c r="AG487" s="80"/>
      <c r="AH487" s="71"/>
      <c r="AI487" s="71"/>
      <c r="AJ487" s="84"/>
      <c r="AK487" s="85" t="str">
        <f>IF(AJ487="","",VLOOKUP(AJ487,Prov!$A$2:$B$36,2,2))</f>
        <v/>
      </c>
      <c r="AL487" s="68"/>
    </row>
    <row r="488" spans="1:38" ht="15" customHeight="1" x14ac:dyDescent="0.15">
      <c r="A488" s="66"/>
      <c r="B488" s="71"/>
      <c r="C488" s="71"/>
      <c r="D488" s="71"/>
      <c r="E488" s="67"/>
      <c r="F488" s="71"/>
      <c r="G488" s="78"/>
      <c r="H488" s="79"/>
      <c r="I488" s="80"/>
      <c r="J488" s="66"/>
      <c r="K488" s="71"/>
      <c r="L488" s="65"/>
      <c r="M488" s="66"/>
      <c r="N488" s="73"/>
      <c r="O488" s="78"/>
      <c r="P488" s="79"/>
      <c r="Q488" s="80"/>
      <c r="R488" s="73"/>
      <c r="S488" s="78"/>
      <c r="T488" s="79"/>
      <c r="U488" s="80"/>
      <c r="V488" s="65"/>
      <c r="W488" s="65"/>
      <c r="X488" s="65"/>
      <c r="Y488" s="65"/>
      <c r="Z488" s="71"/>
      <c r="AA488" s="66"/>
      <c r="AB488" s="66"/>
      <c r="AC488" s="65"/>
      <c r="AD488" s="71"/>
      <c r="AE488" s="78"/>
      <c r="AF488" s="79"/>
      <c r="AG488" s="80"/>
      <c r="AH488" s="71"/>
      <c r="AI488" s="71"/>
      <c r="AJ488" s="84"/>
      <c r="AK488" s="85" t="str">
        <f>IF(AJ488="","",VLOOKUP(AJ488,Prov!$A$2:$B$36,2,2))</f>
        <v/>
      </c>
      <c r="AL488" s="68"/>
    </row>
    <row r="489" spans="1:38" ht="15" customHeight="1" x14ac:dyDescent="0.15">
      <c r="A489" s="66"/>
      <c r="B489" s="71"/>
      <c r="C489" s="71"/>
      <c r="D489" s="71"/>
      <c r="E489" s="67"/>
      <c r="F489" s="71"/>
      <c r="G489" s="78"/>
      <c r="H489" s="79"/>
      <c r="I489" s="80"/>
      <c r="J489" s="66"/>
      <c r="K489" s="71"/>
      <c r="L489" s="65"/>
      <c r="M489" s="66"/>
      <c r="N489" s="73"/>
      <c r="O489" s="78"/>
      <c r="P489" s="79"/>
      <c r="Q489" s="80"/>
      <c r="R489" s="73"/>
      <c r="S489" s="78"/>
      <c r="T489" s="79"/>
      <c r="U489" s="80"/>
      <c r="V489" s="65"/>
      <c r="W489" s="65"/>
      <c r="X489" s="65"/>
      <c r="Y489" s="65"/>
      <c r="Z489" s="71"/>
      <c r="AA489" s="66"/>
      <c r="AB489" s="66"/>
      <c r="AC489" s="65"/>
      <c r="AD489" s="71"/>
      <c r="AE489" s="78"/>
      <c r="AF489" s="79"/>
      <c r="AG489" s="80"/>
      <c r="AH489" s="71"/>
      <c r="AI489" s="71"/>
      <c r="AJ489" s="84"/>
      <c r="AK489" s="85" t="str">
        <f>IF(AJ489="","",VLOOKUP(AJ489,Prov!$A$2:$B$36,2,2))</f>
        <v/>
      </c>
      <c r="AL489" s="68"/>
    </row>
    <row r="490" spans="1:38" ht="15" customHeight="1" x14ac:dyDescent="0.15">
      <c r="A490" s="66"/>
      <c r="B490" s="71"/>
      <c r="C490" s="71"/>
      <c r="D490" s="71"/>
      <c r="E490" s="67"/>
      <c r="F490" s="71"/>
      <c r="G490" s="78"/>
      <c r="H490" s="79"/>
      <c r="I490" s="80"/>
      <c r="J490" s="66"/>
      <c r="K490" s="71"/>
      <c r="L490" s="65"/>
      <c r="M490" s="66"/>
      <c r="N490" s="73"/>
      <c r="O490" s="78"/>
      <c r="P490" s="79"/>
      <c r="Q490" s="80"/>
      <c r="R490" s="73"/>
      <c r="S490" s="78"/>
      <c r="T490" s="79"/>
      <c r="U490" s="80"/>
      <c r="V490" s="65"/>
      <c r="W490" s="65"/>
      <c r="X490" s="65"/>
      <c r="Y490" s="65"/>
      <c r="Z490" s="71"/>
      <c r="AA490" s="66"/>
      <c r="AB490" s="66"/>
      <c r="AC490" s="65"/>
      <c r="AD490" s="71"/>
      <c r="AE490" s="78"/>
      <c r="AF490" s="79"/>
      <c r="AG490" s="80"/>
      <c r="AH490" s="71"/>
      <c r="AI490" s="71"/>
      <c r="AJ490" s="84"/>
      <c r="AK490" s="85" t="str">
        <f>IF(AJ490="","",VLOOKUP(AJ490,Prov!$A$2:$B$36,2,2))</f>
        <v/>
      </c>
      <c r="AL490" s="68"/>
    </row>
    <row r="491" spans="1:38" ht="15" customHeight="1" x14ac:dyDescent="0.15">
      <c r="A491" s="66"/>
      <c r="B491" s="71"/>
      <c r="C491" s="71"/>
      <c r="D491" s="71"/>
      <c r="E491" s="67"/>
      <c r="F491" s="71"/>
      <c r="G491" s="78"/>
      <c r="H491" s="79"/>
      <c r="I491" s="80"/>
      <c r="J491" s="66"/>
      <c r="K491" s="71"/>
      <c r="L491" s="65"/>
      <c r="M491" s="66"/>
      <c r="N491" s="73"/>
      <c r="O491" s="78"/>
      <c r="P491" s="79"/>
      <c r="Q491" s="80"/>
      <c r="R491" s="73"/>
      <c r="S491" s="78"/>
      <c r="T491" s="79"/>
      <c r="U491" s="80"/>
      <c r="V491" s="65"/>
      <c r="W491" s="65"/>
      <c r="X491" s="65"/>
      <c r="Y491" s="65"/>
      <c r="Z491" s="71"/>
      <c r="AA491" s="66"/>
      <c r="AB491" s="66"/>
      <c r="AC491" s="65"/>
      <c r="AD491" s="71"/>
      <c r="AE491" s="78"/>
      <c r="AF491" s="79"/>
      <c r="AG491" s="80"/>
      <c r="AH491" s="71"/>
      <c r="AI491" s="71"/>
      <c r="AJ491" s="84"/>
      <c r="AK491" s="85" t="str">
        <f>IF(AJ491="","",VLOOKUP(AJ491,Prov!$A$2:$B$36,2,2))</f>
        <v/>
      </c>
      <c r="AL491" s="68"/>
    </row>
    <row r="492" spans="1:38" ht="15" customHeight="1" x14ac:dyDescent="0.15">
      <c r="A492" s="66"/>
      <c r="B492" s="71"/>
      <c r="C492" s="71"/>
      <c r="D492" s="71"/>
      <c r="E492" s="67"/>
      <c r="F492" s="71"/>
      <c r="G492" s="78"/>
      <c r="H492" s="79"/>
      <c r="I492" s="80"/>
      <c r="J492" s="66"/>
      <c r="K492" s="71"/>
      <c r="L492" s="65"/>
      <c r="M492" s="66"/>
      <c r="N492" s="73"/>
      <c r="O492" s="78"/>
      <c r="P492" s="79"/>
      <c r="Q492" s="80"/>
      <c r="R492" s="73"/>
      <c r="S492" s="78"/>
      <c r="T492" s="79"/>
      <c r="U492" s="80"/>
      <c r="V492" s="65"/>
      <c r="W492" s="65"/>
      <c r="X492" s="65"/>
      <c r="Y492" s="65"/>
      <c r="Z492" s="71"/>
      <c r="AA492" s="66"/>
      <c r="AB492" s="66"/>
      <c r="AC492" s="65"/>
      <c r="AD492" s="71"/>
      <c r="AE492" s="78"/>
      <c r="AF492" s="79"/>
      <c r="AG492" s="80"/>
      <c r="AH492" s="71"/>
      <c r="AI492" s="71"/>
      <c r="AJ492" s="84"/>
      <c r="AK492" s="85" t="str">
        <f>IF(AJ492="","",VLOOKUP(AJ492,Prov!$A$2:$B$36,2,2))</f>
        <v/>
      </c>
      <c r="AL492" s="68"/>
    </row>
    <row r="493" spans="1:38" ht="15" customHeight="1" x14ac:dyDescent="0.15">
      <c r="A493" s="66"/>
      <c r="B493" s="71"/>
      <c r="C493" s="71"/>
      <c r="D493" s="71"/>
      <c r="E493" s="67"/>
      <c r="F493" s="71"/>
      <c r="G493" s="78"/>
      <c r="H493" s="79"/>
      <c r="I493" s="80"/>
      <c r="J493" s="66"/>
      <c r="K493" s="71"/>
      <c r="L493" s="65"/>
      <c r="M493" s="66"/>
      <c r="N493" s="73"/>
      <c r="O493" s="78"/>
      <c r="P493" s="79"/>
      <c r="Q493" s="80"/>
      <c r="R493" s="73"/>
      <c r="S493" s="78"/>
      <c r="T493" s="79"/>
      <c r="U493" s="80"/>
      <c r="V493" s="65"/>
      <c r="W493" s="65"/>
      <c r="X493" s="65"/>
      <c r="Y493" s="65"/>
      <c r="Z493" s="71"/>
      <c r="AA493" s="66"/>
      <c r="AB493" s="66"/>
      <c r="AC493" s="65"/>
      <c r="AD493" s="71"/>
      <c r="AE493" s="78"/>
      <c r="AF493" s="79"/>
      <c r="AG493" s="80"/>
      <c r="AH493" s="71"/>
      <c r="AI493" s="71"/>
      <c r="AJ493" s="84"/>
      <c r="AK493" s="85" t="str">
        <f>IF(AJ493="","",VLOOKUP(AJ493,Prov!$A$2:$B$36,2,2))</f>
        <v/>
      </c>
      <c r="AL493" s="68"/>
    </row>
    <row r="494" spans="1:38" ht="15" customHeight="1" x14ac:dyDescent="0.15">
      <c r="A494" s="66"/>
      <c r="B494" s="71"/>
      <c r="C494" s="71"/>
      <c r="D494" s="71"/>
      <c r="E494" s="67"/>
      <c r="F494" s="71"/>
      <c r="G494" s="78"/>
      <c r="H494" s="79"/>
      <c r="I494" s="80"/>
      <c r="J494" s="66"/>
      <c r="K494" s="71"/>
      <c r="L494" s="65"/>
      <c r="M494" s="66"/>
      <c r="N494" s="73"/>
      <c r="O494" s="78"/>
      <c r="P494" s="79"/>
      <c r="Q494" s="80"/>
      <c r="R494" s="73"/>
      <c r="S494" s="78"/>
      <c r="T494" s="79"/>
      <c r="U494" s="80"/>
      <c r="V494" s="65"/>
      <c r="W494" s="65"/>
      <c r="X494" s="65"/>
      <c r="Y494" s="65"/>
      <c r="Z494" s="71"/>
      <c r="AA494" s="66"/>
      <c r="AB494" s="66"/>
      <c r="AC494" s="65"/>
      <c r="AD494" s="71"/>
      <c r="AE494" s="78"/>
      <c r="AF494" s="79"/>
      <c r="AG494" s="80"/>
      <c r="AH494" s="71"/>
      <c r="AI494" s="71"/>
      <c r="AJ494" s="84"/>
      <c r="AK494" s="85" t="str">
        <f>IF(AJ494="","",VLOOKUP(AJ494,Prov!$A$2:$B$36,2,2))</f>
        <v/>
      </c>
      <c r="AL494" s="68"/>
    </row>
    <row r="495" spans="1:38" ht="15" customHeight="1" x14ac:dyDescent="0.15">
      <c r="A495" s="66"/>
      <c r="B495" s="71"/>
      <c r="C495" s="71"/>
      <c r="D495" s="71"/>
      <c r="E495" s="67"/>
      <c r="F495" s="71"/>
      <c r="G495" s="78"/>
      <c r="H495" s="79"/>
      <c r="I495" s="80"/>
      <c r="J495" s="66"/>
      <c r="K495" s="71"/>
      <c r="L495" s="65"/>
      <c r="M495" s="66"/>
      <c r="N495" s="73"/>
      <c r="O495" s="78"/>
      <c r="P495" s="79"/>
      <c r="Q495" s="80"/>
      <c r="R495" s="73"/>
      <c r="S495" s="78"/>
      <c r="T495" s="79"/>
      <c r="U495" s="80"/>
      <c r="V495" s="65"/>
      <c r="W495" s="65"/>
      <c r="X495" s="65"/>
      <c r="Y495" s="65"/>
      <c r="Z495" s="71"/>
      <c r="AA495" s="66"/>
      <c r="AB495" s="66"/>
      <c r="AC495" s="65"/>
      <c r="AD495" s="71"/>
      <c r="AE495" s="78"/>
      <c r="AF495" s="79"/>
      <c r="AG495" s="80"/>
      <c r="AH495" s="71"/>
      <c r="AI495" s="71"/>
      <c r="AJ495" s="84"/>
      <c r="AK495" s="85" t="str">
        <f>IF(AJ495="","",VLOOKUP(AJ495,Prov!$A$2:$B$36,2,2))</f>
        <v/>
      </c>
      <c r="AL495" s="68"/>
    </row>
    <row r="496" spans="1:38" ht="15" customHeight="1" x14ac:dyDescent="0.15">
      <c r="A496" s="66"/>
      <c r="B496" s="71"/>
      <c r="C496" s="71"/>
      <c r="D496" s="71"/>
      <c r="E496" s="67"/>
      <c r="F496" s="71"/>
      <c r="G496" s="78"/>
      <c r="H496" s="79"/>
      <c r="I496" s="80"/>
      <c r="J496" s="66"/>
      <c r="K496" s="71"/>
      <c r="L496" s="65"/>
      <c r="M496" s="66"/>
      <c r="N496" s="73"/>
      <c r="O496" s="78"/>
      <c r="P496" s="79"/>
      <c r="Q496" s="80"/>
      <c r="R496" s="73"/>
      <c r="S496" s="78"/>
      <c r="T496" s="79"/>
      <c r="U496" s="80"/>
      <c r="V496" s="65"/>
      <c r="W496" s="65"/>
      <c r="X496" s="65"/>
      <c r="Y496" s="65"/>
      <c r="Z496" s="71"/>
      <c r="AA496" s="66"/>
      <c r="AB496" s="66"/>
      <c r="AC496" s="65"/>
      <c r="AD496" s="71"/>
      <c r="AE496" s="78"/>
      <c r="AF496" s="79"/>
      <c r="AG496" s="80"/>
      <c r="AH496" s="71"/>
      <c r="AI496" s="71"/>
      <c r="AJ496" s="84"/>
      <c r="AK496" s="85" t="str">
        <f>IF(AJ496="","",VLOOKUP(AJ496,Prov!$A$2:$B$36,2,2))</f>
        <v/>
      </c>
      <c r="AL496" s="68"/>
    </row>
    <row r="497" spans="1:38" ht="15" customHeight="1" x14ac:dyDescent="0.15">
      <c r="A497" s="66"/>
      <c r="B497" s="71"/>
      <c r="C497" s="71"/>
      <c r="D497" s="71"/>
      <c r="E497" s="67"/>
      <c r="F497" s="71"/>
      <c r="G497" s="78"/>
      <c r="H497" s="79"/>
      <c r="I497" s="80"/>
      <c r="J497" s="66"/>
      <c r="K497" s="71"/>
      <c r="L497" s="65"/>
      <c r="M497" s="66"/>
      <c r="N497" s="73"/>
      <c r="O497" s="78"/>
      <c r="P497" s="79"/>
      <c r="Q497" s="80"/>
      <c r="R497" s="73"/>
      <c r="S497" s="78"/>
      <c r="T497" s="79"/>
      <c r="U497" s="80"/>
      <c r="V497" s="65"/>
      <c r="W497" s="65"/>
      <c r="X497" s="65"/>
      <c r="Y497" s="65"/>
      <c r="Z497" s="71"/>
      <c r="AA497" s="66"/>
      <c r="AB497" s="66"/>
      <c r="AC497" s="65"/>
      <c r="AD497" s="71"/>
      <c r="AE497" s="78"/>
      <c r="AF497" s="79"/>
      <c r="AG497" s="80"/>
      <c r="AH497" s="71"/>
      <c r="AI497" s="71"/>
      <c r="AJ497" s="84"/>
      <c r="AK497" s="85" t="str">
        <f>IF(AJ497="","",VLOOKUP(AJ497,Prov!$A$2:$B$36,2,2))</f>
        <v/>
      </c>
      <c r="AL497" s="68"/>
    </row>
    <row r="498" spans="1:38" ht="15" customHeight="1" x14ac:dyDescent="0.15">
      <c r="A498" s="66"/>
      <c r="B498" s="71"/>
      <c r="C498" s="71"/>
      <c r="D498" s="71"/>
      <c r="E498" s="67"/>
      <c r="F498" s="71"/>
      <c r="G498" s="78"/>
      <c r="H498" s="79"/>
      <c r="I498" s="80"/>
      <c r="J498" s="66"/>
      <c r="K498" s="71"/>
      <c r="L498" s="65"/>
      <c r="M498" s="66"/>
      <c r="N498" s="73"/>
      <c r="O498" s="78"/>
      <c r="P498" s="79"/>
      <c r="Q498" s="80"/>
      <c r="R498" s="73"/>
      <c r="S498" s="78"/>
      <c r="T498" s="79"/>
      <c r="U498" s="80"/>
      <c r="V498" s="65"/>
      <c r="W498" s="65"/>
      <c r="X498" s="65"/>
      <c r="Y498" s="65"/>
      <c r="Z498" s="71"/>
      <c r="AA498" s="66"/>
      <c r="AB498" s="66"/>
      <c r="AC498" s="65"/>
      <c r="AD498" s="71"/>
      <c r="AE498" s="78"/>
      <c r="AF498" s="79"/>
      <c r="AG498" s="80"/>
      <c r="AH498" s="71"/>
      <c r="AI498" s="71"/>
      <c r="AJ498" s="84"/>
      <c r="AK498" s="85" t="str">
        <f>IF(AJ498="","",VLOOKUP(AJ498,Prov!$A$2:$B$36,2,2))</f>
        <v/>
      </c>
      <c r="AL498" s="68"/>
    </row>
    <row r="499" spans="1:38" ht="15" customHeight="1" x14ac:dyDescent="0.15">
      <c r="A499" s="66"/>
      <c r="B499" s="71"/>
      <c r="C499" s="71"/>
      <c r="D499" s="71"/>
      <c r="E499" s="67"/>
      <c r="F499" s="71"/>
      <c r="G499" s="78"/>
      <c r="H499" s="79"/>
      <c r="I499" s="80"/>
      <c r="J499" s="66"/>
      <c r="K499" s="71"/>
      <c r="L499" s="65"/>
      <c r="M499" s="66"/>
      <c r="N499" s="73"/>
      <c r="O499" s="78"/>
      <c r="P499" s="79"/>
      <c r="Q499" s="80"/>
      <c r="R499" s="73"/>
      <c r="S499" s="78"/>
      <c r="T499" s="79"/>
      <c r="U499" s="80"/>
      <c r="V499" s="65"/>
      <c r="W499" s="65"/>
      <c r="X499" s="65"/>
      <c r="Y499" s="65"/>
      <c r="Z499" s="71"/>
      <c r="AA499" s="66"/>
      <c r="AB499" s="66"/>
      <c r="AC499" s="65"/>
      <c r="AD499" s="71"/>
      <c r="AE499" s="78"/>
      <c r="AF499" s="79"/>
      <c r="AG499" s="80"/>
      <c r="AH499" s="71"/>
      <c r="AI499" s="71"/>
      <c r="AJ499" s="84"/>
      <c r="AK499" s="85" t="str">
        <f>IF(AJ499="","",VLOOKUP(AJ499,Prov!$A$2:$B$36,2,2))</f>
        <v/>
      </c>
      <c r="AL499" s="68"/>
    </row>
    <row r="500" spans="1:38" ht="15" customHeight="1" x14ac:dyDescent="0.15">
      <c r="A500" s="66"/>
      <c r="B500" s="71"/>
      <c r="C500" s="71"/>
      <c r="D500" s="71"/>
      <c r="E500" s="67"/>
      <c r="F500" s="71"/>
      <c r="G500" s="78"/>
      <c r="H500" s="79"/>
      <c r="I500" s="80"/>
      <c r="J500" s="66"/>
      <c r="K500" s="71"/>
      <c r="L500" s="65"/>
      <c r="M500" s="66"/>
      <c r="N500" s="73"/>
      <c r="O500" s="78"/>
      <c r="P500" s="79"/>
      <c r="Q500" s="80"/>
      <c r="R500" s="73"/>
      <c r="S500" s="78"/>
      <c r="T500" s="79"/>
      <c r="U500" s="80"/>
      <c r="V500" s="65"/>
      <c r="W500" s="65"/>
      <c r="X500" s="65"/>
      <c r="Y500" s="65"/>
      <c r="Z500" s="71"/>
      <c r="AA500" s="66"/>
      <c r="AB500" s="66"/>
      <c r="AC500" s="65"/>
      <c r="AD500" s="71"/>
      <c r="AE500" s="78"/>
      <c r="AF500" s="79"/>
      <c r="AG500" s="80"/>
      <c r="AH500" s="71"/>
      <c r="AI500" s="71"/>
      <c r="AJ500" s="84"/>
      <c r="AK500" s="85" t="str">
        <f>IF(AJ500="","",VLOOKUP(AJ500,Prov!$A$2:$B$36,2,2))</f>
        <v/>
      </c>
      <c r="AL500" s="68"/>
    </row>
    <row r="501" spans="1:38" ht="15" customHeight="1" x14ac:dyDescent="0.15">
      <c r="A501" s="66"/>
      <c r="B501" s="71"/>
      <c r="C501" s="71"/>
      <c r="D501" s="71"/>
      <c r="E501" s="67"/>
      <c r="F501" s="71"/>
      <c r="G501" s="78"/>
      <c r="H501" s="79"/>
      <c r="I501" s="80"/>
      <c r="J501" s="66"/>
      <c r="K501" s="71"/>
      <c r="L501" s="65"/>
      <c r="M501" s="66"/>
      <c r="N501" s="73"/>
      <c r="O501" s="78"/>
      <c r="P501" s="79"/>
      <c r="Q501" s="80"/>
      <c r="R501" s="73"/>
      <c r="S501" s="78"/>
      <c r="T501" s="79"/>
      <c r="U501" s="80"/>
      <c r="V501" s="65"/>
      <c r="W501" s="65"/>
      <c r="X501" s="65"/>
      <c r="Y501" s="65"/>
      <c r="Z501" s="71"/>
      <c r="AA501" s="66"/>
      <c r="AB501" s="66"/>
      <c r="AC501" s="65"/>
      <c r="AD501" s="71"/>
      <c r="AE501" s="78"/>
      <c r="AF501" s="79"/>
      <c r="AG501" s="80"/>
      <c r="AH501" s="71"/>
      <c r="AI501" s="71"/>
      <c r="AJ501" s="84"/>
      <c r="AK501" s="85" t="str">
        <f>IF(AJ501="","",VLOOKUP(AJ501,Prov!$A$2:$B$36,2,2))</f>
        <v/>
      </c>
      <c r="AL501" s="68"/>
    </row>
    <row r="502" spans="1:38" ht="15" customHeight="1" x14ac:dyDescent="0.15">
      <c r="A502" s="66"/>
      <c r="B502" s="71"/>
      <c r="C502" s="71"/>
      <c r="D502" s="71"/>
      <c r="E502" s="67"/>
      <c r="F502" s="71"/>
      <c r="G502" s="78"/>
      <c r="H502" s="79"/>
      <c r="I502" s="80"/>
      <c r="J502" s="66"/>
      <c r="K502" s="71"/>
      <c r="L502" s="65"/>
      <c r="M502" s="66"/>
      <c r="N502" s="73"/>
      <c r="O502" s="78"/>
      <c r="P502" s="79"/>
      <c r="Q502" s="80"/>
      <c r="R502" s="73"/>
      <c r="S502" s="78"/>
      <c r="T502" s="79"/>
      <c r="U502" s="80"/>
      <c r="V502" s="65"/>
      <c r="W502" s="65"/>
      <c r="X502" s="65"/>
      <c r="Y502" s="65"/>
      <c r="Z502" s="71"/>
      <c r="AA502" s="66"/>
      <c r="AB502" s="66"/>
      <c r="AC502" s="65"/>
      <c r="AD502" s="71"/>
      <c r="AE502" s="78"/>
      <c r="AF502" s="79"/>
      <c r="AG502" s="80"/>
      <c r="AH502" s="71"/>
      <c r="AI502" s="71"/>
      <c r="AJ502" s="84"/>
      <c r="AK502" s="85" t="str">
        <f>IF(AJ502="","",VLOOKUP(AJ502,Prov!$A$2:$B$36,2,2))</f>
        <v/>
      </c>
      <c r="AL502" s="68"/>
    </row>
    <row r="503" spans="1:38" ht="15" customHeight="1" x14ac:dyDescent="0.15">
      <c r="A503" s="66"/>
      <c r="B503" s="71"/>
      <c r="C503" s="71"/>
      <c r="D503" s="71"/>
      <c r="E503" s="67"/>
      <c r="F503" s="71"/>
      <c r="G503" s="78"/>
      <c r="H503" s="79"/>
      <c r="I503" s="80"/>
      <c r="J503" s="66"/>
      <c r="K503" s="71"/>
      <c r="L503" s="65"/>
      <c r="M503" s="66"/>
      <c r="N503" s="73"/>
      <c r="O503" s="78"/>
      <c r="P503" s="79"/>
      <c r="Q503" s="80"/>
      <c r="R503" s="73"/>
      <c r="S503" s="78"/>
      <c r="T503" s="79"/>
      <c r="U503" s="80"/>
      <c r="V503" s="65"/>
      <c r="W503" s="65"/>
      <c r="X503" s="65"/>
      <c r="Y503" s="65"/>
      <c r="Z503" s="71"/>
      <c r="AA503" s="66"/>
      <c r="AB503" s="66"/>
      <c r="AC503" s="65"/>
      <c r="AD503" s="71"/>
      <c r="AE503" s="78"/>
      <c r="AF503" s="79"/>
      <c r="AG503" s="80"/>
      <c r="AH503" s="71"/>
      <c r="AI503" s="71"/>
      <c r="AJ503" s="84"/>
      <c r="AK503" s="85" t="str">
        <f>IF(AJ503="","",VLOOKUP(AJ503,Prov!$A$2:$B$36,2,2))</f>
        <v/>
      </c>
      <c r="AL503" s="68"/>
    </row>
    <row r="504" spans="1:38" ht="15" customHeight="1" x14ac:dyDescent="0.15">
      <c r="A504" s="66"/>
      <c r="B504" s="71"/>
      <c r="C504" s="71"/>
      <c r="D504" s="71"/>
      <c r="E504" s="67"/>
      <c r="F504" s="71"/>
      <c r="G504" s="78"/>
      <c r="H504" s="79"/>
      <c r="I504" s="80"/>
      <c r="J504" s="66"/>
      <c r="K504" s="71"/>
      <c r="L504" s="65"/>
      <c r="M504" s="66"/>
      <c r="N504" s="73"/>
      <c r="O504" s="78"/>
      <c r="P504" s="79"/>
      <c r="Q504" s="80"/>
      <c r="R504" s="73"/>
      <c r="S504" s="78"/>
      <c r="T504" s="79"/>
      <c r="U504" s="80"/>
      <c r="V504" s="65"/>
      <c r="W504" s="65"/>
      <c r="X504" s="65"/>
      <c r="Y504" s="65"/>
      <c r="Z504" s="71"/>
      <c r="AA504" s="66"/>
      <c r="AB504" s="66"/>
      <c r="AC504" s="65"/>
      <c r="AD504" s="71"/>
      <c r="AE504" s="78"/>
      <c r="AF504" s="79"/>
      <c r="AG504" s="80"/>
      <c r="AH504" s="71"/>
      <c r="AI504" s="71"/>
      <c r="AJ504" s="84"/>
      <c r="AK504" s="85" t="str">
        <f>IF(AJ504="","",VLOOKUP(AJ504,Prov!$A$2:$B$36,2,2))</f>
        <v/>
      </c>
      <c r="AL504" s="68"/>
    </row>
    <row r="505" spans="1:38" ht="15" customHeight="1" x14ac:dyDescent="0.15">
      <c r="A505" s="66"/>
      <c r="B505" s="71"/>
      <c r="C505" s="71"/>
      <c r="D505" s="71"/>
      <c r="E505" s="67"/>
      <c r="F505" s="71"/>
      <c r="G505" s="78"/>
      <c r="H505" s="79"/>
      <c r="I505" s="80"/>
      <c r="J505" s="66"/>
      <c r="K505" s="71"/>
      <c r="L505" s="65"/>
      <c r="M505" s="66"/>
      <c r="N505" s="73"/>
      <c r="O505" s="78"/>
      <c r="P505" s="79"/>
      <c r="Q505" s="80"/>
      <c r="R505" s="73"/>
      <c r="S505" s="78"/>
      <c r="T505" s="79"/>
      <c r="U505" s="80"/>
      <c r="V505" s="65"/>
      <c r="W505" s="65"/>
      <c r="X505" s="65"/>
      <c r="Y505" s="65"/>
      <c r="Z505" s="71"/>
      <c r="AA505" s="66"/>
      <c r="AB505" s="66"/>
      <c r="AC505" s="65"/>
      <c r="AD505" s="71"/>
      <c r="AE505" s="78"/>
      <c r="AF505" s="79"/>
      <c r="AG505" s="80"/>
      <c r="AH505" s="71"/>
      <c r="AI505" s="71"/>
      <c r="AJ505" s="84"/>
      <c r="AK505" s="85" t="str">
        <f>IF(AJ505="","",VLOOKUP(AJ505,Prov!$A$2:$B$36,2,2))</f>
        <v/>
      </c>
      <c r="AL505" s="68"/>
    </row>
  </sheetData>
  <mergeCells count="38">
    <mergeCell ref="A2:K2"/>
    <mergeCell ref="AD3:AD5"/>
    <mergeCell ref="A3:A5"/>
    <mergeCell ref="B3:B5"/>
    <mergeCell ref="AC3:AC5"/>
    <mergeCell ref="L3:L5"/>
    <mergeCell ref="K3:K5"/>
    <mergeCell ref="J3:J5"/>
    <mergeCell ref="X3:X5"/>
    <mergeCell ref="C3:D3"/>
    <mergeCell ref="E3:E5"/>
    <mergeCell ref="F3:F5"/>
    <mergeCell ref="C4:C5"/>
    <mergeCell ref="D4:D5"/>
    <mergeCell ref="G3:I4"/>
    <mergeCell ref="O4:Q4"/>
    <mergeCell ref="V3:V5"/>
    <mergeCell ref="Y3:Y5"/>
    <mergeCell ref="Z3:Z5"/>
    <mergeCell ref="L2:X2"/>
    <mergeCell ref="W3:W5"/>
    <mergeCell ref="M3:M5"/>
    <mergeCell ref="AA3:AA5"/>
    <mergeCell ref="N3:Q3"/>
    <mergeCell ref="R3:U3"/>
    <mergeCell ref="N4:N5"/>
    <mergeCell ref="AC2:AG2"/>
    <mergeCell ref="AE3:AG4"/>
    <mergeCell ref="R4:R5"/>
    <mergeCell ref="S4:U4"/>
    <mergeCell ref="Y2:AB2"/>
    <mergeCell ref="AB3:AB5"/>
    <mergeCell ref="AH2:AK2"/>
    <mergeCell ref="AH3:AH5"/>
    <mergeCell ref="AI3:AI5"/>
    <mergeCell ref="AJ3:AK3"/>
    <mergeCell ref="AJ4:AJ5"/>
    <mergeCell ref="AK4:AK5"/>
  </mergeCells>
  <dataValidations xWindow="362" yWindow="336" count="37">
    <dataValidation type="whole" showInputMessage="1" showErrorMessage="1" errorTitle="Kesalahan Pengisian" error="Isikan dengan kode antara 1 sampai 7 sesuai Petunjuk." promptTitle="Petunjuk Pengisian" prompt="Isikan dengan pilhan kode :_x000d_1 : &lt;= SLTA_x000d_2 : D1_x000d_3 : D2_x000d_4 : D3_x000d_5 : S1_x000d_6 : S2_x000d_7 : S3" sqref="AC6:AC505">
      <formula1>1</formula1>
      <formula2>7</formula2>
    </dataValidation>
    <dataValidation allowBlank="1" showInputMessage="1" showErrorMessage="1" errorTitle="Kesalahan Pengisian" error="Isi dengan kode antara 01 sampai 18. Daftar kode dapat dilihat pada sheet &quot;PETUNJUK&quot;." promptTitle="Petunjuk Pengisian" prompt="Isikan dengan nama Program Studi pendidikan terakhir dari dosen yang bersangkutan. Penulisan nama Program Studi pendidikan terakhir mohon tidak disingkat. Kosongkan jika yang bersangkutan berpendidikan &lt;= SLTA." sqref="AD6:AD505"/>
    <dataValidation type="whole" showInputMessage="1" showErrorMessage="1" errorTitle="Kesalahan Pengisian" error="Isikan dengan kode antara 1 sampai 3 sesuai Petunjuk." promptTitle="Petunjuk Pengisian" prompt="Isikan dengan kode tempat tugas Tenaga Kependidikan yang bersangkutan, dengan pilihan kode : _x000d_1 : Rektorat/Biro_x000d_2 : Fakultas_x000d_3 : Program Studi_x000d_4 : Lembaga/Pusat Strategis" sqref="Y6:Y505">
      <formula1>1</formula1>
      <formula2>4</formula2>
    </dataValidation>
    <dataValidation type="whole" showInputMessage="1" showErrorMessage="1" errorTitle="Kesalahan Pengisian" error="Isikan dengan kode antara 1 sampai 6 sesuai Petunjuk." promptTitle="Petunjuk Pengisian" prompt="Isikan dengan pilhan kode :_x000d_1 : Kementerian Agama_x000d_2 : Pemerintah Daerah_x000d_3 : Kementerian Lainnya_x000d_4 : Yayasan Penyelenggara_x000d_5 : PTKI Yang Bersangkutan_x000d_6 : Lainnya" sqref="V6:V505">
      <formula1>1</formula1>
      <formula2>6</formula2>
    </dataValidation>
    <dataValidation type="whole" showInputMessage="1" showErrorMessage="1" errorTitle="Kesalahan Pengisian" error="Isikan dengan kode antara 1 sampai 4 sesuai Petunjuk." promptTitle="Petunjuk Pengisian" prompt="Isikan dengan kode : _x000d_1 : Tetap_x000d_2 : Tidak Tetap_x000d_3 : Diperbantukan_x000d_4 : Dipekerjakan" sqref="W6:W505">
      <formula1>1</formula1>
      <formula2>4</formula2>
    </dataValidation>
    <dataValidation showInputMessage="1" showErrorMessage="1" errorTitle="Kesalahan Pengisian" error="Mohon cek lagi." promptTitle="Petunjuk Pengisian" prompt="Isikan dengan Nama Unit Tempat Tugas (Bagian/Fakultas/Program Studi/Lembaga/Pusat Strategis. Penulisan nama Unit Tempat Tugas mohon tidak disingkat." sqref="Z6:Z505"/>
    <dataValidation type="textLength" allowBlank="1" showInputMessage="1" showErrorMessage="1" errorTitle="Kesalahan Pengisian" error="Nomor SK Awal mohon diperiksa lagi." promptTitle="Petunjuk Pengisian" prompt="Diisi dengan Nomor SK Awal diangkat sebagai Tenaga Kependidikan." sqref="N6:N505">
      <formula1>3</formula1>
      <formula2>30</formula2>
    </dataValidation>
    <dataValidation type="textLength" allowBlank="1" showInputMessage="1" showErrorMessage="1" errorTitle="Kesalahan Pengisian" error="Nomor SK Terbaru mohon diperiksa lagi." promptTitle="Petunjuk Pengisian" prompt="Diisi dengan Nomor SK Terbaru sebagai Tenaga Kependidikan." sqref="R6:R505">
      <formula1>3</formula1>
      <formula2>30</formula2>
    </dataValidation>
    <dataValidation type="whole" showInputMessage="1" showErrorMessage="1" errorTitle="Kesalahan Pengisian" error="Isikan dengan kode antara 1 sampai 5 sesuai Petunjuk." promptTitle="Petunjuk Pengisian" prompt="Isikan dengan pilhan kode :_x000d_1 : Aktif_x000d_2 : Cuti_x000d_3 : Tugas di Instansi Lain_x000d_4 : Tugas Belajar_x000d_5 : Izin Belajar" sqref="X6:X505">
      <formula1>1</formula1>
      <formula2>5</formula2>
    </dataValidation>
    <dataValidation type="whole" showInputMessage="1" showErrorMessage="1" errorTitle="Kesalahan Pengisian" error="Isikan dengan kode :_x000d_1 : PNS_x000d_2 : Non-PNS" promptTitle="Petunjuk Pengisian" prompt="Isikan dengan kode :_x000d_1 : PNS_x000d_2 : Non-PNS" sqref="L6:L505">
      <formula1>1</formula1>
      <formula2>2</formula2>
    </dataValidation>
    <dataValidation allowBlank="1" showInputMessage="1" showErrorMessage="1" promptTitle="Petunjuk Pengisian" prompt="Isikan dengan tempat lahir dari Tenaga Kependidikan yang bersangkutan sesuai dengan akte kelahiran atau ijazah." sqref="F6:F505"/>
    <dataValidation allowBlank="1" showInputMessage="1" showErrorMessage="1" promptTitle="Petunjuk Pengisian" prompt="Isikan dengan nama lengkap Tenaga Kependidikan yang bersangkutan. Jika nama personal mengandung tanda petik, gunakan tanda petik di bawah tombol Esc (`)." sqref="B6:B505"/>
    <dataValidation allowBlank="1" showInputMessage="1" showErrorMessage="1" promptTitle="Petunjuk Pengisian" prompt="Isikan dengan gelar akademik yang dimiliki Tenaga Kependidikan  yang bersangkutan (gelar depan). Contoh: Dr, Drs, Dra, dll." sqref="C6:C505"/>
    <dataValidation allowBlank="1" showInputMessage="1" showErrorMessage="1" promptTitle="Petunjuk Pengisian" prompt="Isikan dengan gelar akademik yang dimiliki Tenaga Kependidikan yang bersangkutan (gelar belakang). Contoh: M.Ag, M.Si, MM, S.Ag, S.Pd, dll" sqref="D6:D505"/>
    <dataValidation type="list" allowBlank="1" showDropDown="1" showInputMessage="1" showErrorMessage="1" errorTitle="Kesalahan Pengisian" error="Isikan dengan kode :_x000d_1 : Laki-laki_x000d_0 : Perempuan" promptTitle="Petunjuk Pengisian" prompt="Isikan dengan kode :_x000d_1 : Laki-laki_x000d_0 : Perempuan" sqref="E6:E505">
      <formula1>"1,0"</formula1>
    </dataValidation>
    <dataValidation allowBlank="1" showInputMessage="1" showErrorMessage="1" promptTitle="Petunjuk Pengisian" prompt="Isikan dengan nama lengkap Ibu Kandung." sqref="K6:K505"/>
    <dataValidation type="textLength" showInputMessage="1" showErrorMessage="1" errorTitle="Kesalahan Pengisian" error="NIK/Nomor KTP harus terdiri dari 16 digit untuk e-KTP atau 17 digit untuk KTP biasa. Tidak boleh mengandung karakter lain selain angka, baik karakter spasi ( ), karakter titik (.), karakter koma (,), karakter strip (-), dll." promptTitle="Petunjuk Pengisian" prompt="NIK/Nomor KTP harus terdiri dari 16 digit untuk e-KTP atau 17 digit untuk KTP biasa." sqref="J6:J505">
      <formula1>16</formula1>
      <formula2>17</formula2>
    </dataValidation>
    <dataValidation type="textLength" operator="equal" showInputMessage="1" showErrorMessage="1" errorTitle="Kesalahan Pengisian" error="NIP harus terdiri dari 18 digit. Tidak boleh mengandung karakter lain selain angka, baik karakter spasi ( ), karakter titik (.), karakter koma (,), karakter strip (-), dll." promptTitle="Petunjuk Pengisian" prompt="Isikan dengan 18 digit NIP dari Tenaga Kependidikan yang bersangkutan (jika PNS)." sqref="A6:A505">
      <formula1>18</formula1>
    </dataValidation>
    <dataValidation type="whole" showInputMessage="1" showErrorMessage="1" errorTitle="Kesalahan Pengisian" error="Tahun lahir mohon diperiksa lagi." promptTitle="Petunjuk Pengisian" prompt="Diisi dengan tahun lahir dari tenaga kependidikan yang bersangkutan. Diisi dengan format 4 digit." sqref="I6:I505">
      <formula1>1900</formula1>
      <formula2>2001</formula2>
    </dataValidation>
    <dataValidation type="whole" showInputMessage="1" showErrorMessage="1" errorTitle="Kesalahan Pengisian" error="Bulan lahir mohon diperiksa lagi." promptTitle="Petunjuk Pengisian" prompt="Diisi dengan bulan lahir dari tenaga kependidikan yang bersangkutan (antara 1 sampai 12)." sqref="H6:H505">
      <formula1>1</formula1>
      <formula2>12</formula2>
    </dataValidation>
    <dataValidation type="whole" showInputMessage="1" showErrorMessage="1" errorTitle="Kesalahan Pengisian" error="Tanggal lahir mohon diperiksa lagi." promptTitle="Petunjuk Pengisian" prompt="Diisi dengan tanggal lahir dari tenaga kependidikan yang bersangkutan (antara tanggal 1 sampai 31). Mohon diingat tidak semua bulan memiliki tanggal hingga 31. Contoh : bulan April hanya sampai tanggal 30." sqref="G6:G505">
      <formula1>1</formula1>
      <formula2>31</formula2>
    </dataValidation>
    <dataValidation type="list" allowBlank="1" showInputMessage="1" showErrorMessage="1" errorTitle="Kesalahan Pengisian" error="Diisi dengan kode antara 01 sampai 10. Kode Golongan dapat dilihat pada sheet PETUNJUK." promptTitle="Petunjuk Pengisian" prompt="Isikan dengan Kode Golongan dari dosen yang bersangkutan (khusus PNS). Kosongkan jika Non-PNS." sqref="M6:M505">
      <formula1>"01,02,03,04,05,06,07,08,09,10"</formula1>
    </dataValidation>
    <dataValidation type="whole" showInputMessage="1" showErrorMessage="1" errorTitle="Kesalahan Pengisian" error="Tahun Ijazah mohon diperiksa lagi." promptTitle="Petunjuk Pengisian" prompt="Diisi dengan Tahun Ijazah Pendidikan Terakhir. Diisi dengan format 4 digit." sqref="AG6:AG505">
      <formula1>1900</formula1>
      <formula2>2016</formula2>
    </dataValidation>
    <dataValidation type="whole" showInputMessage="1" showErrorMessage="1" errorTitle="Kesalahan Pengisian" error="Bulan Ijazah mohon diperiksa lagi." promptTitle="Petunjuk Pengisian" prompt="Diisi dengan Bulan Ijazah Pendidikan Terakhir (antara 1 sampai 12)." sqref="AF6:AF505">
      <formula1>1</formula1>
      <formula2>12</formula2>
    </dataValidation>
    <dataValidation type="whole" showInputMessage="1" showErrorMessage="1" errorTitle="Kesalahan Pengisian" error="Tanggal Ijazah mohon diperiksa lagi." promptTitle="Petunjuk Pengisian" prompt="Diisi dengan Tanggal Ijazah Pendidikan Terakhir (antara tanggal 1 sampai 31). Mohon diingat tidak semua bulan memiliki tanggal hingga 31. Contoh : bulan April hanya sampai tanggal 30." sqref="AE6:AE505">
      <formula1>1</formula1>
      <formula2>31</formula2>
    </dataValidation>
    <dataValidation type="list" allowBlank="1" showDropDown="1" showInputMessage="1" showErrorMessage="1" errorTitle="Kesalahan Pengisian" error="Kode Propinsi tidak dikenal. Mohon dicek lagi." promptTitle="Petunjuk Pengisian" prompt="Isikan dengan Kode Propinsi alamat tempat tinggal tenaga kependidikan." sqref="AJ6:AJ505">
      <formula1>"11,12,13,14,15,16,17,18,19,20,31,32,33,34,35,36,51,52,53,61,62,63,64,65,71,72,73,74,75,76,81,82,91,92"</formula1>
    </dataValidation>
    <dataValidation allowBlank="1" showDropDown="1" showInputMessage="1" showErrorMessage="1" errorTitle="Kesalahan Pengisian" error="Nama Propinsi tidak valid." promptTitle="Petunjuk Pengisian" prompt="Isikan dengan nama Provinsi dimana alamat tempat tinggal tenaga kependidikan." sqref="AK6:AK505"/>
    <dataValidation allowBlank="1" showInputMessage="1" showErrorMessage="1" promptTitle="Petunjuk Pengisian" prompt="Isikan dengan nama Kabupaten atau Kota alamat tempat tinggal tenaga kependidikan." sqref="AI6:AI505"/>
    <dataValidation allowBlank="1" showInputMessage="1" showErrorMessage="1" promptTitle="Petunjuk Pengisian" prompt="Isikan dengan alamat tempat tinggal tenaga kependidikan, terdiri dari nama kampung, RT/RW dan nama desa. Atau nama jalan, nomor dan nama kota (wajib diisi). Untuk penggunaan tanda petik, mohon gunakan tanda petik di bawah tombol Esc (`)." sqref="AH6:AH505"/>
    <dataValidation type="whole" showInputMessage="1" showErrorMessage="1" errorTitle="Kesalahan Pengisian" error="Bulan TMT SK Terbaru mohon diperiksa lagi." promptTitle="Petunjuk Pengisian" prompt="Diisi dengan bulan TMT SK Terbaru sebagai Tenaga Kependidikan (antara 1 sampai 12)." sqref="T6:T505">
      <formula1>1</formula1>
      <formula2>12</formula2>
    </dataValidation>
    <dataValidation type="whole" showInputMessage="1" showErrorMessage="1" errorTitle="Kesalahan Pengisian" error="Tanggal TMT SK Terbaru mohon diperiksa lagi." promptTitle="Petunjuk Pengisian" prompt="Diisi dengan tanggal TMT SK Terbaru sebagai Tenaga Kependidikan (antara tanggal 1 sampai 31). Mohon diingat tidak semua bulan memiliki tanggal hingga 31. Contoh : bulan April hanya sampai tanggal 30." sqref="S6:S505">
      <formula1>1</formula1>
      <formula2>31</formula2>
    </dataValidation>
    <dataValidation type="whole" showInputMessage="1" showErrorMessage="1" errorTitle="Kesalahan Pengisian" error="Bulan TMT SK Awal mohon diperiksa lagi." promptTitle="Petunjuk Pengisian" prompt="Diisi dengan bulan TMT SK Awal sebagai Tenaga Kependidikan (antara 1 sampai 12)." sqref="P6:P505">
      <formula1>1</formula1>
      <formula2>12</formula2>
    </dataValidation>
    <dataValidation type="whole" showInputMessage="1" showErrorMessage="1" errorTitle="Kesalahan Pengisian" error="Tanggal TMT SK Awal mohon diperiksa lagi." promptTitle="Petunjuk Pengisian" prompt="Diisi dengan tanggal TMT SK Awal sebagai Tenaga Kependidikan (antara tanggal 1 sampai 31). Mohon diingat tidak semua bulan memiliki tanggal hingga 31. Contoh : bulan April hanya sampai tanggal 30." sqref="O6:O505">
      <formula1>1</formula1>
      <formula2>31</formula2>
    </dataValidation>
    <dataValidation type="list" showDropDown="1" showInputMessage="1" showErrorMessage="1" errorTitle="Kesalahan Pengisian" error="Isikan dengan kode antara 00 sampai 11 sesuai Petunjuk." promptTitle="Petunjuk Pengisian" prompt="00 : Kepala Lembaga/Pusat Strategis_x000d_01 : Dosen di PTKI yg sama_x000d_02 : Dosen di PT lain_x000d_03 : Tenaga Administrasi_x000d_04 : Pustakawan_x000d_05 : Laboran_x000d_06 : Arsiparis_x000d_07 : Teknisi_x000d_08 : Operator Data/Komputer_x000d_09 : Perencana_x000d_10 : Analis Kepegawaian_x000d_11 : Lainnya" sqref="AB6:AB505">
      <formula1>"00,01,02,03,04,05,06,07,08,09,10,11"</formula1>
    </dataValidation>
    <dataValidation type="list" showDropDown="1" showInputMessage="1" showErrorMessage="1" errorTitle="Kesalahan Pengisian" error="Isikan dengan kode antara 00 sampai 11 sesuai Petunjuk." promptTitle="Petunjuk Pengisian" prompt="00 : Kepala Biro_x000d_01 : Kepala Bagian_x000d_02 : Kepala Sub-Bagian_x000d_03 : Tenaga Administrasi_x000d_04 : Pustakawan_x000d_05 : Laboran_x000d_06 : Arsiparis_x000d_07 : Teknisi_x000d_08 : Operator Data/Komputer_x000d_09 : Perencana_x000d_10 : Analis Kepegawaian_x000d_11 : Lainnya" sqref="AA6:AA505">
      <formula1>"00,01,02,03,04,05,06,07,08,09,10,11"</formula1>
    </dataValidation>
    <dataValidation type="whole" showInputMessage="1" showErrorMessage="1" errorTitle="Kesalahan Pengisian" error="Tahun TMT SK Awal mohon diperiksa lagi." promptTitle="Petunjuk Pengisian" prompt="Diisi dengan tahun TMT SK Awal sebagai Tenaga Kependidikan. Diisi dengan format 4 digit." sqref="Q6:Q505">
      <formula1>1900</formula1>
      <formula2>2017</formula2>
    </dataValidation>
    <dataValidation type="whole" showInputMessage="1" showErrorMessage="1" errorTitle="Kesalahan Pengisian" error="Tahun TMT SK Terbaru mohon diperiksa lagi." promptTitle="Petunjuk Pengisian" prompt="Diisi dengan tahun TMT SK Terbaru sebagai Tenaga Kependidikan. Diisi dengan format 4 digit." sqref="U6:U505">
      <formula1>1900</formula1>
      <formula2>2017</formula2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orientation="landscape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AL505"/>
  <sheetViews>
    <sheetView workbookViewId="0">
      <selection activeCell="A6" sqref="A6"/>
    </sheetView>
  </sheetViews>
  <sheetFormatPr baseColWidth="10" defaultColWidth="11.5" defaultRowHeight="15" customHeight="1" x14ac:dyDescent="0.15"/>
  <cols>
    <col min="1" max="1" width="10.6640625" style="11" customWidth="1"/>
    <col min="2" max="4" width="10.6640625" style="12" customWidth="1"/>
    <col min="5" max="5" width="10.6640625" style="11" customWidth="1"/>
    <col min="6" max="6" width="10.6640625" style="12" customWidth="1"/>
    <col min="7" max="9" width="15" style="11" customWidth="1"/>
    <col min="10" max="10" width="10.6640625" style="11" customWidth="1"/>
    <col min="11" max="11" width="10.6640625" style="12" customWidth="1"/>
    <col min="12" max="12" width="10.6640625" style="11" customWidth="1"/>
    <col min="13" max="13" width="15.33203125" style="11" bestFit="1" customWidth="1"/>
    <col min="14" max="14" width="15.33203125" style="11" customWidth="1"/>
    <col min="15" max="21" width="15" style="11" customWidth="1"/>
    <col min="22" max="25" width="10.6640625" style="11" customWidth="1"/>
    <col min="26" max="26" width="11.6640625" style="11" customWidth="1"/>
    <col min="27" max="29" width="10.6640625" style="11" customWidth="1"/>
    <col min="30" max="31" width="15.33203125" style="11" bestFit="1" customWidth="1"/>
    <col min="32" max="33" width="15.33203125" style="11" customWidth="1"/>
    <col min="34" max="37" width="10.6640625" style="83" customWidth="1"/>
    <col min="38" max="16384" width="11.5" style="13"/>
  </cols>
  <sheetData>
    <row r="1" spans="1:38" s="6" customFormat="1" ht="15" customHeight="1" x14ac:dyDescent="0.15">
      <c r="A1" s="6" t="s">
        <v>317</v>
      </c>
      <c r="E1" s="5"/>
      <c r="G1" s="5"/>
      <c r="H1" s="5"/>
      <c r="I1" s="5"/>
      <c r="J1" s="7"/>
      <c r="L1" s="5"/>
      <c r="M1" s="5"/>
      <c r="N1" s="5"/>
      <c r="O1" s="5"/>
      <c r="P1" s="5"/>
      <c r="Q1" s="5"/>
      <c r="R1" s="5"/>
      <c r="S1" s="5"/>
      <c r="T1" s="5"/>
      <c r="U1" s="5"/>
      <c r="AB1" s="8"/>
      <c r="AC1" s="5"/>
      <c r="AD1" s="5"/>
      <c r="AH1" s="1"/>
      <c r="AI1" s="1"/>
      <c r="AJ1" s="1"/>
      <c r="AK1" s="1"/>
    </row>
    <row r="2" spans="1:38" s="6" customFormat="1" ht="15" customHeight="1" x14ac:dyDescent="0.15">
      <c r="A2" s="103" t="s">
        <v>192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20" t="s">
        <v>191</v>
      </c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1"/>
      <c r="Y2" s="119" t="s">
        <v>190</v>
      </c>
      <c r="Z2" s="120"/>
      <c r="AA2" s="120"/>
      <c r="AB2" s="121"/>
      <c r="AC2" s="116" t="s">
        <v>193</v>
      </c>
      <c r="AD2" s="116"/>
      <c r="AE2" s="116"/>
      <c r="AF2" s="116"/>
      <c r="AG2" s="116"/>
      <c r="AH2" s="103" t="s">
        <v>233</v>
      </c>
      <c r="AI2" s="103"/>
      <c r="AJ2" s="103"/>
      <c r="AK2" s="103"/>
    </row>
    <row r="3" spans="1:38" s="6" customFormat="1" ht="15" customHeight="1" x14ac:dyDescent="0.15">
      <c r="A3" s="122" t="s">
        <v>126</v>
      </c>
      <c r="B3" s="116" t="s">
        <v>201</v>
      </c>
      <c r="C3" s="119" t="s">
        <v>127</v>
      </c>
      <c r="D3" s="121"/>
      <c r="E3" s="116" t="s">
        <v>4</v>
      </c>
      <c r="F3" s="103" t="s">
        <v>1</v>
      </c>
      <c r="G3" s="106" t="s">
        <v>208</v>
      </c>
      <c r="H3" s="125"/>
      <c r="I3" s="126"/>
      <c r="J3" s="130" t="s">
        <v>0</v>
      </c>
      <c r="K3" s="116" t="s">
        <v>2</v>
      </c>
      <c r="L3" s="122" t="s">
        <v>43</v>
      </c>
      <c r="M3" s="122" t="s">
        <v>3</v>
      </c>
      <c r="N3" s="113" t="s">
        <v>215</v>
      </c>
      <c r="O3" s="114"/>
      <c r="P3" s="114"/>
      <c r="Q3" s="115"/>
      <c r="R3" s="113" t="s">
        <v>214</v>
      </c>
      <c r="S3" s="114"/>
      <c r="T3" s="114"/>
      <c r="U3" s="115"/>
      <c r="V3" s="122" t="s">
        <v>42</v>
      </c>
      <c r="W3" s="122" t="s">
        <v>130</v>
      </c>
      <c r="X3" s="122" t="s">
        <v>303</v>
      </c>
      <c r="Y3" s="122" t="s">
        <v>195</v>
      </c>
      <c r="Z3" s="122" t="s">
        <v>146</v>
      </c>
      <c r="AA3" s="110" t="s">
        <v>202</v>
      </c>
      <c r="AB3" s="110" t="s">
        <v>145</v>
      </c>
      <c r="AC3" s="122" t="s">
        <v>166</v>
      </c>
      <c r="AD3" s="122" t="s">
        <v>168</v>
      </c>
      <c r="AE3" s="116" t="s">
        <v>229</v>
      </c>
      <c r="AF3" s="116"/>
      <c r="AG3" s="116"/>
      <c r="AH3" s="103" t="s">
        <v>230</v>
      </c>
      <c r="AI3" s="103" t="s">
        <v>231</v>
      </c>
      <c r="AJ3" s="104" t="s">
        <v>232</v>
      </c>
      <c r="AK3" s="105"/>
    </row>
    <row r="4" spans="1:38" s="6" customFormat="1" ht="15" customHeight="1" x14ac:dyDescent="0.15">
      <c r="A4" s="123"/>
      <c r="B4" s="116"/>
      <c r="C4" s="116" t="s">
        <v>135</v>
      </c>
      <c r="D4" s="116" t="s">
        <v>136</v>
      </c>
      <c r="E4" s="116"/>
      <c r="F4" s="103"/>
      <c r="G4" s="127"/>
      <c r="H4" s="128"/>
      <c r="I4" s="129"/>
      <c r="J4" s="130"/>
      <c r="K4" s="116"/>
      <c r="L4" s="123"/>
      <c r="M4" s="123"/>
      <c r="N4" s="131" t="s">
        <v>133</v>
      </c>
      <c r="O4" s="119" t="s">
        <v>131</v>
      </c>
      <c r="P4" s="120"/>
      <c r="Q4" s="121"/>
      <c r="R4" s="131" t="s">
        <v>212</v>
      </c>
      <c r="S4" s="119" t="s">
        <v>213</v>
      </c>
      <c r="T4" s="120"/>
      <c r="U4" s="121"/>
      <c r="V4" s="123"/>
      <c r="W4" s="123"/>
      <c r="X4" s="123"/>
      <c r="Y4" s="123"/>
      <c r="Z4" s="123"/>
      <c r="AA4" s="111"/>
      <c r="AB4" s="111"/>
      <c r="AC4" s="123"/>
      <c r="AD4" s="123"/>
      <c r="AE4" s="116"/>
      <c r="AF4" s="116"/>
      <c r="AG4" s="116"/>
      <c r="AH4" s="103"/>
      <c r="AI4" s="103"/>
      <c r="AJ4" s="122" t="s">
        <v>280</v>
      </c>
      <c r="AK4" s="122" t="s">
        <v>281</v>
      </c>
    </row>
    <row r="5" spans="1:38" s="6" customFormat="1" ht="15" customHeight="1" x14ac:dyDescent="0.15">
      <c r="A5" s="124"/>
      <c r="B5" s="103"/>
      <c r="C5" s="116"/>
      <c r="D5" s="116"/>
      <c r="E5" s="103"/>
      <c r="F5" s="103"/>
      <c r="G5" s="74" t="s">
        <v>209</v>
      </c>
      <c r="H5" s="74" t="s">
        <v>210</v>
      </c>
      <c r="I5" s="74" t="s">
        <v>211</v>
      </c>
      <c r="J5" s="130"/>
      <c r="K5" s="116"/>
      <c r="L5" s="124"/>
      <c r="M5" s="124"/>
      <c r="N5" s="118"/>
      <c r="O5" s="75" t="s">
        <v>209</v>
      </c>
      <c r="P5" s="76" t="s">
        <v>210</v>
      </c>
      <c r="Q5" s="77" t="s">
        <v>211</v>
      </c>
      <c r="R5" s="118"/>
      <c r="S5" s="75" t="s">
        <v>209</v>
      </c>
      <c r="T5" s="76" t="s">
        <v>210</v>
      </c>
      <c r="U5" s="77" t="s">
        <v>211</v>
      </c>
      <c r="V5" s="124"/>
      <c r="W5" s="124"/>
      <c r="X5" s="124"/>
      <c r="Y5" s="124"/>
      <c r="Z5" s="124"/>
      <c r="AA5" s="112"/>
      <c r="AB5" s="112"/>
      <c r="AC5" s="124"/>
      <c r="AD5" s="124"/>
      <c r="AE5" s="75" t="s">
        <v>209</v>
      </c>
      <c r="AF5" s="76" t="s">
        <v>210</v>
      </c>
      <c r="AG5" s="77" t="s">
        <v>211</v>
      </c>
      <c r="AH5" s="103"/>
      <c r="AI5" s="103"/>
      <c r="AJ5" s="118"/>
      <c r="AK5" s="118"/>
    </row>
    <row r="6" spans="1:38" s="10" customFormat="1" ht="15" customHeight="1" x14ac:dyDescent="0.15">
      <c r="A6" s="14" t="str">
        <f>IF('Non-Dosen'!A6="","-",IF(LEN('Non-Dosen'!A6)&lt;&gt;18,"Cek lagi",IF(VALUE('Non-Dosen'!A6)&lt;0,"Cek lagi","OK")))</f>
        <v>-</v>
      </c>
      <c r="B6" s="14" t="str">
        <f>IF('Non-Dosen'!B6="","-",IF(LEN('Non-Dosen'!B6)&lt;4,"Cek lagi","OK"))</f>
        <v>-</v>
      </c>
      <c r="C6" s="14" t="str">
        <f>IF('Non-Dosen'!C6="","-",IF(LEN('Non-Dosen'!C6)&lt;2,"Cek lagi","OK"))</f>
        <v>-</v>
      </c>
      <c r="D6" s="14" t="str">
        <f>IF('Non-Dosen'!D6="","-",IF(LEN('Non-Dosen'!D6)&lt;2,"Cek lagi","OK"))</f>
        <v>-</v>
      </c>
      <c r="E6" s="14" t="str">
        <f>IF('Non-Dosen'!E6="","-",IF('Non-Dosen'!E6=0,"OK",IF('Non-Dosen'!E6=1,"OK","Tidak valid")))</f>
        <v>-</v>
      </c>
      <c r="F6" s="14" t="str">
        <f>IF('Non-Dosen'!F6="","-",IF(LEN('Non-Dosen'!F6)&lt;4,"Cek lagi","OK"))</f>
        <v>-</v>
      </c>
      <c r="G6" s="15" t="str">
        <f>IF('Non-Dosen'!G6="","-",IF('Non-Dosen'!G6&gt;31,"Tanggal tidak valid",IF('Non-Dosen'!G6&lt;1,"Tanggal tidak valid","OK")))</f>
        <v>-</v>
      </c>
      <c r="H6" s="15" t="str">
        <f>IF('Non-Dosen'!H6="","-",IF('Non-Dosen'!H6&gt;12,"Bulan tidak valid",IF('Non-Dosen'!H6&lt;1,"Bulan tidak valid","OK")))</f>
        <v>-</v>
      </c>
      <c r="I6" s="15" t="str">
        <f>IF('Non-Dosen'!I6="","-",IF('Non-Dosen'!I6&gt;2001,"Tahun tidak valid",IF('Non-Dosen'!I6&lt;1900,"Tahun tidak valid","OK")))</f>
        <v>-</v>
      </c>
      <c r="J6" s="14" t="str">
        <f>IF('Non-Dosen'!J6="","-",IF(LEN('Non-Dosen'!J6)&lt;16,"Tidak valid","OK"))</f>
        <v>-</v>
      </c>
      <c r="K6" s="14" t="str">
        <f>IF('Non-Dosen'!K6="","-",IF(LEN('Non-Dosen'!K6)&lt;4,"Cek lagi","OK"))</f>
        <v>-</v>
      </c>
      <c r="L6" s="14" t="str">
        <f>IF('Non-Dosen'!L6="","-",IF('Non-Dosen'!L6&gt;2,"Tidak valid",IF('Non-Dosen'!L6&lt;1,"Tidak valid","OK")))</f>
        <v>-</v>
      </c>
      <c r="M6" s="14" t="str">
        <f>IF('Non-Dosen'!L6="",IF('Non-Dosen'!M6&lt;&gt;"","Harap dikosongkan","-"),IF('Non-Dosen'!L6=2,IF('Non-Dosen'!M6="","OK","Harap dikosongkan"),IF('Non-Dosen'!L6=1,IF('Non-Dosen'!M6="","Harap diisi",IF('Non-Dosen'!M6&gt;"10","Tidak valid",IF('Non-Dosen'!M6&lt;"01","Tidak valid","OK"))))))</f>
        <v>-</v>
      </c>
      <c r="N6" s="14" t="str">
        <f>IF('Non-Dosen'!N6="","-",IF(LEN('Non-Dosen'!N6)&lt;4,"Cek lagi","OK"))</f>
        <v>-</v>
      </c>
      <c r="O6" s="15" t="str">
        <f>IF('Non-Dosen'!O6="","-",IF('Non-Dosen'!O6&gt;31,"Tanggal tidak valid",IF('Non-Dosen'!O6&lt;1,"Tanggal tidak valid","OK")))</f>
        <v>-</v>
      </c>
      <c r="P6" s="15" t="str">
        <f>IF('Non-Dosen'!P6="","-",IF('Non-Dosen'!P6&gt;12,"Bulan tidak valid",IF('Non-Dosen'!P6&lt;1,"Bulan tidak valid","OK")))</f>
        <v>-</v>
      </c>
      <c r="Q6" s="15" t="str">
        <f>IF('Non-Dosen'!Q6="","-",IF('Non-Dosen'!Q6&gt;2017,"Tahun tidak valid",IF('Non-Dosen'!Q6&lt;1900,"Tahun tidak valid","OK")))</f>
        <v>-</v>
      </c>
      <c r="R6" s="14" t="str">
        <f>IF('Non-Dosen'!R6="","-",IF(LEN('Non-Dosen'!R6)&lt;4,"Cek lagi","OK"))</f>
        <v>-</v>
      </c>
      <c r="S6" s="15" t="str">
        <f>IF('Non-Dosen'!S6="","-",IF('Non-Dosen'!S6&gt;31,"Tanggal tidak valid",IF('Non-Dosen'!S6&lt;1,"Tanggal tidak valid","OK")))</f>
        <v>-</v>
      </c>
      <c r="T6" s="15" t="str">
        <f>IF('Non-Dosen'!T6="","-",IF('Non-Dosen'!T6&gt;12,"Bulan tidak valid",IF('Non-Dosen'!T6&lt;1,"Bulan tidak valid","OK")))</f>
        <v>-</v>
      </c>
      <c r="U6" s="15" t="str">
        <f>IF('Non-Dosen'!U6="","-",IF('Non-Dosen'!U6&gt;2017,"Tahun tidak valid",IF('Non-Dosen'!U6&lt;1900,"Tahun tidak valid","OK")))</f>
        <v>-</v>
      </c>
      <c r="V6" s="14" t="str">
        <f>IF('Non-Dosen'!V6="","-",IF('Non-Dosen'!V6&gt;6,"Tidak valid",IF('Non-Dosen'!V6&lt;1,"Tidak valid","OK")))</f>
        <v>-</v>
      </c>
      <c r="W6" s="14" t="str">
        <f>IF('Non-Dosen'!W6="","-",IF('Non-Dosen'!W6&gt;4,"Tidak valid",IF('Non-Dosen'!W6&lt;1,"Tidak valid","OK")))</f>
        <v>-</v>
      </c>
      <c r="X6" s="14" t="str">
        <f>IF('Non-Dosen'!X6="","-",IF('Non-Dosen'!X6&gt;5,"Tidak valid",IF('Non-Dosen'!X6&lt;1,"Tidak valid","OK")))</f>
        <v>-</v>
      </c>
      <c r="Y6" s="14" t="str">
        <f>IF('Non-Dosen'!Y6="","-",IF('Non-Dosen'!Y6&gt;4,"Tidak valid",IF('Non-Dosen'!Y6&lt;1,"Tidak valid","OK")))</f>
        <v>-</v>
      </c>
      <c r="Z6" s="14" t="str">
        <f>IF('Non-Dosen'!Z6="","-",IF(LEN('Non-Dosen'!Z6)&lt;4,"Cek lagi","OK"))</f>
        <v>-</v>
      </c>
      <c r="AA6" s="14" t="str">
        <f>IF('Non-Dosen'!AA6="","-",IF('Non-Dosen'!AA6&gt;"11","Tidak valid",IF('Non-Dosen'!AA6&lt;"00","Tidak valid","OK")))</f>
        <v>-</v>
      </c>
      <c r="AB6" s="14" t="str">
        <f>IF('Non-Dosen'!AB6="","-",IF('Non-Dosen'!AB6&gt;"11","Tidak valid",IF('Non-Dosen'!AB6&lt;"00","Tidak valid","OK")))</f>
        <v>-</v>
      </c>
      <c r="AC6" s="14" t="str">
        <f>IF('Non-Dosen'!AC6="","-",IF('Non-Dosen'!AC6&gt;7,"Tidak valid",IF('Non-Dosen'!AC6&lt;1,"Tidak valid","OK")))</f>
        <v>-</v>
      </c>
      <c r="AD6" s="14" t="str">
        <f>IF('Non-Dosen'!AC6="",IF('Non-Dosen'!AD6="","-","Cek lagi"),IF('Non-Dosen'!AC6=1,IF('Non-Dosen'!AD6="","OK","Harap dikosongkan"),IF('Non-Dosen'!AC6&gt;1,IF('Non-Dosen'!AD6="","Harap diisi",IF(LEN('Non-Dosen'!AD6)&lt;4,"Cek lagi","OK")))))</f>
        <v>-</v>
      </c>
      <c r="AE6" s="15" t="str">
        <f>IF('Non-Dosen'!AE6="","-",IF('Non-Dosen'!AE6&gt;31,"Tanggal tidak valid",IF('Non-Dosen'!AE6&lt;1,"Tanggal tidak valid","OK")))</f>
        <v>-</v>
      </c>
      <c r="AF6" s="15" t="str">
        <f>IF('Non-Dosen'!AF6="","-",IF('Non-Dosen'!AF6&gt;12,"Bulan tidak valid",IF('Non-Dosen'!AF6&lt;1,"Bulan tidak valid","OK")))</f>
        <v>-</v>
      </c>
      <c r="AG6" s="15" t="str">
        <f>IF('Non-Dosen'!AG6="","-",IF('Non-Dosen'!AG6&gt;2016,"Tahun tidak valid",IF('Non-Dosen'!AG6&lt;1900,"Tahun tidak valid","OK")))</f>
        <v>-</v>
      </c>
      <c r="AH6" s="14" t="str">
        <f>IF('Non-Dosen'!AH6="","-",IF(LEN('Non-Dosen'!AH6)&lt;5,"Cek lagi","OK"))</f>
        <v>-</v>
      </c>
      <c r="AI6" s="14" t="str">
        <f>IF('Non-Dosen'!AI6="","-",IF(LEN('Non-Dosen'!AI6)&lt;4,"Cek lagi","OK"))</f>
        <v>-</v>
      </c>
      <c r="AJ6" s="14" t="str">
        <f>IF('Non-Dosen'!AJ6="","-",IF('Non-Dosen'!AJ6&gt;92,"Tidak valid",IF('Non-Dosen'!AJ6&lt;11,"Tidak valid","OK")))</f>
        <v>-</v>
      </c>
      <c r="AK6" s="14" t="str">
        <f>IF('Non-Dosen'!AK6="","-",IF(LEN('Non-Dosen'!AK6)&lt;4,"Cek lagi","OK"))</f>
        <v>-</v>
      </c>
      <c r="AL6" s="9"/>
    </row>
    <row r="7" spans="1:38" s="10" customFormat="1" ht="15" customHeight="1" x14ac:dyDescent="0.15">
      <c r="A7" s="14" t="str">
        <f>IF('Non-Dosen'!A7="","-",IF(LEN('Non-Dosen'!A7)&lt;&gt;18,"Cek lagi",IF(VALUE('Non-Dosen'!A7)&lt;0,"Cek lagi","OK")))</f>
        <v>-</v>
      </c>
      <c r="B7" s="14" t="str">
        <f>IF('Non-Dosen'!B7="","-",IF(LEN('Non-Dosen'!B7)&lt;4,"Cek lagi","OK"))</f>
        <v>-</v>
      </c>
      <c r="C7" s="14" t="str">
        <f>IF('Non-Dosen'!C7="","-",IF(LEN('Non-Dosen'!C7)&lt;2,"Cek lagi","OK"))</f>
        <v>-</v>
      </c>
      <c r="D7" s="14" t="str">
        <f>IF('Non-Dosen'!D7="","-",IF(LEN('Non-Dosen'!D7)&lt;2,"Cek lagi","OK"))</f>
        <v>-</v>
      </c>
      <c r="E7" s="14" t="str">
        <f>IF('Non-Dosen'!E7="","-",IF('Non-Dosen'!E7=0,"OK",IF('Non-Dosen'!E7=1,"OK","Tidak valid")))</f>
        <v>-</v>
      </c>
      <c r="F7" s="14" t="str">
        <f>IF('Non-Dosen'!F7="","-",IF(LEN('Non-Dosen'!F7)&lt;4,"Cek lagi","OK"))</f>
        <v>-</v>
      </c>
      <c r="G7" s="15" t="str">
        <f>IF('Non-Dosen'!G7="","-",IF('Non-Dosen'!G7&gt;31,"Tanggal tidak valid",IF('Non-Dosen'!G7&lt;1,"Tanggal tidak valid","OK")))</f>
        <v>-</v>
      </c>
      <c r="H7" s="15" t="str">
        <f>IF('Non-Dosen'!H7="","-",IF('Non-Dosen'!H7&gt;12,"Bulan tidak valid",IF('Non-Dosen'!H7&lt;1,"Bulan tidak valid","OK")))</f>
        <v>-</v>
      </c>
      <c r="I7" s="15" t="str">
        <f>IF('Non-Dosen'!I7="","-",IF('Non-Dosen'!I7&gt;2001,"Tahun tidak valid",IF('Non-Dosen'!I7&lt;1900,"Tahun tidak valid","OK")))</f>
        <v>-</v>
      </c>
      <c r="J7" s="14" t="str">
        <f>IF('Non-Dosen'!J7="","-",IF(LEN('Non-Dosen'!J7)&lt;16,"Tidak valid","OK"))</f>
        <v>-</v>
      </c>
      <c r="K7" s="14" t="str">
        <f>IF('Non-Dosen'!K7="","-",IF(LEN('Non-Dosen'!K7)&lt;4,"Cek lagi","OK"))</f>
        <v>-</v>
      </c>
      <c r="L7" s="14" t="str">
        <f>IF('Non-Dosen'!L7="","-",IF('Non-Dosen'!L7&gt;2,"Tidak valid",IF('Non-Dosen'!L7&lt;1,"Tidak valid","OK")))</f>
        <v>-</v>
      </c>
      <c r="M7" s="14" t="str">
        <f>IF('Non-Dosen'!L7="",IF('Non-Dosen'!M7&lt;&gt;"","Harap dikosongkan","-"),IF('Non-Dosen'!L7=2,IF('Non-Dosen'!M7="","OK","Harap dikosongkan"),IF('Non-Dosen'!L7=1,IF('Non-Dosen'!M7="","Harap diisi",IF('Non-Dosen'!M7&gt;"10","Tidak valid",IF('Non-Dosen'!M7&lt;"01","Tidak valid","OK"))))))</f>
        <v>-</v>
      </c>
      <c r="N7" s="14" t="str">
        <f>IF('Non-Dosen'!N7="","-",IF(LEN('Non-Dosen'!N7)&lt;4,"Cek lagi","OK"))</f>
        <v>-</v>
      </c>
      <c r="O7" s="15" t="str">
        <f>IF('Non-Dosen'!O7="","-",IF('Non-Dosen'!O7&gt;31,"Tanggal tidak valid",IF('Non-Dosen'!O7&lt;1,"Tanggal tidak valid","OK")))</f>
        <v>-</v>
      </c>
      <c r="P7" s="15" t="str">
        <f>IF('Non-Dosen'!P7="","-",IF('Non-Dosen'!P7&gt;12,"Bulan tidak valid",IF('Non-Dosen'!P7&lt;1,"Bulan tidak valid","OK")))</f>
        <v>-</v>
      </c>
      <c r="Q7" s="15" t="str">
        <f>IF('Non-Dosen'!Q7="","-",IF('Non-Dosen'!Q7&gt;2017,"Tahun tidak valid",IF('Non-Dosen'!Q7&lt;1900,"Tahun tidak valid","OK")))</f>
        <v>-</v>
      </c>
      <c r="R7" s="14" t="str">
        <f>IF('Non-Dosen'!R7="","-",IF(LEN('Non-Dosen'!R7)&lt;4,"Cek lagi","OK"))</f>
        <v>-</v>
      </c>
      <c r="S7" s="15" t="str">
        <f>IF('Non-Dosen'!S7="","-",IF('Non-Dosen'!S7&gt;31,"Tanggal tidak valid",IF('Non-Dosen'!S7&lt;1,"Tanggal tidak valid","OK")))</f>
        <v>-</v>
      </c>
      <c r="T7" s="15" t="str">
        <f>IF('Non-Dosen'!T7="","-",IF('Non-Dosen'!T7&gt;12,"Bulan tidak valid",IF('Non-Dosen'!T7&lt;1,"Bulan tidak valid","OK")))</f>
        <v>-</v>
      </c>
      <c r="U7" s="15" t="str">
        <f>IF('Non-Dosen'!U7="","-",IF('Non-Dosen'!U7&gt;2017,"Tahun tidak valid",IF('Non-Dosen'!U7&lt;1900,"Tahun tidak valid","OK")))</f>
        <v>-</v>
      </c>
      <c r="V7" s="14" t="str">
        <f>IF('Non-Dosen'!V7="","-",IF('Non-Dosen'!V7&gt;6,"Tidak valid",IF('Non-Dosen'!V7&lt;1,"Tidak valid","OK")))</f>
        <v>-</v>
      </c>
      <c r="W7" s="14" t="str">
        <f>IF('Non-Dosen'!W7="","-",IF('Non-Dosen'!W7&gt;4,"Tidak valid",IF('Non-Dosen'!W7&lt;1,"Tidak valid","OK")))</f>
        <v>-</v>
      </c>
      <c r="X7" s="14" t="str">
        <f>IF('Non-Dosen'!X7="","-",IF('Non-Dosen'!X7&gt;5,"Tidak valid",IF('Non-Dosen'!X7&lt;1,"Tidak valid","OK")))</f>
        <v>-</v>
      </c>
      <c r="Y7" s="14" t="str">
        <f>IF('Non-Dosen'!Y7="","-",IF('Non-Dosen'!Y7&gt;4,"Tidak valid",IF('Non-Dosen'!Y7&lt;1,"Tidak valid","OK")))</f>
        <v>-</v>
      </c>
      <c r="Z7" s="14" t="str">
        <f>IF('Non-Dosen'!Z7="","-",IF(LEN('Non-Dosen'!Z7)&lt;4,"Cek lagi","OK"))</f>
        <v>-</v>
      </c>
      <c r="AA7" s="14" t="str">
        <f>IF('Non-Dosen'!AA7="","-",IF('Non-Dosen'!AA7&gt;"11","Tidak valid",IF('Non-Dosen'!AA7&lt;"00","Tidak valid","OK")))</f>
        <v>-</v>
      </c>
      <c r="AB7" s="14" t="str">
        <f>IF('Non-Dosen'!AB7="","-",IF('Non-Dosen'!AB7&gt;"11","Tidak valid",IF('Non-Dosen'!AB7&lt;"00","Tidak valid","OK")))</f>
        <v>-</v>
      </c>
      <c r="AC7" s="14" t="str">
        <f>IF('Non-Dosen'!AC7="","-",IF('Non-Dosen'!AC7&gt;7,"Tidak valid",IF('Non-Dosen'!AC7&lt;1,"Tidak valid","OK")))</f>
        <v>-</v>
      </c>
      <c r="AD7" s="14" t="str">
        <f>IF('Non-Dosen'!AC7="",IF('Non-Dosen'!AD7="","-","Cek lagi"),IF('Non-Dosen'!AC7=1,IF('Non-Dosen'!AD7="","OK","Harap dikosongkan"),IF('Non-Dosen'!AC7&gt;1,IF('Non-Dosen'!AD7="","Harap diisi",IF(LEN('Non-Dosen'!AD7)&lt;4,"Cek lagi","OK")))))</f>
        <v>-</v>
      </c>
      <c r="AE7" s="15" t="str">
        <f>IF('Non-Dosen'!AE7="","-",IF('Non-Dosen'!AE7&gt;31,"Tanggal tidak valid",IF('Non-Dosen'!AE7&lt;1,"Tanggal tidak valid","OK")))</f>
        <v>-</v>
      </c>
      <c r="AF7" s="15" t="str">
        <f>IF('Non-Dosen'!AF7="","-",IF('Non-Dosen'!AF7&gt;12,"Bulan tidak valid",IF('Non-Dosen'!AF7&lt;1,"Bulan tidak valid","OK")))</f>
        <v>-</v>
      </c>
      <c r="AG7" s="15" t="str">
        <f>IF('Non-Dosen'!AG7="","-",IF('Non-Dosen'!AG7&gt;2016,"Tahun tidak valid",IF('Non-Dosen'!AG7&lt;1900,"Tahun tidak valid","OK")))</f>
        <v>-</v>
      </c>
      <c r="AH7" s="14" t="str">
        <f>IF('Non-Dosen'!AH7="","-",IF(LEN('Non-Dosen'!AH7)&lt;5,"Cek lagi","OK"))</f>
        <v>-</v>
      </c>
      <c r="AI7" s="14" t="str">
        <f>IF('Non-Dosen'!AI7="","-",IF(LEN('Non-Dosen'!AI7)&lt;4,"Cek lagi","OK"))</f>
        <v>-</v>
      </c>
      <c r="AJ7" s="14" t="str">
        <f>IF('Non-Dosen'!AJ7="","-",IF('Non-Dosen'!AJ7&gt;92,"Tidak valid",IF('Non-Dosen'!AJ7&lt;11,"Tidak valid","OK")))</f>
        <v>-</v>
      </c>
      <c r="AK7" s="14" t="str">
        <f>IF('Non-Dosen'!AK7="","-",IF(LEN('Non-Dosen'!AK7)&lt;4,"Cek lagi","OK"))</f>
        <v>-</v>
      </c>
      <c r="AL7" s="9"/>
    </row>
    <row r="8" spans="1:38" s="10" customFormat="1" ht="15" customHeight="1" x14ac:dyDescent="0.15">
      <c r="A8" s="14" t="str">
        <f>IF('Non-Dosen'!A8="","-",IF(LEN('Non-Dosen'!A8)&lt;&gt;18,"Cek lagi",IF(VALUE('Non-Dosen'!A8)&lt;0,"Cek lagi","OK")))</f>
        <v>-</v>
      </c>
      <c r="B8" s="14" t="str">
        <f>IF('Non-Dosen'!B8="","-",IF(LEN('Non-Dosen'!B8)&lt;4,"Cek lagi","OK"))</f>
        <v>-</v>
      </c>
      <c r="C8" s="14" t="str">
        <f>IF('Non-Dosen'!C8="","-",IF(LEN('Non-Dosen'!C8)&lt;2,"Cek lagi","OK"))</f>
        <v>-</v>
      </c>
      <c r="D8" s="14" t="str">
        <f>IF('Non-Dosen'!D8="","-",IF(LEN('Non-Dosen'!D8)&lt;2,"Cek lagi","OK"))</f>
        <v>-</v>
      </c>
      <c r="E8" s="14" t="str">
        <f>IF('Non-Dosen'!E8="","-",IF('Non-Dosen'!E8=0,"OK",IF('Non-Dosen'!E8=1,"OK","Tidak valid")))</f>
        <v>-</v>
      </c>
      <c r="F8" s="14" t="str">
        <f>IF('Non-Dosen'!F8="","-",IF(LEN('Non-Dosen'!F8)&lt;4,"Cek lagi","OK"))</f>
        <v>-</v>
      </c>
      <c r="G8" s="15" t="str">
        <f>IF('Non-Dosen'!G8="","-",IF('Non-Dosen'!G8&gt;31,"Tanggal tidak valid",IF('Non-Dosen'!G8&lt;1,"Tanggal tidak valid","OK")))</f>
        <v>-</v>
      </c>
      <c r="H8" s="15" t="str">
        <f>IF('Non-Dosen'!H8="","-",IF('Non-Dosen'!H8&gt;12,"Bulan tidak valid",IF('Non-Dosen'!H8&lt;1,"Bulan tidak valid","OK")))</f>
        <v>-</v>
      </c>
      <c r="I8" s="15" t="str">
        <f>IF('Non-Dosen'!I8="","-",IF('Non-Dosen'!I8&gt;2001,"Tahun tidak valid",IF('Non-Dosen'!I8&lt;1900,"Tahun tidak valid","OK")))</f>
        <v>-</v>
      </c>
      <c r="J8" s="14" t="str">
        <f>IF('Non-Dosen'!J8="","-",IF(LEN('Non-Dosen'!J8)&lt;16,"Tidak valid","OK"))</f>
        <v>-</v>
      </c>
      <c r="K8" s="14" t="str">
        <f>IF('Non-Dosen'!K8="","-",IF(LEN('Non-Dosen'!K8)&lt;4,"Cek lagi","OK"))</f>
        <v>-</v>
      </c>
      <c r="L8" s="14" t="str">
        <f>IF('Non-Dosen'!L8="","-",IF('Non-Dosen'!L8&gt;2,"Tidak valid",IF('Non-Dosen'!L8&lt;1,"Tidak valid","OK")))</f>
        <v>-</v>
      </c>
      <c r="M8" s="14" t="str">
        <f>IF('Non-Dosen'!L8="",IF('Non-Dosen'!M8&lt;&gt;"","Harap dikosongkan","-"),IF('Non-Dosen'!L8=2,IF('Non-Dosen'!M8="","OK","Harap dikosongkan"),IF('Non-Dosen'!L8=1,IF('Non-Dosen'!M8="","Harap diisi",IF('Non-Dosen'!M8&gt;"10","Tidak valid",IF('Non-Dosen'!M8&lt;"01","Tidak valid","OK"))))))</f>
        <v>-</v>
      </c>
      <c r="N8" s="14" t="str">
        <f>IF('Non-Dosen'!N8="","-",IF(LEN('Non-Dosen'!N8)&lt;4,"Cek lagi","OK"))</f>
        <v>-</v>
      </c>
      <c r="O8" s="15" t="str">
        <f>IF('Non-Dosen'!O8="","-",IF('Non-Dosen'!O8&gt;31,"Tanggal tidak valid",IF('Non-Dosen'!O8&lt;1,"Tanggal tidak valid","OK")))</f>
        <v>-</v>
      </c>
      <c r="P8" s="15" t="str">
        <f>IF('Non-Dosen'!P8="","-",IF('Non-Dosen'!P8&gt;12,"Bulan tidak valid",IF('Non-Dosen'!P8&lt;1,"Bulan tidak valid","OK")))</f>
        <v>-</v>
      </c>
      <c r="Q8" s="15" t="str">
        <f>IF('Non-Dosen'!Q8="","-",IF('Non-Dosen'!Q8&gt;2017,"Tahun tidak valid",IF('Non-Dosen'!Q8&lt;1900,"Tahun tidak valid","OK")))</f>
        <v>-</v>
      </c>
      <c r="R8" s="14" t="str">
        <f>IF('Non-Dosen'!R8="","-",IF(LEN('Non-Dosen'!R8)&lt;4,"Cek lagi","OK"))</f>
        <v>-</v>
      </c>
      <c r="S8" s="15" t="str">
        <f>IF('Non-Dosen'!S8="","-",IF('Non-Dosen'!S8&gt;31,"Tanggal tidak valid",IF('Non-Dosen'!S8&lt;1,"Tanggal tidak valid","OK")))</f>
        <v>-</v>
      </c>
      <c r="T8" s="15" t="str">
        <f>IF('Non-Dosen'!T8="","-",IF('Non-Dosen'!T8&gt;12,"Bulan tidak valid",IF('Non-Dosen'!T8&lt;1,"Bulan tidak valid","OK")))</f>
        <v>-</v>
      </c>
      <c r="U8" s="15" t="str">
        <f>IF('Non-Dosen'!U8="","-",IF('Non-Dosen'!U8&gt;2017,"Tahun tidak valid",IF('Non-Dosen'!U8&lt;1900,"Tahun tidak valid","OK")))</f>
        <v>-</v>
      </c>
      <c r="V8" s="14" t="str">
        <f>IF('Non-Dosen'!V8="","-",IF('Non-Dosen'!V8&gt;6,"Tidak valid",IF('Non-Dosen'!V8&lt;1,"Tidak valid","OK")))</f>
        <v>-</v>
      </c>
      <c r="W8" s="14" t="str">
        <f>IF('Non-Dosen'!W8="","-",IF('Non-Dosen'!W8&gt;4,"Tidak valid",IF('Non-Dosen'!W8&lt;1,"Tidak valid","OK")))</f>
        <v>-</v>
      </c>
      <c r="X8" s="14" t="str">
        <f>IF('Non-Dosen'!X8="","-",IF('Non-Dosen'!X8&gt;5,"Tidak valid",IF('Non-Dosen'!X8&lt;1,"Tidak valid","OK")))</f>
        <v>-</v>
      </c>
      <c r="Y8" s="14" t="str">
        <f>IF('Non-Dosen'!Y8="","-",IF('Non-Dosen'!Y8&gt;4,"Tidak valid",IF('Non-Dosen'!Y8&lt;1,"Tidak valid","OK")))</f>
        <v>-</v>
      </c>
      <c r="Z8" s="14" t="str">
        <f>IF('Non-Dosen'!Z8="","-",IF(LEN('Non-Dosen'!Z8)&lt;4,"Cek lagi","OK"))</f>
        <v>-</v>
      </c>
      <c r="AA8" s="14" t="str">
        <f>IF('Non-Dosen'!AA8="","-",IF('Non-Dosen'!AA8&gt;"11","Tidak valid",IF('Non-Dosen'!AA8&lt;"00","Tidak valid","OK")))</f>
        <v>-</v>
      </c>
      <c r="AB8" s="14" t="str">
        <f>IF('Non-Dosen'!AB8="","-",IF('Non-Dosen'!AB8&gt;"11","Tidak valid",IF('Non-Dosen'!AB8&lt;"00","Tidak valid","OK")))</f>
        <v>-</v>
      </c>
      <c r="AC8" s="14" t="str">
        <f>IF('Non-Dosen'!AC8="","-",IF('Non-Dosen'!AC8&gt;7,"Tidak valid",IF('Non-Dosen'!AC8&lt;1,"Tidak valid","OK")))</f>
        <v>-</v>
      </c>
      <c r="AD8" s="14" t="str">
        <f>IF('Non-Dosen'!AC8="",IF('Non-Dosen'!AD8="","-","Cek lagi"),IF('Non-Dosen'!AC8=1,IF('Non-Dosen'!AD8="","OK","Harap dikosongkan"),IF('Non-Dosen'!AC8&gt;1,IF('Non-Dosen'!AD8="","Harap diisi",IF(LEN('Non-Dosen'!AD8)&lt;4,"Cek lagi","OK")))))</f>
        <v>-</v>
      </c>
      <c r="AE8" s="15" t="str">
        <f>IF('Non-Dosen'!AE8="","-",IF('Non-Dosen'!AE8&gt;31,"Tanggal tidak valid",IF('Non-Dosen'!AE8&lt;1,"Tanggal tidak valid","OK")))</f>
        <v>-</v>
      </c>
      <c r="AF8" s="15" t="str">
        <f>IF('Non-Dosen'!AF8="","-",IF('Non-Dosen'!AF8&gt;12,"Bulan tidak valid",IF('Non-Dosen'!AF8&lt;1,"Bulan tidak valid","OK")))</f>
        <v>-</v>
      </c>
      <c r="AG8" s="15" t="str">
        <f>IF('Non-Dosen'!AG8="","-",IF('Non-Dosen'!AG8&gt;2016,"Tahun tidak valid",IF('Non-Dosen'!AG8&lt;1900,"Tahun tidak valid","OK")))</f>
        <v>-</v>
      </c>
      <c r="AH8" s="14" t="str">
        <f>IF('Non-Dosen'!AH8="","-",IF(LEN('Non-Dosen'!AH8)&lt;5,"Cek lagi","OK"))</f>
        <v>-</v>
      </c>
      <c r="AI8" s="14" t="str">
        <f>IF('Non-Dosen'!AI8="","-",IF(LEN('Non-Dosen'!AI8)&lt;4,"Cek lagi","OK"))</f>
        <v>-</v>
      </c>
      <c r="AJ8" s="14" t="str">
        <f>IF('Non-Dosen'!AJ8="","-",IF('Non-Dosen'!AJ8&gt;92,"Tidak valid",IF('Non-Dosen'!AJ8&lt;11,"Tidak valid","OK")))</f>
        <v>-</v>
      </c>
      <c r="AK8" s="14" t="str">
        <f>IF('Non-Dosen'!AK8="","-",IF(LEN('Non-Dosen'!AK8)&lt;4,"Cek lagi","OK"))</f>
        <v>-</v>
      </c>
      <c r="AL8" s="9"/>
    </row>
    <row r="9" spans="1:38" s="10" customFormat="1" ht="15" customHeight="1" x14ac:dyDescent="0.15">
      <c r="A9" s="14" t="str">
        <f>IF('Non-Dosen'!A9="","-",IF(LEN('Non-Dosen'!A9)&lt;&gt;18,"Cek lagi",IF(VALUE('Non-Dosen'!A9)&lt;0,"Cek lagi","OK")))</f>
        <v>-</v>
      </c>
      <c r="B9" s="14" t="str">
        <f>IF('Non-Dosen'!B9="","-",IF(LEN('Non-Dosen'!B9)&lt;4,"Cek lagi","OK"))</f>
        <v>-</v>
      </c>
      <c r="C9" s="14" t="str">
        <f>IF('Non-Dosen'!C9="","-",IF(LEN('Non-Dosen'!C9)&lt;2,"Cek lagi","OK"))</f>
        <v>-</v>
      </c>
      <c r="D9" s="14" t="str">
        <f>IF('Non-Dosen'!D9="","-",IF(LEN('Non-Dosen'!D9)&lt;2,"Cek lagi","OK"))</f>
        <v>-</v>
      </c>
      <c r="E9" s="14" t="str">
        <f>IF('Non-Dosen'!E9="","-",IF('Non-Dosen'!E9=0,"OK",IF('Non-Dosen'!E9=1,"OK","Tidak valid")))</f>
        <v>-</v>
      </c>
      <c r="F9" s="14" t="str">
        <f>IF('Non-Dosen'!F9="","-",IF(LEN('Non-Dosen'!F9)&lt;4,"Cek lagi","OK"))</f>
        <v>-</v>
      </c>
      <c r="G9" s="15" t="str">
        <f>IF('Non-Dosen'!G9="","-",IF('Non-Dosen'!G9&gt;31,"Tanggal tidak valid",IF('Non-Dosen'!G9&lt;1,"Tanggal tidak valid","OK")))</f>
        <v>-</v>
      </c>
      <c r="H9" s="15" t="str">
        <f>IF('Non-Dosen'!H9="","-",IF('Non-Dosen'!H9&gt;12,"Bulan tidak valid",IF('Non-Dosen'!H9&lt;1,"Bulan tidak valid","OK")))</f>
        <v>-</v>
      </c>
      <c r="I9" s="15" t="str">
        <f>IF('Non-Dosen'!I9="","-",IF('Non-Dosen'!I9&gt;2001,"Tahun tidak valid",IF('Non-Dosen'!I9&lt;1900,"Tahun tidak valid","OK")))</f>
        <v>-</v>
      </c>
      <c r="J9" s="14" t="str">
        <f>IF('Non-Dosen'!J9="","-",IF(LEN('Non-Dosen'!J9)&lt;16,"Tidak valid","OK"))</f>
        <v>-</v>
      </c>
      <c r="K9" s="14" t="str">
        <f>IF('Non-Dosen'!K9="","-",IF(LEN('Non-Dosen'!K9)&lt;4,"Cek lagi","OK"))</f>
        <v>-</v>
      </c>
      <c r="L9" s="14" t="str">
        <f>IF('Non-Dosen'!L9="","-",IF('Non-Dosen'!L9&gt;2,"Tidak valid",IF('Non-Dosen'!L9&lt;1,"Tidak valid","OK")))</f>
        <v>-</v>
      </c>
      <c r="M9" s="14" t="str">
        <f>IF('Non-Dosen'!L9="",IF('Non-Dosen'!M9&lt;&gt;"","Harap dikosongkan","-"),IF('Non-Dosen'!L9=2,IF('Non-Dosen'!M9="","OK","Harap dikosongkan"),IF('Non-Dosen'!L9=1,IF('Non-Dosen'!M9="","Harap diisi",IF('Non-Dosen'!M9&gt;"10","Tidak valid",IF('Non-Dosen'!M9&lt;"01","Tidak valid","OK"))))))</f>
        <v>-</v>
      </c>
      <c r="N9" s="14" t="str">
        <f>IF('Non-Dosen'!N9="","-",IF(LEN('Non-Dosen'!N9)&lt;4,"Cek lagi","OK"))</f>
        <v>-</v>
      </c>
      <c r="O9" s="15" t="str">
        <f>IF('Non-Dosen'!O9="","-",IF('Non-Dosen'!O9&gt;31,"Tanggal tidak valid",IF('Non-Dosen'!O9&lt;1,"Tanggal tidak valid","OK")))</f>
        <v>-</v>
      </c>
      <c r="P9" s="15" t="str">
        <f>IF('Non-Dosen'!P9="","-",IF('Non-Dosen'!P9&gt;12,"Bulan tidak valid",IF('Non-Dosen'!P9&lt;1,"Bulan tidak valid","OK")))</f>
        <v>-</v>
      </c>
      <c r="Q9" s="15" t="str">
        <f>IF('Non-Dosen'!Q9="","-",IF('Non-Dosen'!Q9&gt;2017,"Tahun tidak valid",IF('Non-Dosen'!Q9&lt;1900,"Tahun tidak valid","OK")))</f>
        <v>-</v>
      </c>
      <c r="R9" s="14" t="str">
        <f>IF('Non-Dosen'!R9="","-",IF(LEN('Non-Dosen'!R9)&lt;4,"Cek lagi","OK"))</f>
        <v>-</v>
      </c>
      <c r="S9" s="15" t="str">
        <f>IF('Non-Dosen'!S9="","-",IF('Non-Dosen'!S9&gt;31,"Tanggal tidak valid",IF('Non-Dosen'!S9&lt;1,"Tanggal tidak valid","OK")))</f>
        <v>-</v>
      </c>
      <c r="T9" s="15" t="str">
        <f>IF('Non-Dosen'!T9="","-",IF('Non-Dosen'!T9&gt;12,"Bulan tidak valid",IF('Non-Dosen'!T9&lt;1,"Bulan tidak valid","OK")))</f>
        <v>-</v>
      </c>
      <c r="U9" s="15" t="str">
        <f>IF('Non-Dosen'!U9="","-",IF('Non-Dosen'!U9&gt;2017,"Tahun tidak valid",IF('Non-Dosen'!U9&lt;1900,"Tahun tidak valid","OK")))</f>
        <v>-</v>
      </c>
      <c r="V9" s="14" t="str">
        <f>IF('Non-Dosen'!V9="","-",IF('Non-Dosen'!V9&gt;6,"Tidak valid",IF('Non-Dosen'!V9&lt;1,"Tidak valid","OK")))</f>
        <v>-</v>
      </c>
      <c r="W9" s="14" t="str">
        <f>IF('Non-Dosen'!W9="","-",IF('Non-Dosen'!W9&gt;4,"Tidak valid",IF('Non-Dosen'!W9&lt;1,"Tidak valid","OK")))</f>
        <v>-</v>
      </c>
      <c r="X9" s="14" t="str">
        <f>IF('Non-Dosen'!X9="","-",IF('Non-Dosen'!X9&gt;5,"Tidak valid",IF('Non-Dosen'!X9&lt;1,"Tidak valid","OK")))</f>
        <v>-</v>
      </c>
      <c r="Y9" s="14" t="str">
        <f>IF('Non-Dosen'!Y9="","-",IF('Non-Dosen'!Y9&gt;4,"Tidak valid",IF('Non-Dosen'!Y9&lt;1,"Tidak valid","OK")))</f>
        <v>-</v>
      </c>
      <c r="Z9" s="14" t="str">
        <f>IF('Non-Dosen'!Z9="","-",IF(LEN('Non-Dosen'!Z9)&lt;4,"Cek lagi","OK"))</f>
        <v>-</v>
      </c>
      <c r="AA9" s="14" t="str">
        <f>IF('Non-Dosen'!AA9="","-",IF('Non-Dosen'!AA9&gt;"11","Tidak valid",IF('Non-Dosen'!AA9&lt;"00","Tidak valid","OK")))</f>
        <v>-</v>
      </c>
      <c r="AB9" s="14" t="str">
        <f>IF('Non-Dosen'!AB9="","-",IF('Non-Dosen'!AB9&gt;"11","Tidak valid",IF('Non-Dosen'!AB9&lt;"00","Tidak valid","OK")))</f>
        <v>-</v>
      </c>
      <c r="AC9" s="14" t="str">
        <f>IF('Non-Dosen'!AC9="","-",IF('Non-Dosen'!AC9&gt;7,"Tidak valid",IF('Non-Dosen'!AC9&lt;1,"Tidak valid","OK")))</f>
        <v>-</v>
      </c>
      <c r="AD9" s="14" t="str">
        <f>IF('Non-Dosen'!AC9="",IF('Non-Dosen'!AD9="","-","Cek lagi"),IF('Non-Dosen'!AC9=1,IF('Non-Dosen'!AD9="","OK","Harap dikosongkan"),IF('Non-Dosen'!AC9&gt;1,IF('Non-Dosen'!AD9="","Harap diisi",IF(LEN('Non-Dosen'!AD9)&lt;4,"Cek lagi","OK")))))</f>
        <v>-</v>
      </c>
      <c r="AE9" s="15" t="str">
        <f>IF('Non-Dosen'!AE9="","-",IF('Non-Dosen'!AE9&gt;31,"Tanggal tidak valid",IF('Non-Dosen'!AE9&lt;1,"Tanggal tidak valid","OK")))</f>
        <v>-</v>
      </c>
      <c r="AF9" s="15" t="str">
        <f>IF('Non-Dosen'!AF9="","-",IF('Non-Dosen'!AF9&gt;12,"Bulan tidak valid",IF('Non-Dosen'!AF9&lt;1,"Bulan tidak valid","OK")))</f>
        <v>-</v>
      </c>
      <c r="AG9" s="15" t="str">
        <f>IF('Non-Dosen'!AG9="","-",IF('Non-Dosen'!AG9&gt;2016,"Tahun tidak valid",IF('Non-Dosen'!AG9&lt;1900,"Tahun tidak valid","OK")))</f>
        <v>-</v>
      </c>
      <c r="AH9" s="14" t="str">
        <f>IF('Non-Dosen'!AH9="","-",IF(LEN('Non-Dosen'!AH9)&lt;5,"Cek lagi","OK"))</f>
        <v>-</v>
      </c>
      <c r="AI9" s="14" t="str">
        <f>IF('Non-Dosen'!AI9="","-",IF(LEN('Non-Dosen'!AI9)&lt;4,"Cek lagi","OK"))</f>
        <v>-</v>
      </c>
      <c r="AJ9" s="14" t="str">
        <f>IF('Non-Dosen'!AJ9="","-",IF('Non-Dosen'!AJ9&gt;92,"Tidak valid",IF('Non-Dosen'!AJ9&lt;11,"Tidak valid","OK")))</f>
        <v>-</v>
      </c>
      <c r="AK9" s="14" t="str">
        <f>IF('Non-Dosen'!AK9="","-",IF(LEN('Non-Dosen'!AK9)&lt;4,"Cek lagi","OK"))</f>
        <v>-</v>
      </c>
      <c r="AL9" s="9"/>
    </row>
    <row r="10" spans="1:38" s="10" customFormat="1" ht="15" customHeight="1" x14ac:dyDescent="0.15">
      <c r="A10" s="14" t="str">
        <f>IF('Non-Dosen'!A10="","-",IF(LEN('Non-Dosen'!A10)&lt;&gt;18,"Cek lagi",IF(VALUE('Non-Dosen'!A10)&lt;0,"Cek lagi","OK")))</f>
        <v>-</v>
      </c>
      <c r="B10" s="14" t="str">
        <f>IF('Non-Dosen'!B10="","-",IF(LEN('Non-Dosen'!B10)&lt;4,"Cek lagi","OK"))</f>
        <v>-</v>
      </c>
      <c r="C10" s="14" t="str">
        <f>IF('Non-Dosen'!C10="","-",IF(LEN('Non-Dosen'!C10)&lt;2,"Cek lagi","OK"))</f>
        <v>-</v>
      </c>
      <c r="D10" s="14" t="str">
        <f>IF('Non-Dosen'!D10="","-",IF(LEN('Non-Dosen'!D10)&lt;2,"Cek lagi","OK"))</f>
        <v>-</v>
      </c>
      <c r="E10" s="14" t="str">
        <f>IF('Non-Dosen'!E10="","-",IF('Non-Dosen'!E10=0,"OK",IF('Non-Dosen'!E10=1,"OK","Tidak valid")))</f>
        <v>-</v>
      </c>
      <c r="F10" s="14" t="str">
        <f>IF('Non-Dosen'!F10="","-",IF(LEN('Non-Dosen'!F10)&lt;4,"Cek lagi","OK"))</f>
        <v>-</v>
      </c>
      <c r="G10" s="15" t="str">
        <f>IF('Non-Dosen'!G10="","-",IF('Non-Dosen'!G10&gt;31,"Tanggal tidak valid",IF('Non-Dosen'!G10&lt;1,"Tanggal tidak valid","OK")))</f>
        <v>-</v>
      </c>
      <c r="H10" s="15" t="str">
        <f>IF('Non-Dosen'!H10="","-",IF('Non-Dosen'!H10&gt;12,"Bulan tidak valid",IF('Non-Dosen'!H10&lt;1,"Bulan tidak valid","OK")))</f>
        <v>-</v>
      </c>
      <c r="I10" s="15" t="str">
        <f>IF('Non-Dosen'!I10="","-",IF('Non-Dosen'!I10&gt;2001,"Tahun tidak valid",IF('Non-Dosen'!I10&lt;1900,"Tahun tidak valid","OK")))</f>
        <v>-</v>
      </c>
      <c r="J10" s="14" t="str">
        <f>IF('Non-Dosen'!J10="","-",IF(LEN('Non-Dosen'!J10)&lt;16,"Tidak valid","OK"))</f>
        <v>-</v>
      </c>
      <c r="K10" s="14" t="str">
        <f>IF('Non-Dosen'!K10="","-",IF(LEN('Non-Dosen'!K10)&lt;4,"Cek lagi","OK"))</f>
        <v>-</v>
      </c>
      <c r="L10" s="14" t="str">
        <f>IF('Non-Dosen'!L10="","-",IF('Non-Dosen'!L10&gt;2,"Tidak valid",IF('Non-Dosen'!L10&lt;1,"Tidak valid","OK")))</f>
        <v>-</v>
      </c>
      <c r="M10" s="14" t="str">
        <f>IF('Non-Dosen'!L10="",IF('Non-Dosen'!M10&lt;&gt;"","Harap dikosongkan","-"),IF('Non-Dosen'!L10=2,IF('Non-Dosen'!M10="","OK","Harap dikosongkan"),IF('Non-Dosen'!L10=1,IF('Non-Dosen'!M10="","Harap diisi",IF('Non-Dosen'!M10&gt;"10","Tidak valid",IF('Non-Dosen'!M10&lt;"01","Tidak valid","OK"))))))</f>
        <v>-</v>
      </c>
      <c r="N10" s="14" t="str">
        <f>IF('Non-Dosen'!N10="","-",IF(LEN('Non-Dosen'!N10)&lt;4,"Cek lagi","OK"))</f>
        <v>-</v>
      </c>
      <c r="O10" s="15" t="str">
        <f>IF('Non-Dosen'!O10="","-",IF('Non-Dosen'!O10&gt;31,"Tanggal tidak valid",IF('Non-Dosen'!O10&lt;1,"Tanggal tidak valid","OK")))</f>
        <v>-</v>
      </c>
      <c r="P10" s="15" t="str">
        <f>IF('Non-Dosen'!P10="","-",IF('Non-Dosen'!P10&gt;12,"Bulan tidak valid",IF('Non-Dosen'!P10&lt;1,"Bulan tidak valid","OK")))</f>
        <v>-</v>
      </c>
      <c r="Q10" s="15" t="str">
        <f>IF('Non-Dosen'!Q10="","-",IF('Non-Dosen'!Q10&gt;2017,"Tahun tidak valid",IF('Non-Dosen'!Q10&lt;1900,"Tahun tidak valid","OK")))</f>
        <v>-</v>
      </c>
      <c r="R10" s="14" t="str">
        <f>IF('Non-Dosen'!R10="","-",IF(LEN('Non-Dosen'!R10)&lt;4,"Cek lagi","OK"))</f>
        <v>-</v>
      </c>
      <c r="S10" s="15" t="str">
        <f>IF('Non-Dosen'!S10="","-",IF('Non-Dosen'!S10&gt;31,"Tanggal tidak valid",IF('Non-Dosen'!S10&lt;1,"Tanggal tidak valid","OK")))</f>
        <v>-</v>
      </c>
      <c r="T10" s="15" t="str">
        <f>IF('Non-Dosen'!T10="","-",IF('Non-Dosen'!T10&gt;12,"Bulan tidak valid",IF('Non-Dosen'!T10&lt;1,"Bulan tidak valid","OK")))</f>
        <v>-</v>
      </c>
      <c r="U10" s="15" t="str">
        <f>IF('Non-Dosen'!U10="","-",IF('Non-Dosen'!U10&gt;2017,"Tahun tidak valid",IF('Non-Dosen'!U10&lt;1900,"Tahun tidak valid","OK")))</f>
        <v>-</v>
      </c>
      <c r="V10" s="14" t="str">
        <f>IF('Non-Dosen'!V10="","-",IF('Non-Dosen'!V10&gt;6,"Tidak valid",IF('Non-Dosen'!V10&lt;1,"Tidak valid","OK")))</f>
        <v>-</v>
      </c>
      <c r="W10" s="14" t="str">
        <f>IF('Non-Dosen'!W10="","-",IF('Non-Dosen'!W10&gt;4,"Tidak valid",IF('Non-Dosen'!W10&lt;1,"Tidak valid","OK")))</f>
        <v>-</v>
      </c>
      <c r="X10" s="14" t="str">
        <f>IF('Non-Dosen'!X10="","-",IF('Non-Dosen'!X10&gt;5,"Tidak valid",IF('Non-Dosen'!X10&lt;1,"Tidak valid","OK")))</f>
        <v>-</v>
      </c>
      <c r="Y10" s="14" t="str">
        <f>IF('Non-Dosen'!Y10="","-",IF('Non-Dosen'!Y10&gt;4,"Tidak valid",IF('Non-Dosen'!Y10&lt;1,"Tidak valid","OK")))</f>
        <v>-</v>
      </c>
      <c r="Z10" s="14" t="str">
        <f>IF('Non-Dosen'!Z10="","-",IF(LEN('Non-Dosen'!Z10)&lt;4,"Cek lagi","OK"))</f>
        <v>-</v>
      </c>
      <c r="AA10" s="14" t="str">
        <f>IF('Non-Dosen'!AA10="","-",IF('Non-Dosen'!AA10&gt;"11","Tidak valid",IF('Non-Dosen'!AA10&lt;"00","Tidak valid","OK")))</f>
        <v>-</v>
      </c>
      <c r="AB10" s="14" t="str">
        <f>IF('Non-Dosen'!AB10="","-",IF('Non-Dosen'!AB10&gt;"11","Tidak valid",IF('Non-Dosen'!AB10&lt;"00","Tidak valid","OK")))</f>
        <v>-</v>
      </c>
      <c r="AC10" s="14" t="str">
        <f>IF('Non-Dosen'!AC10="","-",IF('Non-Dosen'!AC10&gt;7,"Tidak valid",IF('Non-Dosen'!AC10&lt;1,"Tidak valid","OK")))</f>
        <v>-</v>
      </c>
      <c r="AD10" s="14" t="str">
        <f>IF('Non-Dosen'!AC10="",IF('Non-Dosen'!AD10="","-","Cek lagi"),IF('Non-Dosen'!AC10=1,IF('Non-Dosen'!AD10="","OK","Harap dikosongkan"),IF('Non-Dosen'!AC10&gt;1,IF('Non-Dosen'!AD10="","Harap diisi",IF(LEN('Non-Dosen'!AD10)&lt;4,"Cek lagi","OK")))))</f>
        <v>-</v>
      </c>
      <c r="AE10" s="15" t="str">
        <f>IF('Non-Dosen'!AE10="","-",IF('Non-Dosen'!AE10&gt;31,"Tanggal tidak valid",IF('Non-Dosen'!AE10&lt;1,"Tanggal tidak valid","OK")))</f>
        <v>-</v>
      </c>
      <c r="AF10" s="15" t="str">
        <f>IF('Non-Dosen'!AF10="","-",IF('Non-Dosen'!AF10&gt;12,"Bulan tidak valid",IF('Non-Dosen'!AF10&lt;1,"Bulan tidak valid","OK")))</f>
        <v>-</v>
      </c>
      <c r="AG10" s="15" t="str">
        <f>IF('Non-Dosen'!AG10="","-",IF('Non-Dosen'!AG10&gt;2016,"Tahun tidak valid",IF('Non-Dosen'!AG10&lt;1900,"Tahun tidak valid","OK")))</f>
        <v>-</v>
      </c>
      <c r="AH10" s="14" t="str">
        <f>IF('Non-Dosen'!AH10="","-",IF(LEN('Non-Dosen'!AH10)&lt;5,"Cek lagi","OK"))</f>
        <v>-</v>
      </c>
      <c r="AI10" s="14" t="str">
        <f>IF('Non-Dosen'!AI10="","-",IF(LEN('Non-Dosen'!AI10)&lt;4,"Cek lagi","OK"))</f>
        <v>-</v>
      </c>
      <c r="AJ10" s="14" t="str">
        <f>IF('Non-Dosen'!AJ10="","-",IF('Non-Dosen'!AJ10&gt;92,"Tidak valid",IF('Non-Dosen'!AJ10&lt;11,"Tidak valid","OK")))</f>
        <v>-</v>
      </c>
      <c r="AK10" s="14" t="str">
        <f>IF('Non-Dosen'!AK10="","-",IF(LEN('Non-Dosen'!AK10)&lt;4,"Cek lagi","OK"))</f>
        <v>-</v>
      </c>
      <c r="AL10" s="9"/>
    </row>
    <row r="11" spans="1:38" ht="15" customHeight="1" x14ac:dyDescent="0.15">
      <c r="A11" s="14" t="str">
        <f>IF('Non-Dosen'!A11="","-",IF(LEN('Non-Dosen'!A11)&lt;&gt;18,"Cek lagi",IF(VALUE('Non-Dosen'!A11)&lt;0,"Cek lagi","OK")))</f>
        <v>-</v>
      </c>
      <c r="B11" s="14" t="str">
        <f>IF('Non-Dosen'!B11="","-",IF(LEN('Non-Dosen'!B11)&lt;4,"Cek lagi","OK"))</f>
        <v>-</v>
      </c>
      <c r="C11" s="14" t="str">
        <f>IF('Non-Dosen'!C11="","-",IF(LEN('Non-Dosen'!C11)&lt;2,"Cek lagi","OK"))</f>
        <v>-</v>
      </c>
      <c r="D11" s="14" t="str">
        <f>IF('Non-Dosen'!D11="","-",IF(LEN('Non-Dosen'!D11)&lt;2,"Cek lagi","OK"))</f>
        <v>-</v>
      </c>
      <c r="E11" s="14" t="str">
        <f>IF('Non-Dosen'!E11="","-",IF('Non-Dosen'!E11=0,"OK",IF('Non-Dosen'!E11=1,"OK","Tidak valid")))</f>
        <v>-</v>
      </c>
      <c r="F11" s="14" t="str">
        <f>IF('Non-Dosen'!F11="","-",IF(LEN('Non-Dosen'!F11)&lt;4,"Cek lagi","OK"))</f>
        <v>-</v>
      </c>
      <c r="G11" s="15" t="str">
        <f>IF('Non-Dosen'!G11="","-",IF('Non-Dosen'!G11&gt;31,"Tanggal tidak valid",IF('Non-Dosen'!G11&lt;1,"Tanggal tidak valid","OK")))</f>
        <v>-</v>
      </c>
      <c r="H11" s="15" t="str">
        <f>IF('Non-Dosen'!H11="","-",IF('Non-Dosen'!H11&gt;12,"Bulan tidak valid",IF('Non-Dosen'!H11&lt;1,"Bulan tidak valid","OK")))</f>
        <v>-</v>
      </c>
      <c r="I11" s="15" t="str">
        <f>IF('Non-Dosen'!I11="","-",IF('Non-Dosen'!I11&gt;2001,"Tahun tidak valid",IF('Non-Dosen'!I11&lt;1900,"Tahun tidak valid","OK")))</f>
        <v>-</v>
      </c>
      <c r="J11" s="14" t="str">
        <f>IF('Non-Dosen'!J11="","-",IF(LEN('Non-Dosen'!J11)&lt;16,"Tidak valid","OK"))</f>
        <v>-</v>
      </c>
      <c r="K11" s="14" t="str">
        <f>IF('Non-Dosen'!K11="","-",IF(LEN('Non-Dosen'!K11)&lt;4,"Cek lagi","OK"))</f>
        <v>-</v>
      </c>
      <c r="L11" s="14" t="str">
        <f>IF('Non-Dosen'!L11="","-",IF('Non-Dosen'!L11&gt;2,"Tidak valid",IF('Non-Dosen'!L11&lt;1,"Tidak valid","OK")))</f>
        <v>-</v>
      </c>
      <c r="M11" s="14" t="str">
        <f>IF('Non-Dosen'!L11="",IF('Non-Dosen'!M11&lt;&gt;"","Harap dikosongkan","-"),IF('Non-Dosen'!L11=2,IF('Non-Dosen'!M11="","OK","Harap dikosongkan"),IF('Non-Dosen'!L11=1,IF('Non-Dosen'!M11="","Harap diisi",IF('Non-Dosen'!M11&gt;"10","Tidak valid",IF('Non-Dosen'!M11&lt;"01","Tidak valid","OK"))))))</f>
        <v>-</v>
      </c>
      <c r="N11" s="14" t="str">
        <f>IF('Non-Dosen'!N11="","-",IF(LEN('Non-Dosen'!N11)&lt;4,"Cek lagi","OK"))</f>
        <v>-</v>
      </c>
      <c r="O11" s="15" t="str">
        <f>IF('Non-Dosen'!O11="","-",IF('Non-Dosen'!O11&gt;31,"Tanggal tidak valid",IF('Non-Dosen'!O11&lt;1,"Tanggal tidak valid","OK")))</f>
        <v>-</v>
      </c>
      <c r="P11" s="15" t="str">
        <f>IF('Non-Dosen'!P11="","-",IF('Non-Dosen'!P11&gt;12,"Bulan tidak valid",IF('Non-Dosen'!P11&lt;1,"Bulan tidak valid","OK")))</f>
        <v>-</v>
      </c>
      <c r="Q11" s="15" t="str">
        <f>IF('Non-Dosen'!Q11="","-",IF('Non-Dosen'!Q11&gt;2017,"Tahun tidak valid",IF('Non-Dosen'!Q11&lt;1900,"Tahun tidak valid","OK")))</f>
        <v>-</v>
      </c>
      <c r="R11" s="14" t="str">
        <f>IF('Non-Dosen'!R11="","-",IF(LEN('Non-Dosen'!R11)&lt;4,"Cek lagi","OK"))</f>
        <v>-</v>
      </c>
      <c r="S11" s="15" t="str">
        <f>IF('Non-Dosen'!S11="","-",IF('Non-Dosen'!S11&gt;31,"Tanggal tidak valid",IF('Non-Dosen'!S11&lt;1,"Tanggal tidak valid","OK")))</f>
        <v>-</v>
      </c>
      <c r="T11" s="15" t="str">
        <f>IF('Non-Dosen'!T11="","-",IF('Non-Dosen'!T11&gt;12,"Bulan tidak valid",IF('Non-Dosen'!T11&lt;1,"Bulan tidak valid","OK")))</f>
        <v>-</v>
      </c>
      <c r="U11" s="15" t="str">
        <f>IF('Non-Dosen'!U11="","-",IF('Non-Dosen'!U11&gt;2017,"Tahun tidak valid",IF('Non-Dosen'!U11&lt;1900,"Tahun tidak valid","OK")))</f>
        <v>-</v>
      </c>
      <c r="V11" s="14" t="str">
        <f>IF('Non-Dosen'!V11="","-",IF('Non-Dosen'!V11&gt;6,"Tidak valid",IF('Non-Dosen'!V11&lt;1,"Tidak valid","OK")))</f>
        <v>-</v>
      </c>
      <c r="W11" s="14" t="str">
        <f>IF('Non-Dosen'!W11="","-",IF('Non-Dosen'!W11&gt;4,"Tidak valid",IF('Non-Dosen'!W11&lt;1,"Tidak valid","OK")))</f>
        <v>-</v>
      </c>
      <c r="X11" s="14" t="str">
        <f>IF('Non-Dosen'!X11="","-",IF('Non-Dosen'!X11&gt;5,"Tidak valid",IF('Non-Dosen'!X11&lt;1,"Tidak valid","OK")))</f>
        <v>-</v>
      </c>
      <c r="Y11" s="14" t="str">
        <f>IF('Non-Dosen'!Y11="","-",IF('Non-Dosen'!Y11&gt;4,"Tidak valid",IF('Non-Dosen'!Y11&lt;1,"Tidak valid","OK")))</f>
        <v>-</v>
      </c>
      <c r="Z11" s="14" t="str">
        <f>IF('Non-Dosen'!Z11="","-",IF(LEN('Non-Dosen'!Z11)&lt;4,"Cek lagi","OK"))</f>
        <v>-</v>
      </c>
      <c r="AA11" s="14" t="str">
        <f>IF('Non-Dosen'!AA11="","-",IF('Non-Dosen'!AA11&gt;"11","Tidak valid",IF('Non-Dosen'!AA11&lt;"00","Tidak valid","OK")))</f>
        <v>-</v>
      </c>
      <c r="AB11" s="14" t="str">
        <f>IF('Non-Dosen'!AB11="","-",IF('Non-Dosen'!AB11&gt;"11","Tidak valid",IF('Non-Dosen'!AB11&lt;"00","Tidak valid","OK")))</f>
        <v>-</v>
      </c>
      <c r="AC11" s="14" t="str">
        <f>IF('Non-Dosen'!AC11="","-",IF('Non-Dosen'!AC11&gt;7,"Tidak valid",IF('Non-Dosen'!AC11&lt;1,"Tidak valid","OK")))</f>
        <v>-</v>
      </c>
      <c r="AD11" s="14" t="str">
        <f>IF('Non-Dosen'!AC11="",IF('Non-Dosen'!AD11="","-","Cek lagi"),IF('Non-Dosen'!AC11=1,IF('Non-Dosen'!AD11="","OK","Harap dikosongkan"),IF('Non-Dosen'!AC11&gt;1,IF('Non-Dosen'!AD11="","Harap diisi",IF(LEN('Non-Dosen'!AD11)&lt;4,"Cek lagi","OK")))))</f>
        <v>-</v>
      </c>
      <c r="AE11" s="15" t="str">
        <f>IF('Non-Dosen'!AE11="","-",IF('Non-Dosen'!AE11&gt;31,"Tanggal tidak valid",IF('Non-Dosen'!AE11&lt;1,"Tanggal tidak valid","OK")))</f>
        <v>-</v>
      </c>
      <c r="AF11" s="15" t="str">
        <f>IF('Non-Dosen'!AF11="","-",IF('Non-Dosen'!AF11&gt;12,"Bulan tidak valid",IF('Non-Dosen'!AF11&lt;1,"Bulan tidak valid","OK")))</f>
        <v>-</v>
      </c>
      <c r="AG11" s="15" t="str">
        <f>IF('Non-Dosen'!AG11="","-",IF('Non-Dosen'!AG11&gt;2016,"Tahun tidak valid",IF('Non-Dosen'!AG11&lt;1900,"Tahun tidak valid","OK")))</f>
        <v>-</v>
      </c>
      <c r="AH11" s="14" t="str">
        <f>IF('Non-Dosen'!AH11="","-",IF(LEN('Non-Dosen'!AH11)&lt;5,"Cek lagi","OK"))</f>
        <v>-</v>
      </c>
      <c r="AI11" s="14" t="str">
        <f>IF('Non-Dosen'!AI11="","-",IF(LEN('Non-Dosen'!AI11)&lt;4,"Cek lagi","OK"))</f>
        <v>-</v>
      </c>
      <c r="AJ11" s="14" t="str">
        <f>IF('Non-Dosen'!AJ11="","-",IF('Non-Dosen'!AJ11&gt;92,"Tidak valid",IF('Non-Dosen'!AJ11&lt;11,"Tidak valid","OK")))</f>
        <v>-</v>
      </c>
      <c r="AK11" s="14" t="str">
        <f>IF('Non-Dosen'!AK11="","-",IF(LEN('Non-Dosen'!AK11)&lt;4,"Cek lagi","OK"))</f>
        <v>-</v>
      </c>
    </row>
    <row r="12" spans="1:38" ht="15" customHeight="1" x14ac:dyDescent="0.15">
      <c r="A12" s="14" t="str">
        <f>IF('Non-Dosen'!A12="","-",IF(LEN('Non-Dosen'!A12)&lt;&gt;18,"Cek lagi",IF(VALUE('Non-Dosen'!A12)&lt;0,"Cek lagi","OK")))</f>
        <v>-</v>
      </c>
      <c r="B12" s="14" t="str">
        <f>IF('Non-Dosen'!B12="","-",IF(LEN('Non-Dosen'!B12)&lt;4,"Cek lagi","OK"))</f>
        <v>-</v>
      </c>
      <c r="C12" s="14" t="str">
        <f>IF('Non-Dosen'!C12="","-",IF(LEN('Non-Dosen'!C12)&lt;2,"Cek lagi","OK"))</f>
        <v>-</v>
      </c>
      <c r="D12" s="14" t="str">
        <f>IF('Non-Dosen'!D12="","-",IF(LEN('Non-Dosen'!D12)&lt;2,"Cek lagi","OK"))</f>
        <v>-</v>
      </c>
      <c r="E12" s="14" t="str">
        <f>IF('Non-Dosen'!E12="","-",IF('Non-Dosen'!E12=0,"OK",IF('Non-Dosen'!E12=1,"OK","Tidak valid")))</f>
        <v>-</v>
      </c>
      <c r="F12" s="14" t="str">
        <f>IF('Non-Dosen'!F12="","-",IF(LEN('Non-Dosen'!F12)&lt;4,"Cek lagi","OK"))</f>
        <v>-</v>
      </c>
      <c r="G12" s="15" t="str">
        <f>IF('Non-Dosen'!G12="","-",IF('Non-Dosen'!G12&gt;31,"Tanggal tidak valid",IF('Non-Dosen'!G12&lt;1,"Tanggal tidak valid","OK")))</f>
        <v>-</v>
      </c>
      <c r="H12" s="15" t="str">
        <f>IF('Non-Dosen'!H12="","-",IF('Non-Dosen'!H12&gt;12,"Bulan tidak valid",IF('Non-Dosen'!H12&lt;1,"Bulan tidak valid","OK")))</f>
        <v>-</v>
      </c>
      <c r="I12" s="15" t="str">
        <f>IF('Non-Dosen'!I12="","-",IF('Non-Dosen'!I12&gt;2001,"Tahun tidak valid",IF('Non-Dosen'!I12&lt;1900,"Tahun tidak valid","OK")))</f>
        <v>-</v>
      </c>
      <c r="J12" s="14" t="str">
        <f>IF('Non-Dosen'!J12="","-",IF(LEN('Non-Dosen'!J12)&lt;16,"Tidak valid","OK"))</f>
        <v>-</v>
      </c>
      <c r="K12" s="14" t="str">
        <f>IF('Non-Dosen'!K12="","-",IF(LEN('Non-Dosen'!K12)&lt;4,"Cek lagi","OK"))</f>
        <v>-</v>
      </c>
      <c r="L12" s="14" t="str">
        <f>IF('Non-Dosen'!L12="","-",IF('Non-Dosen'!L12&gt;2,"Tidak valid",IF('Non-Dosen'!L12&lt;1,"Tidak valid","OK")))</f>
        <v>-</v>
      </c>
      <c r="M12" s="14" t="str">
        <f>IF('Non-Dosen'!L12="",IF('Non-Dosen'!M12&lt;&gt;"","Harap dikosongkan","-"),IF('Non-Dosen'!L12=2,IF('Non-Dosen'!M12="","OK","Harap dikosongkan"),IF('Non-Dosen'!L12=1,IF('Non-Dosen'!M12="","Harap diisi",IF('Non-Dosen'!M12&gt;"10","Tidak valid",IF('Non-Dosen'!M12&lt;"01","Tidak valid","OK"))))))</f>
        <v>-</v>
      </c>
      <c r="N12" s="14" t="str">
        <f>IF('Non-Dosen'!N12="","-",IF(LEN('Non-Dosen'!N12)&lt;4,"Cek lagi","OK"))</f>
        <v>-</v>
      </c>
      <c r="O12" s="15" t="str">
        <f>IF('Non-Dosen'!O12="","-",IF('Non-Dosen'!O12&gt;31,"Tanggal tidak valid",IF('Non-Dosen'!O12&lt;1,"Tanggal tidak valid","OK")))</f>
        <v>-</v>
      </c>
      <c r="P12" s="15" t="str">
        <f>IF('Non-Dosen'!P12="","-",IF('Non-Dosen'!P12&gt;12,"Bulan tidak valid",IF('Non-Dosen'!P12&lt;1,"Bulan tidak valid","OK")))</f>
        <v>-</v>
      </c>
      <c r="Q12" s="15" t="str">
        <f>IF('Non-Dosen'!Q12="","-",IF('Non-Dosen'!Q12&gt;2017,"Tahun tidak valid",IF('Non-Dosen'!Q12&lt;1900,"Tahun tidak valid","OK")))</f>
        <v>-</v>
      </c>
      <c r="R12" s="14" t="str">
        <f>IF('Non-Dosen'!R12="","-",IF(LEN('Non-Dosen'!R12)&lt;4,"Cek lagi","OK"))</f>
        <v>-</v>
      </c>
      <c r="S12" s="15" t="str">
        <f>IF('Non-Dosen'!S12="","-",IF('Non-Dosen'!S12&gt;31,"Tanggal tidak valid",IF('Non-Dosen'!S12&lt;1,"Tanggal tidak valid","OK")))</f>
        <v>-</v>
      </c>
      <c r="T12" s="15" t="str">
        <f>IF('Non-Dosen'!T12="","-",IF('Non-Dosen'!T12&gt;12,"Bulan tidak valid",IF('Non-Dosen'!T12&lt;1,"Bulan tidak valid","OK")))</f>
        <v>-</v>
      </c>
      <c r="U12" s="15" t="str">
        <f>IF('Non-Dosen'!U12="","-",IF('Non-Dosen'!U12&gt;2017,"Tahun tidak valid",IF('Non-Dosen'!U12&lt;1900,"Tahun tidak valid","OK")))</f>
        <v>-</v>
      </c>
      <c r="V12" s="14" t="str">
        <f>IF('Non-Dosen'!V12="","-",IF('Non-Dosen'!V12&gt;6,"Tidak valid",IF('Non-Dosen'!V12&lt;1,"Tidak valid","OK")))</f>
        <v>-</v>
      </c>
      <c r="W12" s="14" t="str">
        <f>IF('Non-Dosen'!W12="","-",IF('Non-Dosen'!W12&gt;4,"Tidak valid",IF('Non-Dosen'!W12&lt;1,"Tidak valid","OK")))</f>
        <v>-</v>
      </c>
      <c r="X12" s="14" t="str">
        <f>IF('Non-Dosen'!X12="","-",IF('Non-Dosen'!X12&gt;5,"Tidak valid",IF('Non-Dosen'!X12&lt;1,"Tidak valid","OK")))</f>
        <v>-</v>
      </c>
      <c r="Y12" s="14" t="str">
        <f>IF('Non-Dosen'!Y12="","-",IF('Non-Dosen'!Y12&gt;4,"Tidak valid",IF('Non-Dosen'!Y12&lt;1,"Tidak valid","OK")))</f>
        <v>-</v>
      </c>
      <c r="Z12" s="14" t="str">
        <f>IF('Non-Dosen'!Z12="","-",IF(LEN('Non-Dosen'!Z12)&lt;4,"Cek lagi","OK"))</f>
        <v>-</v>
      </c>
      <c r="AA12" s="14" t="str">
        <f>IF('Non-Dosen'!AA12="","-",IF('Non-Dosen'!AA12&gt;"11","Tidak valid",IF('Non-Dosen'!AA12&lt;"00","Tidak valid","OK")))</f>
        <v>-</v>
      </c>
      <c r="AB12" s="14" t="str">
        <f>IF('Non-Dosen'!AB12="","-",IF('Non-Dosen'!AB12&gt;"11","Tidak valid",IF('Non-Dosen'!AB12&lt;"00","Tidak valid","OK")))</f>
        <v>-</v>
      </c>
      <c r="AC12" s="14" t="str">
        <f>IF('Non-Dosen'!AC12="","-",IF('Non-Dosen'!AC12&gt;7,"Tidak valid",IF('Non-Dosen'!AC12&lt;1,"Tidak valid","OK")))</f>
        <v>-</v>
      </c>
      <c r="AD12" s="14" t="str">
        <f>IF('Non-Dosen'!AC12="",IF('Non-Dosen'!AD12="","-","Cek lagi"),IF('Non-Dosen'!AC12=1,IF('Non-Dosen'!AD12="","OK","Harap dikosongkan"),IF('Non-Dosen'!AC12&gt;1,IF('Non-Dosen'!AD12="","Harap diisi",IF(LEN('Non-Dosen'!AD12)&lt;4,"Cek lagi","OK")))))</f>
        <v>-</v>
      </c>
      <c r="AE12" s="15" t="str">
        <f>IF('Non-Dosen'!AE12="","-",IF('Non-Dosen'!AE12&gt;31,"Tanggal tidak valid",IF('Non-Dosen'!AE12&lt;1,"Tanggal tidak valid","OK")))</f>
        <v>-</v>
      </c>
      <c r="AF12" s="15" t="str">
        <f>IF('Non-Dosen'!AF12="","-",IF('Non-Dosen'!AF12&gt;12,"Bulan tidak valid",IF('Non-Dosen'!AF12&lt;1,"Bulan tidak valid","OK")))</f>
        <v>-</v>
      </c>
      <c r="AG12" s="15" t="str">
        <f>IF('Non-Dosen'!AG12="","-",IF('Non-Dosen'!AG12&gt;2016,"Tahun tidak valid",IF('Non-Dosen'!AG12&lt;1900,"Tahun tidak valid","OK")))</f>
        <v>-</v>
      </c>
      <c r="AH12" s="14" t="str">
        <f>IF('Non-Dosen'!AH12="","-",IF(LEN('Non-Dosen'!AH12)&lt;5,"Cek lagi","OK"))</f>
        <v>-</v>
      </c>
      <c r="AI12" s="14" t="str">
        <f>IF('Non-Dosen'!AI12="","-",IF(LEN('Non-Dosen'!AI12)&lt;4,"Cek lagi","OK"))</f>
        <v>-</v>
      </c>
      <c r="AJ12" s="14" t="str">
        <f>IF('Non-Dosen'!AJ12="","-",IF('Non-Dosen'!AJ12&gt;92,"Tidak valid",IF('Non-Dosen'!AJ12&lt;11,"Tidak valid","OK")))</f>
        <v>-</v>
      </c>
      <c r="AK12" s="14" t="str">
        <f>IF('Non-Dosen'!AK12="","-",IF(LEN('Non-Dosen'!AK12)&lt;4,"Cek lagi","OK"))</f>
        <v>-</v>
      </c>
    </row>
    <row r="13" spans="1:38" ht="15" customHeight="1" x14ac:dyDescent="0.15">
      <c r="A13" s="14" t="str">
        <f>IF('Non-Dosen'!A13="","-",IF(LEN('Non-Dosen'!A13)&lt;&gt;18,"Cek lagi",IF(VALUE('Non-Dosen'!A13)&lt;0,"Cek lagi","OK")))</f>
        <v>-</v>
      </c>
      <c r="B13" s="14" t="str">
        <f>IF('Non-Dosen'!B13="","-",IF(LEN('Non-Dosen'!B13)&lt;4,"Cek lagi","OK"))</f>
        <v>-</v>
      </c>
      <c r="C13" s="14" t="str">
        <f>IF('Non-Dosen'!C13="","-",IF(LEN('Non-Dosen'!C13)&lt;2,"Cek lagi","OK"))</f>
        <v>-</v>
      </c>
      <c r="D13" s="14" t="str">
        <f>IF('Non-Dosen'!D13="","-",IF(LEN('Non-Dosen'!D13)&lt;2,"Cek lagi","OK"))</f>
        <v>-</v>
      </c>
      <c r="E13" s="14" t="str">
        <f>IF('Non-Dosen'!E13="","-",IF('Non-Dosen'!E13=0,"OK",IF('Non-Dosen'!E13=1,"OK","Tidak valid")))</f>
        <v>-</v>
      </c>
      <c r="F13" s="14" t="str">
        <f>IF('Non-Dosen'!F13="","-",IF(LEN('Non-Dosen'!F13)&lt;4,"Cek lagi","OK"))</f>
        <v>-</v>
      </c>
      <c r="G13" s="15" t="str">
        <f>IF('Non-Dosen'!G13="","-",IF('Non-Dosen'!G13&gt;31,"Tanggal tidak valid",IF('Non-Dosen'!G13&lt;1,"Tanggal tidak valid","OK")))</f>
        <v>-</v>
      </c>
      <c r="H13" s="15" t="str">
        <f>IF('Non-Dosen'!H13="","-",IF('Non-Dosen'!H13&gt;12,"Bulan tidak valid",IF('Non-Dosen'!H13&lt;1,"Bulan tidak valid","OK")))</f>
        <v>-</v>
      </c>
      <c r="I13" s="15" t="str">
        <f>IF('Non-Dosen'!I13="","-",IF('Non-Dosen'!I13&gt;2001,"Tahun tidak valid",IF('Non-Dosen'!I13&lt;1900,"Tahun tidak valid","OK")))</f>
        <v>-</v>
      </c>
      <c r="J13" s="14" t="str">
        <f>IF('Non-Dosen'!J13="","-",IF(LEN('Non-Dosen'!J13)&lt;16,"Tidak valid","OK"))</f>
        <v>-</v>
      </c>
      <c r="K13" s="14" t="str">
        <f>IF('Non-Dosen'!K13="","-",IF(LEN('Non-Dosen'!K13)&lt;4,"Cek lagi","OK"))</f>
        <v>-</v>
      </c>
      <c r="L13" s="14" t="str">
        <f>IF('Non-Dosen'!L13="","-",IF('Non-Dosen'!L13&gt;2,"Tidak valid",IF('Non-Dosen'!L13&lt;1,"Tidak valid","OK")))</f>
        <v>-</v>
      </c>
      <c r="M13" s="14" t="str">
        <f>IF('Non-Dosen'!L13="",IF('Non-Dosen'!M13&lt;&gt;"","Harap dikosongkan","-"),IF('Non-Dosen'!L13=2,IF('Non-Dosen'!M13="","OK","Harap dikosongkan"),IF('Non-Dosen'!L13=1,IF('Non-Dosen'!M13="","Harap diisi",IF('Non-Dosen'!M13&gt;"10","Tidak valid",IF('Non-Dosen'!M13&lt;"01","Tidak valid","OK"))))))</f>
        <v>-</v>
      </c>
      <c r="N13" s="14" t="str">
        <f>IF('Non-Dosen'!N13="","-",IF(LEN('Non-Dosen'!N13)&lt;4,"Cek lagi","OK"))</f>
        <v>-</v>
      </c>
      <c r="O13" s="15" t="str">
        <f>IF('Non-Dosen'!O13="","-",IF('Non-Dosen'!O13&gt;31,"Tanggal tidak valid",IF('Non-Dosen'!O13&lt;1,"Tanggal tidak valid","OK")))</f>
        <v>-</v>
      </c>
      <c r="P13" s="15" t="str">
        <f>IF('Non-Dosen'!P13="","-",IF('Non-Dosen'!P13&gt;12,"Bulan tidak valid",IF('Non-Dosen'!P13&lt;1,"Bulan tidak valid","OK")))</f>
        <v>-</v>
      </c>
      <c r="Q13" s="15" t="str">
        <f>IF('Non-Dosen'!Q13="","-",IF('Non-Dosen'!Q13&gt;2017,"Tahun tidak valid",IF('Non-Dosen'!Q13&lt;1900,"Tahun tidak valid","OK")))</f>
        <v>-</v>
      </c>
      <c r="R13" s="14" t="str">
        <f>IF('Non-Dosen'!R13="","-",IF(LEN('Non-Dosen'!R13)&lt;4,"Cek lagi","OK"))</f>
        <v>-</v>
      </c>
      <c r="S13" s="15" t="str">
        <f>IF('Non-Dosen'!S13="","-",IF('Non-Dosen'!S13&gt;31,"Tanggal tidak valid",IF('Non-Dosen'!S13&lt;1,"Tanggal tidak valid","OK")))</f>
        <v>-</v>
      </c>
      <c r="T13" s="15" t="str">
        <f>IF('Non-Dosen'!T13="","-",IF('Non-Dosen'!T13&gt;12,"Bulan tidak valid",IF('Non-Dosen'!T13&lt;1,"Bulan tidak valid","OK")))</f>
        <v>-</v>
      </c>
      <c r="U13" s="15" t="str">
        <f>IF('Non-Dosen'!U13="","-",IF('Non-Dosen'!U13&gt;2017,"Tahun tidak valid",IF('Non-Dosen'!U13&lt;1900,"Tahun tidak valid","OK")))</f>
        <v>-</v>
      </c>
      <c r="V13" s="14" t="str">
        <f>IF('Non-Dosen'!V13="","-",IF('Non-Dosen'!V13&gt;6,"Tidak valid",IF('Non-Dosen'!V13&lt;1,"Tidak valid","OK")))</f>
        <v>-</v>
      </c>
      <c r="W13" s="14" t="str">
        <f>IF('Non-Dosen'!W13="","-",IF('Non-Dosen'!W13&gt;4,"Tidak valid",IF('Non-Dosen'!W13&lt;1,"Tidak valid","OK")))</f>
        <v>-</v>
      </c>
      <c r="X13" s="14" t="str">
        <f>IF('Non-Dosen'!X13="","-",IF('Non-Dosen'!X13&gt;5,"Tidak valid",IF('Non-Dosen'!X13&lt;1,"Tidak valid","OK")))</f>
        <v>-</v>
      </c>
      <c r="Y13" s="14" t="str">
        <f>IF('Non-Dosen'!Y13="","-",IF('Non-Dosen'!Y13&gt;4,"Tidak valid",IF('Non-Dosen'!Y13&lt;1,"Tidak valid","OK")))</f>
        <v>-</v>
      </c>
      <c r="Z13" s="14" t="str">
        <f>IF('Non-Dosen'!Z13="","-",IF(LEN('Non-Dosen'!Z13)&lt;4,"Cek lagi","OK"))</f>
        <v>-</v>
      </c>
      <c r="AA13" s="14" t="str">
        <f>IF('Non-Dosen'!AA13="","-",IF('Non-Dosen'!AA13&gt;"11","Tidak valid",IF('Non-Dosen'!AA13&lt;"00","Tidak valid","OK")))</f>
        <v>-</v>
      </c>
      <c r="AB13" s="14" t="str">
        <f>IF('Non-Dosen'!AB13="","-",IF('Non-Dosen'!AB13&gt;"11","Tidak valid",IF('Non-Dosen'!AB13&lt;"00","Tidak valid","OK")))</f>
        <v>-</v>
      </c>
      <c r="AC13" s="14" t="str">
        <f>IF('Non-Dosen'!AC13="","-",IF('Non-Dosen'!AC13&gt;7,"Tidak valid",IF('Non-Dosen'!AC13&lt;1,"Tidak valid","OK")))</f>
        <v>-</v>
      </c>
      <c r="AD13" s="14" t="str">
        <f>IF('Non-Dosen'!AC13="",IF('Non-Dosen'!AD13="","-","Cek lagi"),IF('Non-Dosen'!AC13=1,IF('Non-Dosen'!AD13="","OK","Harap dikosongkan"),IF('Non-Dosen'!AC13&gt;1,IF('Non-Dosen'!AD13="","Harap diisi",IF(LEN('Non-Dosen'!AD13)&lt;4,"Cek lagi","OK")))))</f>
        <v>-</v>
      </c>
      <c r="AE13" s="15" t="str">
        <f>IF('Non-Dosen'!AE13="","-",IF('Non-Dosen'!AE13&gt;31,"Tanggal tidak valid",IF('Non-Dosen'!AE13&lt;1,"Tanggal tidak valid","OK")))</f>
        <v>-</v>
      </c>
      <c r="AF13" s="15" t="str">
        <f>IF('Non-Dosen'!AF13="","-",IF('Non-Dosen'!AF13&gt;12,"Bulan tidak valid",IF('Non-Dosen'!AF13&lt;1,"Bulan tidak valid","OK")))</f>
        <v>-</v>
      </c>
      <c r="AG13" s="15" t="str">
        <f>IF('Non-Dosen'!AG13="","-",IF('Non-Dosen'!AG13&gt;2016,"Tahun tidak valid",IF('Non-Dosen'!AG13&lt;1900,"Tahun tidak valid","OK")))</f>
        <v>-</v>
      </c>
      <c r="AH13" s="14" t="str">
        <f>IF('Non-Dosen'!AH13="","-",IF(LEN('Non-Dosen'!AH13)&lt;5,"Cek lagi","OK"))</f>
        <v>-</v>
      </c>
      <c r="AI13" s="14" t="str">
        <f>IF('Non-Dosen'!AI13="","-",IF(LEN('Non-Dosen'!AI13)&lt;4,"Cek lagi","OK"))</f>
        <v>-</v>
      </c>
      <c r="AJ13" s="14" t="str">
        <f>IF('Non-Dosen'!AJ13="","-",IF('Non-Dosen'!AJ13&gt;92,"Tidak valid",IF('Non-Dosen'!AJ13&lt;11,"Tidak valid","OK")))</f>
        <v>-</v>
      </c>
      <c r="AK13" s="14" t="str">
        <f>IF('Non-Dosen'!AK13="","-",IF(LEN('Non-Dosen'!AK13)&lt;4,"Cek lagi","OK"))</f>
        <v>-</v>
      </c>
    </row>
    <row r="14" spans="1:38" ht="15" customHeight="1" x14ac:dyDescent="0.15">
      <c r="A14" s="14" t="str">
        <f>IF('Non-Dosen'!A14="","-",IF(LEN('Non-Dosen'!A14)&lt;&gt;18,"Cek lagi",IF(VALUE('Non-Dosen'!A14)&lt;0,"Cek lagi","OK")))</f>
        <v>-</v>
      </c>
      <c r="B14" s="14" t="str">
        <f>IF('Non-Dosen'!B14="","-",IF(LEN('Non-Dosen'!B14)&lt;4,"Cek lagi","OK"))</f>
        <v>-</v>
      </c>
      <c r="C14" s="14" t="str">
        <f>IF('Non-Dosen'!C14="","-",IF(LEN('Non-Dosen'!C14)&lt;2,"Cek lagi","OK"))</f>
        <v>-</v>
      </c>
      <c r="D14" s="14" t="str">
        <f>IF('Non-Dosen'!D14="","-",IF(LEN('Non-Dosen'!D14)&lt;2,"Cek lagi","OK"))</f>
        <v>-</v>
      </c>
      <c r="E14" s="14" t="str">
        <f>IF('Non-Dosen'!E14="","-",IF('Non-Dosen'!E14=0,"OK",IF('Non-Dosen'!E14=1,"OK","Tidak valid")))</f>
        <v>-</v>
      </c>
      <c r="F14" s="14" t="str">
        <f>IF('Non-Dosen'!F14="","-",IF(LEN('Non-Dosen'!F14)&lt;4,"Cek lagi","OK"))</f>
        <v>-</v>
      </c>
      <c r="G14" s="15" t="str">
        <f>IF('Non-Dosen'!G14="","-",IF('Non-Dosen'!G14&gt;31,"Tanggal tidak valid",IF('Non-Dosen'!G14&lt;1,"Tanggal tidak valid","OK")))</f>
        <v>-</v>
      </c>
      <c r="H14" s="15" t="str">
        <f>IF('Non-Dosen'!H14="","-",IF('Non-Dosen'!H14&gt;12,"Bulan tidak valid",IF('Non-Dosen'!H14&lt;1,"Bulan tidak valid","OK")))</f>
        <v>-</v>
      </c>
      <c r="I14" s="15" t="str">
        <f>IF('Non-Dosen'!I14="","-",IF('Non-Dosen'!I14&gt;2001,"Tahun tidak valid",IF('Non-Dosen'!I14&lt;1900,"Tahun tidak valid","OK")))</f>
        <v>-</v>
      </c>
      <c r="J14" s="14" t="str">
        <f>IF('Non-Dosen'!J14="","-",IF(LEN('Non-Dosen'!J14)&lt;16,"Tidak valid","OK"))</f>
        <v>-</v>
      </c>
      <c r="K14" s="14" t="str">
        <f>IF('Non-Dosen'!K14="","-",IF(LEN('Non-Dosen'!K14)&lt;4,"Cek lagi","OK"))</f>
        <v>-</v>
      </c>
      <c r="L14" s="14" t="str">
        <f>IF('Non-Dosen'!L14="","-",IF('Non-Dosen'!L14&gt;2,"Tidak valid",IF('Non-Dosen'!L14&lt;1,"Tidak valid","OK")))</f>
        <v>-</v>
      </c>
      <c r="M14" s="14" t="str">
        <f>IF('Non-Dosen'!L14="",IF('Non-Dosen'!M14&lt;&gt;"","Harap dikosongkan","-"),IF('Non-Dosen'!L14=2,IF('Non-Dosen'!M14="","OK","Harap dikosongkan"),IF('Non-Dosen'!L14=1,IF('Non-Dosen'!M14="","Harap diisi",IF('Non-Dosen'!M14&gt;"10","Tidak valid",IF('Non-Dosen'!M14&lt;"01","Tidak valid","OK"))))))</f>
        <v>-</v>
      </c>
      <c r="N14" s="14" t="str">
        <f>IF('Non-Dosen'!N14="","-",IF(LEN('Non-Dosen'!N14)&lt;4,"Cek lagi","OK"))</f>
        <v>-</v>
      </c>
      <c r="O14" s="15" t="str">
        <f>IF('Non-Dosen'!O14="","-",IF('Non-Dosen'!O14&gt;31,"Tanggal tidak valid",IF('Non-Dosen'!O14&lt;1,"Tanggal tidak valid","OK")))</f>
        <v>-</v>
      </c>
      <c r="P14" s="15" t="str">
        <f>IF('Non-Dosen'!P14="","-",IF('Non-Dosen'!P14&gt;12,"Bulan tidak valid",IF('Non-Dosen'!P14&lt;1,"Bulan tidak valid","OK")))</f>
        <v>-</v>
      </c>
      <c r="Q14" s="15" t="str">
        <f>IF('Non-Dosen'!Q14="","-",IF('Non-Dosen'!Q14&gt;2017,"Tahun tidak valid",IF('Non-Dosen'!Q14&lt;1900,"Tahun tidak valid","OK")))</f>
        <v>-</v>
      </c>
      <c r="R14" s="14" t="str">
        <f>IF('Non-Dosen'!R14="","-",IF(LEN('Non-Dosen'!R14)&lt;4,"Cek lagi","OK"))</f>
        <v>-</v>
      </c>
      <c r="S14" s="15" t="str">
        <f>IF('Non-Dosen'!S14="","-",IF('Non-Dosen'!S14&gt;31,"Tanggal tidak valid",IF('Non-Dosen'!S14&lt;1,"Tanggal tidak valid","OK")))</f>
        <v>-</v>
      </c>
      <c r="T14" s="15" t="str">
        <f>IF('Non-Dosen'!T14="","-",IF('Non-Dosen'!T14&gt;12,"Bulan tidak valid",IF('Non-Dosen'!T14&lt;1,"Bulan tidak valid","OK")))</f>
        <v>-</v>
      </c>
      <c r="U14" s="15" t="str">
        <f>IF('Non-Dosen'!U14="","-",IF('Non-Dosen'!U14&gt;2017,"Tahun tidak valid",IF('Non-Dosen'!U14&lt;1900,"Tahun tidak valid","OK")))</f>
        <v>-</v>
      </c>
      <c r="V14" s="14" t="str">
        <f>IF('Non-Dosen'!V14="","-",IF('Non-Dosen'!V14&gt;6,"Tidak valid",IF('Non-Dosen'!V14&lt;1,"Tidak valid","OK")))</f>
        <v>-</v>
      </c>
      <c r="W14" s="14" t="str">
        <f>IF('Non-Dosen'!W14="","-",IF('Non-Dosen'!W14&gt;4,"Tidak valid",IF('Non-Dosen'!W14&lt;1,"Tidak valid","OK")))</f>
        <v>-</v>
      </c>
      <c r="X14" s="14" t="str">
        <f>IF('Non-Dosen'!X14="","-",IF('Non-Dosen'!X14&gt;5,"Tidak valid",IF('Non-Dosen'!X14&lt;1,"Tidak valid","OK")))</f>
        <v>-</v>
      </c>
      <c r="Y14" s="14" t="str">
        <f>IF('Non-Dosen'!Y14="","-",IF('Non-Dosen'!Y14&gt;4,"Tidak valid",IF('Non-Dosen'!Y14&lt;1,"Tidak valid","OK")))</f>
        <v>-</v>
      </c>
      <c r="Z14" s="14" t="str">
        <f>IF('Non-Dosen'!Z14="","-",IF(LEN('Non-Dosen'!Z14)&lt;4,"Cek lagi","OK"))</f>
        <v>-</v>
      </c>
      <c r="AA14" s="14" t="str">
        <f>IF('Non-Dosen'!AA14="","-",IF('Non-Dosen'!AA14&gt;"11","Tidak valid",IF('Non-Dosen'!AA14&lt;"00","Tidak valid","OK")))</f>
        <v>-</v>
      </c>
      <c r="AB14" s="14" t="str">
        <f>IF('Non-Dosen'!AB14="","-",IF('Non-Dosen'!AB14&gt;"11","Tidak valid",IF('Non-Dosen'!AB14&lt;"00","Tidak valid","OK")))</f>
        <v>-</v>
      </c>
      <c r="AC14" s="14" t="str">
        <f>IF('Non-Dosen'!AC14="","-",IF('Non-Dosen'!AC14&gt;7,"Tidak valid",IF('Non-Dosen'!AC14&lt;1,"Tidak valid","OK")))</f>
        <v>-</v>
      </c>
      <c r="AD14" s="14" t="str">
        <f>IF('Non-Dosen'!AC14="",IF('Non-Dosen'!AD14="","-","Cek lagi"),IF('Non-Dosen'!AC14=1,IF('Non-Dosen'!AD14="","OK","Harap dikosongkan"),IF('Non-Dosen'!AC14&gt;1,IF('Non-Dosen'!AD14="","Harap diisi",IF(LEN('Non-Dosen'!AD14)&lt;4,"Cek lagi","OK")))))</f>
        <v>-</v>
      </c>
      <c r="AE14" s="15" t="str">
        <f>IF('Non-Dosen'!AE14="","-",IF('Non-Dosen'!AE14&gt;31,"Tanggal tidak valid",IF('Non-Dosen'!AE14&lt;1,"Tanggal tidak valid","OK")))</f>
        <v>-</v>
      </c>
      <c r="AF14" s="15" t="str">
        <f>IF('Non-Dosen'!AF14="","-",IF('Non-Dosen'!AF14&gt;12,"Bulan tidak valid",IF('Non-Dosen'!AF14&lt;1,"Bulan tidak valid","OK")))</f>
        <v>-</v>
      </c>
      <c r="AG14" s="15" t="str">
        <f>IF('Non-Dosen'!AG14="","-",IF('Non-Dosen'!AG14&gt;2016,"Tahun tidak valid",IF('Non-Dosen'!AG14&lt;1900,"Tahun tidak valid","OK")))</f>
        <v>-</v>
      </c>
      <c r="AH14" s="14" t="str">
        <f>IF('Non-Dosen'!AH14="","-",IF(LEN('Non-Dosen'!AH14)&lt;5,"Cek lagi","OK"))</f>
        <v>-</v>
      </c>
      <c r="AI14" s="14" t="str">
        <f>IF('Non-Dosen'!AI14="","-",IF(LEN('Non-Dosen'!AI14)&lt;4,"Cek lagi","OK"))</f>
        <v>-</v>
      </c>
      <c r="AJ14" s="14" t="str">
        <f>IF('Non-Dosen'!AJ14="","-",IF('Non-Dosen'!AJ14&gt;92,"Tidak valid",IF('Non-Dosen'!AJ14&lt;11,"Tidak valid","OK")))</f>
        <v>-</v>
      </c>
      <c r="AK14" s="14" t="str">
        <f>IF('Non-Dosen'!AK14="","-",IF(LEN('Non-Dosen'!AK14)&lt;4,"Cek lagi","OK"))</f>
        <v>-</v>
      </c>
    </row>
    <row r="15" spans="1:38" ht="15" customHeight="1" x14ac:dyDescent="0.15">
      <c r="A15" s="14" t="str">
        <f>IF('Non-Dosen'!A15="","-",IF(LEN('Non-Dosen'!A15)&lt;&gt;18,"Cek lagi",IF(VALUE('Non-Dosen'!A15)&lt;0,"Cek lagi","OK")))</f>
        <v>-</v>
      </c>
      <c r="B15" s="14" t="str">
        <f>IF('Non-Dosen'!B15="","-",IF(LEN('Non-Dosen'!B15)&lt;4,"Cek lagi","OK"))</f>
        <v>-</v>
      </c>
      <c r="C15" s="14" t="str">
        <f>IF('Non-Dosen'!C15="","-",IF(LEN('Non-Dosen'!C15)&lt;2,"Cek lagi","OK"))</f>
        <v>-</v>
      </c>
      <c r="D15" s="14" t="str">
        <f>IF('Non-Dosen'!D15="","-",IF(LEN('Non-Dosen'!D15)&lt;2,"Cek lagi","OK"))</f>
        <v>-</v>
      </c>
      <c r="E15" s="14" t="str">
        <f>IF('Non-Dosen'!E15="","-",IF('Non-Dosen'!E15=0,"OK",IF('Non-Dosen'!E15=1,"OK","Tidak valid")))</f>
        <v>-</v>
      </c>
      <c r="F15" s="14" t="str">
        <f>IF('Non-Dosen'!F15="","-",IF(LEN('Non-Dosen'!F15)&lt;4,"Cek lagi","OK"))</f>
        <v>-</v>
      </c>
      <c r="G15" s="15" t="str">
        <f>IF('Non-Dosen'!G15="","-",IF('Non-Dosen'!G15&gt;31,"Tanggal tidak valid",IF('Non-Dosen'!G15&lt;1,"Tanggal tidak valid","OK")))</f>
        <v>-</v>
      </c>
      <c r="H15" s="15" t="str">
        <f>IF('Non-Dosen'!H15="","-",IF('Non-Dosen'!H15&gt;12,"Bulan tidak valid",IF('Non-Dosen'!H15&lt;1,"Bulan tidak valid","OK")))</f>
        <v>-</v>
      </c>
      <c r="I15" s="15" t="str">
        <f>IF('Non-Dosen'!I15="","-",IF('Non-Dosen'!I15&gt;2001,"Tahun tidak valid",IF('Non-Dosen'!I15&lt;1900,"Tahun tidak valid","OK")))</f>
        <v>-</v>
      </c>
      <c r="J15" s="14" t="str">
        <f>IF('Non-Dosen'!J15="","-",IF(LEN('Non-Dosen'!J15)&lt;16,"Tidak valid","OK"))</f>
        <v>-</v>
      </c>
      <c r="K15" s="14" t="str">
        <f>IF('Non-Dosen'!K15="","-",IF(LEN('Non-Dosen'!K15)&lt;4,"Cek lagi","OK"))</f>
        <v>-</v>
      </c>
      <c r="L15" s="14" t="str">
        <f>IF('Non-Dosen'!L15="","-",IF('Non-Dosen'!L15&gt;2,"Tidak valid",IF('Non-Dosen'!L15&lt;1,"Tidak valid","OK")))</f>
        <v>-</v>
      </c>
      <c r="M15" s="14" t="str">
        <f>IF('Non-Dosen'!L15="",IF('Non-Dosen'!M15&lt;&gt;"","Harap dikosongkan","-"),IF('Non-Dosen'!L15=2,IF('Non-Dosen'!M15="","OK","Harap dikosongkan"),IF('Non-Dosen'!L15=1,IF('Non-Dosen'!M15="","Harap diisi",IF('Non-Dosen'!M15&gt;"10","Tidak valid",IF('Non-Dosen'!M15&lt;"01","Tidak valid","OK"))))))</f>
        <v>-</v>
      </c>
      <c r="N15" s="14" t="str">
        <f>IF('Non-Dosen'!N15="","-",IF(LEN('Non-Dosen'!N15)&lt;4,"Cek lagi","OK"))</f>
        <v>-</v>
      </c>
      <c r="O15" s="15" t="str">
        <f>IF('Non-Dosen'!O15="","-",IF('Non-Dosen'!O15&gt;31,"Tanggal tidak valid",IF('Non-Dosen'!O15&lt;1,"Tanggal tidak valid","OK")))</f>
        <v>-</v>
      </c>
      <c r="P15" s="15" t="str">
        <f>IF('Non-Dosen'!P15="","-",IF('Non-Dosen'!P15&gt;12,"Bulan tidak valid",IF('Non-Dosen'!P15&lt;1,"Bulan tidak valid","OK")))</f>
        <v>-</v>
      </c>
      <c r="Q15" s="15" t="str">
        <f>IF('Non-Dosen'!Q15="","-",IF('Non-Dosen'!Q15&gt;2017,"Tahun tidak valid",IF('Non-Dosen'!Q15&lt;1900,"Tahun tidak valid","OK")))</f>
        <v>-</v>
      </c>
      <c r="R15" s="14" t="str">
        <f>IF('Non-Dosen'!R15="","-",IF(LEN('Non-Dosen'!R15)&lt;4,"Cek lagi","OK"))</f>
        <v>-</v>
      </c>
      <c r="S15" s="15" t="str">
        <f>IF('Non-Dosen'!S15="","-",IF('Non-Dosen'!S15&gt;31,"Tanggal tidak valid",IF('Non-Dosen'!S15&lt;1,"Tanggal tidak valid","OK")))</f>
        <v>-</v>
      </c>
      <c r="T15" s="15" t="str">
        <f>IF('Non-Dosen'!T15="","-",IF('Non-Dosen'!T15&gt;12,"Bulan tidak valid",IF('Non-Dosen'!T15&lt;1,"Bulan tidak valid","OK")))</f>
        <v>-</v>
      </c>
      <c r="U15" s="15" t="str">
        <f>IF('Non-Dosen'!U15="","-",IF('Non-Dosen'!U15&gt;2017,"Tahun tidak valid",IF('Non-Dosen'!U15&lt;1900,"Tahun tidak valid","OK")))</f>
        <v>-</v>
      </c>
      <c r="V15" s="14" t="str">
        <f>IF('Non-Dosen'!V15="","-",IF('Non-Dosen'!V15&gt;6,"Tidak valid",IF('Non-Dosen'!V15&lt;1,"Tidak valid","OK")))</f>
        <v>-</v>
      </c>
      <c r="W15" s="14" t="str">
        <f>IF('Non-Dosen'!W15="","-",IF('Non-Dosen'!W15&gt;4,"Tidak valid",IF('Non-Dosen'!W15&lt;1,"Tidak valid","OK")))</f>
        <v>-</v>
      </c>
      <c r="X15" s="14" t="str">
        <f>IF('Non-Dosen'!X15="","-",IF('Non-Dosen'!X15&gt;5,"Tidak valid",IF('Non-Dosen'!X15&lt;1,"Tidak valid","OK")))</f>
        <v>-</v>
      </c>
      <c r="Y15" s="14" t="str">
        <f>IF('Non-Dosen'!Y15="","-",IF('Non-Dosen'!Y15&gt;4,"Tidak valid",IF('Non-Dosen'!Y15&lt;1,"Tidak valid","OK")))</f>
        <v>-</v>
      </c>
      <c r="Z15" s="14" t="str">
        <f>IF('Non-Dosen'!Z15="","-",IF(LEN('Non-Dosen'!Z15)&lt;4,"Cek lagi","OK"))</f>
        <v>-</v>
      </c>
      <c r="AA15" s="14" t="str">
        <f>IF('Non-Dosen'!AA15="","-",IF('Non-Dosen'!AA15&gt;"11","Tidak valid",IF('Non-Dosen'!AA15&lt;"00","Tidak valid","OK")))</f>
        <v>-</v>
      </c>
      <c r="AB15" s="14" t="str">
        <f>IF('Non-Dosen'!AB15="","-",IF('Non-Dosen'!AB15&gt;"11","Tidak valid",IF('Non-Dosen'!AB15&lt;"00","Tidak valid","OK")))</f>
        <v>-</v>
      </c>
      <c r="AC15" s="14" t="str">
        <f>IF('Non-Dosen'!AC15="","-",IF('Non-Dosen'!AC15&gt;7,"Tidak valid",IF('Non-Dosen'!AC15&lt;1,"Tidak valid","OK")))</f>
        <v>-</v>
      </c>
      <c r="AD15" s="14" t="str">
        <f>IF('Non-Dosen'!AC15="",IF('Non-Dosen'!AD15="","-","Cek lagi"),IF('Non-Dosen'!AC15=1,IF('Non-Dosen'!AD15="","OK","Harap dikosongkan"),IF('Non-Dosen'!AC15&gt;1,IF('Non-Dosen'!AD15="","Harap diisi",IF(LEN('Non-Dosen'!AD15)&lt;4,"Cek lagi","OK")))))</f>
        <v>-</v>
      </c>
      <c r="AE15" s="15" t="str">
        <f>IF('Non-Dosen'!AE15="","-",IF('Non-Dosen'!AE15&gt;31,"Tanggal tidak valid",IF('Non-Dosen'!AE15&lt;1,"Tanggal tidak valid","OK")))</f>
        <v>-</v>
      </c>
      <c r="AF15" s="15" t="str">
        <f>IF('Non-Dosen'!AF15="","-",IF('Non-Dosen'!AF15&gt;12,"Bulan tidak valid",IF('Non-Dosen'!AF15&lt;1,"Bulan tidak valid","OK")))</f>
        <v>-</v>
      </c>
      <c r="AG15" s="15" t="str">
        <f>IF('Non-Dosen'!AG15="","-",IF('Non-Dosen'!AG15&gt;2016,"Tahun tidak valid",IF('Non-Dosen'!AG15&lt;1900,"Tahun tidak valid","OK")))</f>
        <v>-</v>
      </c>
      <c r="AH15" s="14" t="str">
        <f>IF('Non-Dosen'!AH15="","-",IF(LEN('Non-Dosen'!AH15)&lt;5,"Cek lagi","OK"))</f>
        <v>-</v>
      </c>
      <c r="AI15" s="14" t="str">
        <f>IF('Non-Dosen'!AI15="","-",IF(LEN('Non-Dosen'!AI15)&lt;4,"Cek lagi","OK"))</f>
        <v>-</v>
      </c>
      <c r="AJ15" s="14" t="str">
        <f>IF('Non-Dosen'!AJ15="","-",IF('Non-Dosen'!AJ15&gt;92,"Tidak valid",IF('Non-Dosen'!AJ15&lt;11,"Tidak valid","OK")))</f>
        <v>-</v>
      </c>
      <c r="AK15" s="14" t="str">
        <f>IF('Non-Dosen'!AK15="","-",IF(LEN('Non-Dosen'!AK15)&lt;4,"Cek lagi","OK"))</f>
        <v>-</v>
      </c>
    </row>
    <row r="16" spans="1:38" ht="15" customHeight="1" x14ac:dyDescent="0.15">
      <c r="A16" s="14" t="str">
        <f>IF('Non-Dosen'!A16="","-",IF(LEN('Non-Dosen'!A16)&lt;&gt;18,"Cek lagi",IF(VALUE('Non-Dosen'!A16)&lt;0,"Cek lagi","OK")))</f>
        <v>-</v>
      </c>
      <c r="B16" s="14" t="str">
        <f>IF('Non-Dosen'!B16="","-",IF(LEN('Non-Dosen'!B16)&lt;4,"Cek lagi","OK"))</f>
        <v>-</v>
      </c>
      <c r="C16" s="14" t="str">
        <f>IF('Non-Dosen'!C16="","-",IF(LEN('Non-Dosen'!C16)&lt;2,"Cek lagi","OK"))</f>
        <v>-</v>
      </c>
      <c r="D16" s="14" t="str">
        <f>IF('Non-Dosen'!D16="","-",IF(LEN('Non-Dosen'!D16)&lt;2,"Cek lagi","OK"))</f>
        <v>-</v>
      </c>
      <c r="E16" s="14" t="str">
        <f>IF('Non-Dosen'!E16="","-",IF('Non-Dosen'!E16=0,"OK",IF('Non-Dosen'!E16=1,"OK","Tidak valid")))</f>
        <v>-</v>
      </c>
      <c r="F16" s="14" t="str">
        <f>IF('Non-Dosen'!F16="","-",IF(LEN('Non-Dosen'!F16)&lt;4,"Cek lagi","OK"))</f>
        <v>-</v>
      </c>
      <c r="G16" s="15" t="str">
        <f>IF('Non-Dosen'!G16="","-",IF('Non-Dosen'!G16&gt;31,"Tanggal tidak valid",IF('Non-Dosen'!G16&lt;1,"Tanggal tidak valid","OK")))</f>
        <v>-</v>
      </c>
      <c r="H16" s="15" t="str">
        <f>IF('Non-Dosen'!H16="","-",IF('Non-Dosen'!H16&gt;12,"Bulan tidak valid",IF('Non-Dosen'!H16&lt;1,"Bulan tidak valid","OK")))</f>
        <v>-</v>
      </c>
      <c r="I16" s="15" t="str">
        <f>IF('Non-Dosen'!I16="","-",IF('Non-Dosen'!I16&gt;2001,"Tahun tidak valid",IF('Non-Dosen'!I16&lt;1900,"Tahun tidak valid","OK")))</f>
        <v>-</v>
      </c>
      <c r="J16" s="14" t="str">
        <f>IF('Non-Dosen'!J16="","-",IF(LEN('Non-Dosen'!J16)&lt;16,"Tidak valid","OK"))</f>
        <v>-</v>
      </c>
      <c r="K16" s="14" t="str">
        <f>IF('Non-Dosen'!K16="","-",IF(LEN('Non-Dosen'!K16)&lt;4,"Cek lagi","OK"))</f>
        <v>-</v>
      </c>
      <c r="L16" s="14" t="str">
        <f>IF('Non-Dosen'!L16="","-",IF('Non-Dosen'!L16&gt;2,"Tidak valid",IF('Non-Dosen'!L16&lt;1,"Tidak valid","OK")))</f>
        <v>-</v>
      </c>
      <c r="M16" s="14" t="str">
        <f>IF('Non-Dosen'!L16="",IF('Non-Dosen'!M16&lt;&gt;"","Harap dikosongkan","-"),IF('Non-Dosen'!L16=2,IF('Non-Dosen'!M16="","OK","Harap dikosongkan"),IF('Non-Dosen'!L16=1,IF('Non-Dosen'!M16="","Harap diisi",IF('Non-Dosen'!M16&gt;"10","Tidak valid",IF('Non-Dosen'!M16&lt;"01","Tidak valid","OK"))))))</f>
        <v>-</v>
      </c>
      <c r="N16" s="14" t="str">
        <f>IF('Non-Dosen'!N16="","-",IF(LEN('Non-Dosen'!N16)&lt;4,"Cek lagi","OK"))</f>
        <v>-</v>
      </c>
      <c r="O16" s="15" t="str">
        <f>IF('Non-Dosen'!O16="","-",IF('Non-Dosen'!O16&gt;31,"Tanggal tidak valid",IF('Non-Dosen'!O16&lt;1,"Tanggal tidak valid","OK")))</f>
        <v>-</v>
      </c>
      <c r="P16" s="15" t="str">
        <f>IF('Non-Dosen'!P16="","-",IF('Non-Dosen'!P16&gt;12,"Bulan tidak valid",IF('Non-Dosen'!P16&lt;1,"Bulan tidak valid","OK")))</f>
        <v>-</v>
      </c>
      <c r="Q16" s="15" t="str">
        <f>IF('Non-Dosen'!Q16="","-",IF('Non-Dosen'!Q16&gt;2017,"Tahun tidak valid",IF('Non-Dosen'!Q16&lt;1900,"Tahun tidak valid","OK")))</f>
        <v>-</v>
      </c>
      <c r="R16" s="14" t="str">
        <f>IF('Non-Dosen'!R16="","-",IF(LEN('Non-Dosen'!R16)&lt;4,"Cek lagi","OK"))</f>
        <v>-</v>
      </c>
      <c r="S16" s="15" t="str">
        <f>IF('Non-Dosen'!S16="","-",IF('Non-Dosen'!S16&gt;31,"Tanggal tidak valid",IF('Non-Dosen'!S16&lt;1,"Tanggal tidak valid","OK")))</f>
        <v>-</v>
      </c>
      <c r="T16" s="15" t="str">
        <f>IF('Non-Dosen'!T16="","-",IF('Non-Dosen'!T16&gt;12,"Bulan tidak valid",IF('Non-Dosen'!T16&lt;1,"Bulan tidak valid","OK")))</f>
        <v>-</v>
      </c>
      <c r="U16" s="15" t="str">
        <f>IF('Non-Dosen'!U16="","-",IF('Non-Dosen'!U16&gt;2017,"Tahun tidak valid",IF('Non-Dosen'!U16&lt;1900,"Tahun tidak valid","OK")))</f>
        <v>-</v>
      </c>
      <c r="V16" s="14" t="str">
        <f>IF('Non-Dosen'!V16="","-",IF('Non-Dosen'!V16&gt;6,"Tidak valid",IF('Non-Dosen'!V16&lt;1,"Tidak valid","OK")))</f>
        <v>-</v>
      </c>
      <c r="W16" s="14" t="str">
        <f>IF('Non-Dosen'!W16="","-",IF('Non-Dosen'!W16&gt;4,"Tidak valid",IF('Non-Dosen'!W16&lt;1,"Tidak valid","OK")))</f>
        <v>-</v>
      </c>
      <c r="X16" s="14" t="str">
        <f>IF('Non-Dosen'!X16="","-",IF('Non-Dosen'!X16&gt;5,"Tidak valid",IF('Non-Dosen'!X16&lt;1,"Tidak valid","OK")))</f>
        <v>-</v>
      </c>
      <c r="Y16" s="14" t="str">
        <f>IF('Non-Dosen'!Y16="","-",IF('Non-Dosen'!Y16&gt;4,"Tidak valid",IF('Non-Dosen'!Y16&lt;1,"Tidak valid","OK")))</f>
        <v>-</v>
      </c>
      <c r="Z16" s="14" t="str">
        <f>IF('Non-Dosen'!Z16="","-",IF(LEN('Non-Dosen'!Z16)&lt;4,"Cek lagi","OK"))</f>
        <v>-</v>
      </c>
      <c r="AA16" s="14" t="str">
        <f>IF('Non-Dosen'!AA16="","-",IF('Non-Dosen'!AA16&gt;"11","Tidak valid",IF('Non-Dosen'!AA16&lt;"00","Tidak valid","OK")))</f>
        <v>-</v>
      </c>
      <c r="AB16" s="14" t="str">
        <f>IF('Non-Dosen'!AB16="","-",IF('Non-Dosen'!AB16&gt;"11","Tidak valid",IF('Non-Dosen'!AB16&lt;"00","Tidak valid","OK")))</f>
        <v>-</v>
      </c>
      <c r="AC16" s="14" t="str">
        <f>IF('Non-Dosen'!AC16="","-",IF('Non-Dosen'!AC16&gt;7,"Tidak valid",IF('Non-Dosen'!AC16&lt;1,"Tidak valid","OK")))</f>
        <v>-</v>
      </c>
      <c r="AD16" s="14" t="str">
        <f>IF('Non-Dosen'!AC16="",IF('Non-Dosen'!AD16="","-","Cek lagi"),IF('Non-Dosen'!AC16=1,IF('Non-Dosen'!AD16="","OK","Harap dikosongkan"),IF('Non-Dosen'!AC16&gt;1,IF('Non-Dosen'!AD16="","Harap diisi",IF(LEN('Non-Dosen'!AD16)&lt;4,"Cek lagi","OK")))))</f>
        <v>-</v>
      </c>
      <c r="AE16" s="15" t="str">
        <f>IF('Non-Dosen'!AE16="","-",IF('Non-Dosen'!AE16&gt;31,"Tanggal tidak valid",IF('Non-Dosen'!AE16&lt;1,"Tanggal tidak valid","OK")))</f>
        <v>-</v>
      </c>
      <c r="AF16" s="15" t="str">
        <f>IF('Non-Dosen'!AF16="","-",IF('Non-Dosen'!AF16&gt;12,"Bulan tidak valid",IF('Non-Dosen'!AF16&lt;1,"Bulan tidak valid","OK")))</f>
        <v>-</v>
      </c>
      <c r="AG16" s="15" t="str">
        <f>IF('Non-Dosen'!AG16="","-",IF('Non-Dosen'!AG16&gt;2016,"Tahun tidak valid",IF('Non-Dosen'!AG16&lt;1900,"Tahun tidak valid","OK")))</f>
        <v>-</v>
      </c>
      <c r="AH16" s="14" t="str">
        <f>IF('Non-Dosen'!AH16="","-",IF(LEN('Non-Dosen'!AH16)&lt;5,"Cek lagi","OK"))</f>
        <v>-</v>
      </c>
      <c r="AI16" s="14" t="str">
        <f>IF('Non-Dosen'!AI16="","-",IF(LEN('Non-Dosen'!AI16)&lt;4,"Cek lagi","OK"))</f>
        <v>-</v>
      </c>
      <c r="AJ16" s="14" t="str">
        <f>IF('Non-Dosen'!AJ16="","-",IF('Non-Dosen'!AJ16&gt;92,"Tidak valid",IF('Non-Dosen'!AJ16&lt;11,"Tidak valid","OK")))</f>
        <v>-</v>
      </c>
      <c r="AK16" s="14" t="str">
        <f>IF('Non-Dosen'!AK16="","-",IF(LEN('Non-Dosen'!AK16)&lt;4,"Cek lagi","OK"))</f>
        <v>-</v>
      </c>
    </row>
    <row r="17" spans="1:37" ht="15" customHeight="1" x14ac:dyDescent="0.15">
      <c r="A17" s="14" t="str">
        <f>IF('Non-Dosen'!A17="","-",IF(LEN('Non-Dosen'!A17)&lt;&gt;18,"Cek lagi",IF(VALUE('Non-Dosen'!A17)&lt;0,"Cek lagi","OK")))</f>
        <v>-</v>
      </c>
      <c r="B17" s="14" t="str">
        <f>IF('Non-Dosen'!B17="","-",IF(LEN('Non-Dosen'!B17)&lt;4,"Cek lagi","OK"))</f>
        <v>-</v>
      </c>
      <c r="C17" s="14" t="str">
        <f>IF('Non-Dosen'!C17="","-",IF(LEN('Non-Dosen'!C17)&lt;2,"Cek lagi","OK"))</f>
        <v>-</v>
      </c>
      <c r="D17" s="14" t="str">
        <f>IF('Non-Dosen'!D17="","-",IF(LEN('Non-Dosen'!D17)&lt;2,"Cek lagi","OK"))</f>
        <v>-</v>
      </c>
      <c r="E17" s="14" t="str">
        <f>IF('Non-Dosen'!E17="","-",IF('Non-Dosen'!E17=0,"OK",IF('Non-Dosen'!E17=1,"OK","Tidak valid")))</f>
        <v>-</v>
      </c>
      <c r="F17" s="14" t="str">
        <f>IF('Non-Dosen'!F17="","-",IF(LEN('Non-Dosen'!F17)&lt;4,"Cek lagi","OK"))</f>
        <v>-</v>
      </c>
      <c r="G17" s="15" t="str">
        <f>IF('Non-Dosen'!G17="","-",IF('Non-Dosen'!G17&gt;31,"Tanggal tidak valid",IF('Non-Dosen'!G17&lt;1,"Tanggal tidak valid","OK")))</f>
        <v>-</v>
      </c>
      <c r="H17" s="15" t="str">
        <f>IF('Non-Dosen'!H17="","-",IF('Non-Dosen'!H17&gt;12,"Bulan tidak valid",IF('Non-Dosen'!H17&lt;1,"Bulan tidak valid","OK")))</f>
        <v>-</v>
      </c>
      <c r="I17" s="15" t="str">
        <f>IF('Non-Dosen'!I17="","-",IF('Non-Dosen'!I17&gt;2001,"Tahun tidak valid",IF('Non-Dosen'!I17&lt;1900,"Tahun tidak valid","OK")))</f>
        <v>-</v>
      </c>
      <c r="J17" s="14" t="str">
        <f>IF('Non-Dosen'!J17="","-",IF(LEN('Non-Dosen'!J17)&lt;16,"Tidak valid","OK"))</f>
        <v>-</v>
      </c>
      <c r="K17" s="14" t="str">
        <f>IF('Non-Dosen'!K17="","-",IF(LEN('Non-Dosen'!K17)&lt;4,"Cek lagi","OK"))</f>
        <v>-</v>
      </c>
      <c r="L17" s="14" t="str">
        <f>IF('Non-Dosen'!L17="","-",IF('Non-Dosen'!L17&gt;2,"Tidak valid",IF('Non-Dosen'!L17&lt;1,"Tidak valid","OK")))</f>
        <v>-</v>
      </c>
      <c r="M17" s="14" t="str">
        <f>IF('Non-Dosen'!L17="",IF('Non-Dosen'!M17&lt;&gt;"","Harap dikosongkan","-"),IF('Non-Dosen'!L17=2,IF('Non-Dosen'!M17="","OK","Harap dikosongkan"),IF('Non-Dosen'!L17=1,IF('Non-Dosen'!M17="","Harap diisi",IF('Non-Dosen'!M17&gt;"10","Tidak valid",IF('Non-Dosen'!M17&lt;"01","Tidak valid","OK"))))))</f>
        <v>-</v>
      </c>
      <c r="N17" s="14" t="str">
        <f>IF('Non-Dosen'!N17="","-",IF(LEN('Non-Dosen'!N17)&lt;4,"Cek lagi","OK"))</f>
        <v>-</v>
      </c>
      <c r="O17" s="15" t="str">
        <f>IF('Non-Dosen'!O17="","-",IF('Non-Dosen'!O17&gt;31,"Tanggal tidak valid",IF('Non-Dosen'!O17&lt;1,"Tanggal tidak valid","OK")))</f>
        <v>-</v>
      </c>
      <c r="P17" s="15" t="str">
        <f>IF('Non-Dosen'!P17="","-",IF('Non-Dosen'!P17&gt;12,"Bulan tidak valid",IF('Non-Dosen'!P17&lt;1,"Bulan tidak valid","OK")))</f>
        <v>-</v>
      </c>
      <c r="Q17" s="15" t="str">
        <f>IF('Non-Dosen'!Q17="","-",IF('Non-Dosen'!Q17&gt;2017,"Tahun tidak valid",IF('Non-Dosen'!Q17&lt;1900,"Tahun tidak valid","OK")))</f>
        <v>-</v>
      </c>
      <c r="R17" s="14" t="str">
        <f>IF('Non-Dosen'!R17="","-",IF(LEN('Non-Dosen'!R17)&lt;4,"Cek lagi","OK"))</f>
        <v>-</v>
      </c>
      <c r="S17" s="15" t="str">
        <f>IF('Non-Dosen'!S17="","-",IF('Non-Dosen'!S17&gt;31,"Tanggal tidak valid",IF('Non-Dosen'!S17&lt;1,"Tanggal tidak valid","OK")))</f>
        <v>-</v>
      </c>
      <c r="T17" s="15" t="str">
        <f>IF('Non-Dosen'!T17="","-",IF('Non-Dosen'!T17&gt;12,"Bulan tidak valid",IF('Non-Dosen'!T17&lt;1,"Bulan tidak valid","OK")))</f>
        <v>-</v>
      </c>
      <c r="U17" s="15" t="str">
        <f>IF('Non-Dosen'!U17="","-",IF('Non-Dosen'!U17&gt;2017,"Tahun tidak valid",IF('Non-Dosen'!U17&lt;1900,"Tahun tidak valid","OK")))</f>
        <v>-</v>
      </c>
      <c r="V17" s="14" t="str">
        <f>IF('Non-Dosen'!V17="","-",IF('Non-Dosen'!V17&gt;6,"Tidak valid",IF('Non-Dosen'!V17&lt;1,"Tidak valid","OK")))</f>
        <v>-</v>
      </c>
      <c r="W17" s="14" t="str">
        <f>IF('Non-Dosen'!W17="","-",IF('Non-Dosen'!W17&gt;4,"Tidak valid",IF('Non-Dosen'!W17&lt;1,"Tidak valid","OK")))</f>
        <v>-</v>
      </c>
      <c r="X17" s="14" t="str">
        <f>IF('Non-Dosen'!X17="","-",IF('Non-Dosen'!X17&gt;5,"Tidak valid",IF('Non-Dosen'!X17&lt;1,"Tidak valid","OK")))</f>
        <v>-</v>
      </c>
      <c r="Y17" s="14" t="str">
        <f>IF('Non-Dosen'!Y17="","-",IF('Non-Dosen'!Y17&gt;4,"Tidak valid",IF('Non-Dosen'!Y17&lt;1,"Tidak valid","OK")))</f>
        <v>-</v>
      </c>
      <c r="Z17" s="14" t="str">
        <f>IF('Non-Dosen'!Z17="","-",IF(LEN('Non-Dosen'!Z17)&lt;4,"Cek lagi","OK"))</f>
        <v>-</v>
      </c>
      <c r="AA17" s="14" t="str">
        <f>IF('Non-Dosen'!AA17="","-",IF('Non-Dosen'!AA17&gt;"11","Tidak valid",IF('Non-Dosen'!AA17&lt;"00","Tidak valid","OK")))</f>
        <v>-</v>
      </c>
      <c r="AB17" s="14" t="str">
        <f>IF('Non-Dosen'!AB17="","-",IF('Non-Dosen'!AB17&gt;"11","Tidak valid",IF('Non-Dosen'!AB17&lt;"00","Tidak valid","OK")))</f>
        <v>-</v>
      </c>
      <c r="AC17" s="14" t="str">
        <f>IF('Non-Dosen'!AC17="","-",IF('Non-Dosen'!AC17&gt;7,"Tidak valid",IF('Non-Dosen'!AC17&lt;1,"Tidak valid","OK")))</f>
        <v>-</v>
      </c>
      <c r="AD17" s="14" t="str">
        <f>IF('Non-Dosen'!AC17="",IF('Non-Dosen'!AD17="","-","Cek lagi"),IF('Non-Dosen'!AC17=1,IF('Non-Dosen'!AD17="","OK","Harap dikosongkan"),IF('Non-Dosen'!AC17&gt;1,IF('Non-Dosen'!AD17="","Harap diisi",IF(LEN('Non-Dosen'!AD17)&lt;4,"Cek lagi","OK")))))</f>
        <v>-</v>
      </c>
      <c r="AE17" s="15" t="str">
        <f>IF('Non-Dosen'!AE17="","-",IF('Non-Dosen'!AE17&gt;31,"Tanggal tidak valid",IF('Non-Dosen'!AE17&lt;1,"Tanggal tidak valid","OK")))</f>
        <v>-</v>
      </c>
      <c r="AF17" s="15" t="str">
        <f>IF('Non-Dosen'!AF17="","-",IF('Non-Dosen'!AF17&gt;12,"Bulan tidak valid",IF('Non-Dosen'!AF17&lt;1,"Bulan tidak valid","OK")))</f>
        <v>-</v>
      </c>
      <c r="AG17" s="15" t="str">
        <f>IF('Non-Dosen'!AG17="","-",IF('Non-Dosen'!AG17&gt;2016,"Tahun tidak valid",IF('Non-Dosen'!AG17&lt;1900,"Tahun tidak valid","OK")))</f>
        <v>-</v>
      </c>
      <c r="AH17" s="14" t="str">
        <f>IF('Non-Dosen'!AH17="","-",IF(LEN('Non-Dosen'!AH17)&lt;5,"Cek lagi","OK"))</f>
        <v>-</v>
      </c>
      <c r="AI17" s="14" t="str">
        <f>IF('Non-Dosen'!AI17="","-",IF(LEN('Non-Dosen'!AI17)&lt;4,"Cek lagi","OK"))</f>
        <v>-</v>
      </c>
      <c r="AJ17" s="14" t="str">
        <f>IF('Non-Dosen'!AJ17="","-",IF('Non-Dosen'!AJ17&gt;92,"Tidak valid",IF('Non-Dosen'!AJ17&lt;11,"Tidak valid","OK")))</f>
        <v>-</v>
      </c>
      <c r="AK17" s="14" t="str">
        <f>IF('Non-Dosen'!AK17="","-",IF(LEN('Non-Dosen'!AK17)&lt;4,"Cek lagi","OK"))</f>
        <v>-</v>
      </c>
    </row>
    <row r="18" spans="1:37" ht="15" customHeight="1" x14ac:dyDescent="0.15">
      <c r="A18" s="14" t="str">
        <f>IF('Non-Dosen'!A18="","-",IF(LEN('Non-Dosen'!A18)&lt;&gt;18,"Cek lagi",IF(VALUE('Non-Dosen'!A18)&lt;0,"Cek lagi","OK")))</f>
        <v>-</v>
      </c>
      <c r="B18" s="14" t="str">
        <f>IF('Non-Dosen'!B18="","-",IF(LEN('Non-Dosen'!B18)&lt;4,"Cek lagi","OK"))</f>
        <v>-</v>
      </c>
      <c r="C18" s="14" t="str">
        <f>IF('Non-Dosen'!C18="","-",IF(LEN('Non-Dosen'!C18)&lt;2,"Cek lagi","OK"))</f>
        <v>-</v>
      </c>
      <c r="D18" s="14" t="str">
        <f>IF('Non-Dosen'!D18="","-",IF(LEN('Non-Dosen'!D18)&lt;2,"Cek lagi","OK"))</f>
        <v>-</v>
      </c>
      <c r="E18" s="14" t="str">
        <f>IF('Non-Dosen'!E18="","-",IF('Non-Dosen'!E18=0,"OK",IF('Non-Dosen'!E18=1,"OK","Tidak valid")))</f>
        <v>-</v>
      </c>
      <c r="F18" s="14" t="str">
        <f>IF('Non-Dosen'!F18="","-",IF(LEN('Non-Dosen'!F18)&lt;4,"Cek lagi","OK"))</f>
        <v>-</v>
      </c>
      <c r="G18" s="15" t="str">
        <f>IF('Non-Dosen'!G18="","-",IF('Non-Dosen'!G18&gt;31,"Tanggal tidak valid",IF('Non-Dosen'!G18&lt;1,"Tanggal tidak valid","OK")))</f>
        <v>-</v>
      </c>
      <c r="H18" s="15" t="str">
        <f>IF('Non-Dosen'!H18="","-",IF('Non-Dosen'!H18&gt;12,"Bulan tidak valid",IF('Non-Dosen'!H18&lt;1,"Bulan tidak valid","OK")))</f>
        <v>-</v>
      </c>
      <c r="I18" s="15" t="str">
        <f>IF('Non-Dosen'!I18="","-",IF('Non-Dosen'!I18&gt;2001,"Tahun tidak valid",IF('Non-Dosen'!I18&lt;1900,"Tahun tidak valid","OK")))</f>
        <v>-</v>
      </c>
      <c r="J18" s="14" t="str">
        <f>IF('Non-Dosen'!J18="","-",IF(LEN('Non-Dosen'!J18)&lt;16,"Tidak valid","OK"))</f>
        <v>-</v>
      </c>
      <c r="K18" s="14" t="str">
        <f>IF('Non-Dosen'!K18="","-",IF(LEN('Non-Dosen'!K18)&lt;4,"Cek lagi","OK"))</f>
        <v>-</v>
      </c>
      <c r="L18" s="14" t="str">
        <f>IF('Non-Dosen'!L18="","-",IF('Non-Dosen'!L18&gt;2,"Tidak valid",IF('Non-Dosen'!L18&lt;1,"Tidak valid","OK")))</f>
        <v>-</v>
      </c>
      <c r="M18" s="14" t="str">
        <f>IF('Non-Dosen'!L18="",IF('Non-Dosen'!M18&lt;&gt;"","Harap dikosongkan","-"),IF('Non-Dosen'!L18=2,IF('Non-Dosen'!M18="","OK","Harap dikosongkan"),IF('Non-Dosen'!L18=1,IF('Non-Dosen'!M18="","Harap diisi",IF('Non-Dosen'!M18&gt;"10","Tidak valid",IF('Non-Dosen'!M18&lt;"01","Tidak valid","OK"))))))</f>
        <v>-</v>
      </c>
      <c r="N18" s="14" t="str">
        <f>IF('Non-Dosen'!N18="","-",IF(LEN('Non-Dosen'!N18)&lt;4,"Cek lagi","OK"))</f>
        <v>-</v>
      </c>
      <c r="O18" s="15" t="str">
        <f>IF('Non-Dosen'!O18="","-",IF('Non-Dosen'!O18&gt;31,"Tanggal tidak valid",IF('Non-Dosen'!O18&lt;1,"Tanggal tidak valid","OK")))</f>
        <v>-</v>
      </c>
      <c r="P18" s="15" t="str">
        <f>IF('Non-Dosen'!P18="","-",IF('Non-Dosen'!P18&gt;12,"Bulan tidak valid",IF('Non-Dosen'!P18&lt;1,"Bulan tidak valid","OK")))</f>
        <v>-</v>
      </c>
      <c r="Q18" s="15" t="str">
        <f>IF('Non-Dosen'!Q18="","-",IF('Non-Dosen'!Q18&gt;2017,"Tahun tidak valid",IF('Non-Dosen'!Q18&lt;1900,"Tahun tidak valid","OK")))</f>
        <v>-</v>
      </c>
      <c r="R18" s="14" t="str">
        <f>IF('Non-Dosen'!R18="","-",IF(LEN('Non-Dosen'!R18)&lt;4,"Cek lagi","OK"))</f>
        <v>-</v>
      </c>
      <c r="S18" s="15" t="str">
        <f>IF('Non-Dosen'!S18="","-",IF('Non-Dosen'!S18&gt;31,"Tanggal tidak valid",IF('Non-Dosen'!S18&lt;1,"Tanggal tidak valid","OK")))</f>
        <v>-</v>
      </c>
      <c r="T18" s="15" t="str">
        <f>IF('Non-Dosen'!T18="","-",IF('Non-Dosen'!T18&gt;12,"Bulan tidak valid",IF('Non-Dosen'!T18&lt;1,"Bulan tidak valid","OK")))</f>
        <v>-</v>
      </c>
      <c r="U18" s="15" t="str">
        <f>IF('Non-Dosen'!U18="","-",IF('Non-Dosen'!U18&gt;2017,"Tahun tidak valid",IF('Non-Dosen'!U18&lt;1900,"Tahun tidak valid","OK")))</f>
        <v>-</v>
      </c>
      <c r="V18" s="14" t="str">
        <f>IF('Non-Dosen'!V18="","-",IF('Non-Dosen'!V18&gt;6,"Tidak valid",IF('Non-Dosen'!V18&lt;1,"Tidak valid","OK")))</f>
        <v>-</v>
      </c>
      <c r="W18" s="14" t="str">
        <f>IF('Non-Dosen'!W18="","-",IF('Non-Dosen'!W18&gt;4,"Tidak valid",IF('Non-Dosen'!W18&lt;1,"Tidak valid","OK")))</f>
        <v>-</v>
      </c>
      <c r="X18" s="14" t="str">
        <f>IF('Non-Dosen'!X18="","-",IF('Non-Dosen'!X18&gt;5,"Tidak valid",IF('Non-Dosen'!X18&lt;1,"Tidak valid","OK")))</f>
        <v>-</v>
      </c>
      <c r="Y18" s="14" t="str">
        <f>IF('Non-Dosen'!Y18="","-",IF('Non-Dosen'!Y18&gt;4,"Tidak valid",IF('Non-Dosen'!Y18&lt;1,"Tidak valid","OK")))</f>
        <v>-</v>
      </c>
      <c r="Z18" s="14" t="str">
        <f>IF('Non-Dosen'!Z18="","-",IF(LEN('Non-Dosen'!Z18)&lt;4,"Cek lagi","OK"))</f>
        <v>-</v>
      </c>
      <c r="AA18" s="14" t="str">
        <f>IF('Non-Dosen'!AA18="","-",IF('Non-Dosen'!AA18&gt;"11","Tidak valid",IF('Non-Dosen'!AA18&lt;"00","Tidak valid","OK")))</f>
        <v>-</v>
      </c>
      <c r="AB18" s="14" t="str">
        <f>IF('Non-Dosen'!AB18="","-",IF('Non-Dosen'!AB18&gt;"11","Tidak valid",IF('Non-Dosen'!AB18&lt;"00","Tidak valid","OK")))</f>
        <v>-</v>
      </c>
      <c r="AC18" s="14" t="str">
        <f>IF('Non-Dosen'!AC18="","-",IF('Non-Dosen'!AC18&gt;7,"Tidak valid",IF('Non-Dosen'!AC18&lt;1,"Tidak valid","OK")))</f>
        <v>-</v>
      </c>
      <c r="AD18" s="14" t="str">
        <f>IF('Non-Dosen'!AC18="",IF('Non-Dosen'!AD18="","-","Cek lagi"),IF('Non-Dosen'!AC18=1,IF('Non-Dosen'!AD18="","OK","Harap dikosongkan"),IF('Non-Dosen'!AC18&gt;1,IF('Non-Dosen'!AD18="","Harap diisi",IF(LEN('Non-Dosen'!AD18)&lt;4,"Cek lagi","OK")))))</f>
        <v>-</v>
      </c>
      <c r="AE18" s="15" t="str">
        <f>IF('Non-Dosen'!AE18="","-",IF('Non-Dosen'!AE18&gt;31,"Tanggal tidak valid",IF('Non-Dosen'!AE18&lt;1,"Tanggal tidak valid","OK")))</f>
        <v>-</v>
      </c>
      <c r="AF18" s="15" t="str">
        <f>IF('Non-Dosen'!AF18="","-",IF('Non-Dosen'!AF18&gt;12,"Bulan tidak valid",IF('Non-Dosen'!AF18&lt;1,"Bulan tidak valid","OK")))</f>
        <v>-</v>
      </c>
      <c r="AG18" s="15" t="str">
        <f>IF('Non-Dosen'!AG18="","-",IF('Non-Dosen'!AG18&gt;2016,"Tahun tidak valid",IF('Non-Dosen'!AG18&lt;1900,"Tahun tidak valid","OK")))</f>
        <v>-</v>
      </c>
      <c r="AH18" s="14" t="str">
        <f>IF('Non-Dosen'!AH18="","-",IF(LEN('Non-Dosen'!AH18)&lt;5,"Cek lagi","OK"))</f>
        <v>-</v>
      </c>
      <c r="AI18" s="14" t="str">
        <f>IF('Non-Dosen'!AI18="","-",IF(LEN('Non-Dosen'!AI18)&lt;4,"Cek lagi","OK"))</f>
        <v>-</v>
      </c>
      <c r="AJ18" s="14" t="str">
        <f>IF('Non-Dosen'!AJ18="","-",IF('Non-Dosen'!AJ18&gt;92,"Tidak valid",IF('Non-Dosen'!AJ18&lt;11,"Tidak valid","OK")))</f>
        <v>-</v>
      </c>
      <c r="AK18" s="14" t="str">
        <f>IF('Non-Dosen'!AK18="","-",IF(LEN('Non-Dosen'!AK18)&lt;4,"Cek lagi","OK"))</f>
        <v>-</v>
      </c>
    </row>
    <row r="19" spans="1:37" ht="15" customHeight="1" x14ac:dyDescent="0.15">
      <c r="A19" s="14" t="str">
        <f>IF('Non-Dosen'!A19="","-",IF(LEN('Non-Dosen'!A19)&lt;&gt;18,"Cek lagi",IF(VALUE('Non-Dosen'!A19)&lt;0,"Cek lagi","OK")))</f>
        <v>-</v>
      </c>
      <c r="B19" s="14" t="str">
        <f>IF('Non-Dosen'!B19="","-",IF(LEN('Non-Dosen'!B19)&lt;4,"Cek lagi","OK"))</f>
        <v>-</v>
      </c>
      <c r="C19" s="14" t="str">
        <f>IF('Non-Dosen'!C19="","-",IF(LEN('Non-Dosen'!C19)&lt;2,"Cek lagi","OK"))</f>
        <v>-</v>
      </c>
      <c r="D19" s="14" t="str">
        <f>IF('Non-Dosen'!D19="","-",IF(LEN('Non-Dosen'!D19)&lt;2,"Cek lagi","OK"))</f>
        <v>-</v>
      </c>
      <c r="E19" s="14" t="str">
        <f>IF('Non-Dosen'!E19="","-",IF('Non-Dosen'!E19=0,"OK",IF('Non-Dosen'!E19=1,"OK","Tidak valid")))</f>
        <v>-</v>
      </c>
      <c r="F19" s="14" t="str">
        <f>IF('Non-Dosen'!F19="","-",IF(LEN('Non-Dosen'!F19)&lt;4,"Cek lagi","OK"))</f>
        <v>-</v>
      </c>
      <c r="G19" s="15" t="str">
        <f>IF('Non-Dosen'!G19="","-",IF('Non-Dosen'!G19&gt;31,"Tanggal tidak valid",IF('Non-Dosen'!G19&lt;1,"Tanggal tidak valid","OK")))</f>
        <v>-</v>
      </c>
      <c r="H19" s="15" t="str">
        <f>IF('Non-Dosen'!H19="","-",IF('Non-Dosen'!H19&gt;12,"Bulan tidak valid",IF('Non-Dosen'!H19&lt;1,"Bulan tidak valid","OK")))</f>
        <v>-</v>
      </c>
      <c r="I19" s="15" t="str">
        <f>IF('Non-Dosen'!I19="","-",IF('Non-Dosen'!I19&gt;2001,"Tahun tidak valid",IF('Non-Dosen'!I19&lt;1900,"Tahun tidak valid","OK")))</f>
        <v>-</v>
      </c>
      <c r="J19" s="14" t="str">
        <f>IF('Non-Dosen'!J19="","-",IF(LEN('Non-Dosen'!J19)&lt;16,"Tidak valid","OK"))</f>
        <v>-</v>
      </c>
      <c r="K19" s="14" t="str">
        <f>IF('Non-Dosen'!K19="","-",IF(LEN('Non-Dosen'!K19)&lt;4,"Cek lagi","OK"))</f>
        <v>-</v>
      </c>
      <c r="L19" s="14" t="str">
        <f>IF('Non-Dosen'!L19="","-",IF('Non-Dosen'!L19&gt;2,"Tidak valid",IF('Non-Dosen'!L19&lt;1,"Tidak valid","OK")))</f>
        <v>-</v>
      </c>
      <c r="M19" s="14" t="str">
        <f>IF('Non-Dosen'!L19="",IF('Non-Dosen'!M19&lt;&gt;"","Harap dikosongkan","-"),IF('Non-Dosen'!L19=2,IF('Non-Dosen'!M19="","OK","Harap dikosongkan"),IF('Non-Dosen'!L19=1,IF('Non-Dosen'!M19="","Harap diisi",IF('Non-Dosen'!M19&gt;"10","Tidak valid",IF('Non-Dosen'!M19&lt;"01","Tidak valid","OK"))))))</f>
        <v>-</v>
      </c>
      <c r="N19" s="14" t="str">
        <f>IF('Non-Dosen'!N19="","-",IF(LEN('Non-Dosen'!N19)&lt;4,"Cek lagi","OK"))</f>
        <v>-</v>
      </c>
      <c r="O19" s="15" t="str">
        <f>IF('Non-Dosen'!O19="","-",IF('Non-Dosen'!O19&gt;31,"Tanggal tidak valid",IF('Non-Dosen'!O19&lt;1,"Tanggal tidak valid","OK")))</f>
        <v>-</v>
      </c>
      <c r="P19" s="15" t="str">
        <f>IF('Non-Dosen'!P19="","-",IF('Non-Dosen'!P19&gt;12,"Bulan tidak valid",IF('Non-Dosen'!P19&lt;1,"Bulan tidak valid","OK")))</f>
        <v>-</v>
      </c>
      <c r="Q19" s="15" t="str">
        <f>IF('Non-Dosen'!Q19="","-",IF('Non-Dosen'!Q19&gt;2017,"Tahun tidak valid",IF('Non-Dosen'!Q19&lt;1900,"Tahun tidak valid","OK")))</f>
        <v>-</v>
      </c>
      <c r="R19" s="14" t="str">
        <f>IF('Non-Dosen'!R19="","-",IF(LEN('Non-Dosen'!R19)&lt;4,"Cek lagi","OK"))</f>
        <v>-</v>
      </c>
      <c r="S19" s="15" t="str">
        <f>IF('Non-Dosen'!S19="","-",IF('Non-Dosen'!S19&gt;31,"Tanggal tidak valid",IF('Non-Dosen'!S19&lt;1,"Tanggal tidak valid","OK")))</f>
        <v>-</v>
      </c>
      <c r="T19" s="15" t="str">
        <f>IF('Non-Dosen'!T19="","-",IF('Non-Dosen'!T19&gt;12,"Bulan tidak valid",IF('Non-Dosen'!T19&lt;1,"Bulan tidak valid","OK")))</f>
        <v>-</v>
      </c>
      <c r="U19" s="15" t="str">
        <f>IF('Non-Dosen'!U19="","-",IF('Non-Dosen'!U19&gt;2017,"Tahun tidak valid",IF('Non-Dosen'!U19&lt;1900,"Tahun tidak valid","OK")))</f>
        <v>-</v>
      </c>
      <c r="V19" s="14" t="str">
        <f>IF('Non-Dosen'!V19="","-",IF('Non-Dosen'!V19&gt;6,"Tidak valid",IF('Non-Dosen'!V19&lt;1,"Tidak valid","OK")))</f>
        <v>-</v>
      </c>
      <c r="W19" s="14" t="str">
        <f>IF('Non-Dosen'!W19="","-",IF('Non-Dosen'!W19&gt;4,"Tidak valid",IF('Non-Dosen'!W19&lt;1,"Tidak valid","OK")))</f>
        <v>-</v>
      </c>
      <c r="X19" s="14" t="str">
        <f>IF('Non-Dosen'!X19="","-",IF('Non-Dosen'!X19&gt;5,"Tidak valid",IF('Non-Dosen'!X19&lt;1,"Tidak valid","OK")))</f>
        <v>-</v>
      </c>
      <c r="Y19" s="14" t="str">
        <f>IF('Non-Dosen'!Y19="","-",IF('Non-Dosen'!Y19&gt;4,"Tidak valid",IF('Non-Dosen'!Y19&lt;1,"Tidak valid","OK")))</f>
        <v>-</v>
      </c>
      <c r="Z19" s="14" t="str">
        <f>IF('Non-Dosen'!Z19="","-",IF(LEN('Non-Dosen'!Z19)&lt;4,"Cek lagi","OK"))</f>
        <v>-</v>
      </c>
      <c r="AA19" s="14" t="str">
        <f>IF('Non-Dosen'!AA19="","-",IF('Non-Dosen'!AA19&gt;"11","Tidak valid",IF('Non-Dosen'!AA19&lt;"00","Tidak valid","OK")))</f>
        <v>-</v>
      </c>
      <c r="AB19" s="14" t="str">
        <f>IF('Non-Dosen'!AB19="","-",IF('Non-Dosen'!AB19&gt;"11","Tidak valid",IF('Non-Dosen'!AB19&lt;"00","Tidak valid","OK")))</f>
        <v>-</v>
      </c>
      <c r="AC19" s="14" t="str">
        <f>IF('Non-Dosen'!AC19="","-",IF('Non-Dosen'!AC19&gt;7,"Tidak valid",IF('Non-Dosen'!AC19&lt;1,"Tidak valid","OK")))</f>
        <v>-</v>
      </c>
      <c r="AD19" s="14" t="str">
        <f>IF('Non-Dosen'!AC19="",IF('Non-Dosen'!AD19="","-","Cek lagi"),IF('Non-Dosen'!AC19=1,IF('Non-Dosen'!AD19="","OK","Harap dikosongkan"),IF('Non-Dosen'!AC19&gt;1,IF('Non-Dosen'!AD19="","Harap diisi",IF(LEN('Non-Dosen'!AD19)&lt;4,"Cek lagi","OK")))))</f>
        <v>-</v>
      </c>
      <c r="AE19" s="15" t="str">
        <f>IF('Non-Dosen'!AE19="","-",IF('Non-Dosen'!AE19&gt;31,"Tanggal tidak valid",IF('Non-Dosen'!AE19&lt;1,"Tanggal tidak valid","OK")))</f>
        <v>-</v>
      </c>
      <c r="AF19" s="15" t="str">
        <f>IF('Non-Dosen'!AF19="","-",IF('Non-Dosen'!AF19&gt;12,"Bulan tidak valid",IF('Non-Dosen'!AF19&lt;1,"Bulan tidak valid","OK")))</f>
        <v>-</v>
      </c>
      <c r="AG19" s="15" t="str">
        <f>IF('Non-Dosen'!AG19="","-",IF('Non-Dosen'!AG19&gt;2016,"Tahun tidak valid",IF('Non-Dosen'!AG19&lt;1900,"Tahun tidak valid","OK")))</f>
        <v>-</v>
      </c>
      <c r="AH19" s="14" t="str">
        <f>IF('Non-Dosen'!AH19="","-",IF(LEN('Non-Dosen'!AH19)&lt;5,"Cek lagi","OK"))</f>
        <v>-</v>
      </c>
      <c r="AI19" s="14" t="str">
        <f>IF('Non-Dosen'!AI19="","-",IF(LEN('Non-Dosen'!AI19)&lt;4,"Cek lagi","OK"))</f>
        <v>-</v>
      </c>
      <c r="AJ19" s="14" t="str">
        <f>IF('Non-Dosen'!AJ19="","-",IF('Non-Dosen'!AJ19&gt;92,"Tidak valid",IF('Non-Dosen'!AJ19&lt;11,"Tidak valid","OK")))</f>
        <v>-</v>
      </c>
      <c r="AK19" s="14" t="str">
        <f>IF('Non-Dosen'!AK19="","-",IF(LEN('Non-Dosen'!AK19)&lt;4,"Cek lagi","OK"))</f>
        <v>-</v>
      </c>
    </row>
    <row r="20" spans="1:37" ht="15" customHeight="1" x14ac:dyDescent="0.15">
      <c r="A20" s="14" t="str">
        <f>IF('Non-Dosen'!A20="","-",IF(LEN('Non-Dosen'!A20)&lt;&gt;18,"Cek lagi",IF(VALUE('Non-Dosen'!A20)&lt;0,"Cek lagi","OK")))</f>
        <v>-</v>
      </c>
      <c r="B20" s="14" t="str">
        <f>IF('Non-Dosen'!B20="","-",IF(LEN('Non-Dosen'!B20)&lt;4,"Cek lagi","OK"))</f>
        <v>-</v>
      </c>
      <c r="C20" s="14" t="str">
        <f>IF('Non-Dosen'!C20="","-",IF(LEN('Non-Dosen'!C20)&lt;2,"Cek lagi","OK"))</f>
        <v>-</v>
      </c>
      <c r="D20" s="14" t="str">
        <f>IF('Non-Dosen'!D20="","-",IF(LEN('Non-Dosen'!D20)&lt;2,"Cek lagi","OK"))</f>
        <v>-</v>
      </c>
      <c r="E20" s="14" t="str">
        <f>IF('Non-Dosen'!E20="","-",IF('Non-Dosen'!E20=0,"OK",IF('Non-Dosen'!E20=1,"OK","Tidak valid")))</f>
        <v>-</v>
      </c>
      <c r="F20" s="14" t="str">
        <f>IF('Non-Dosen'!F20="","-",IF(LEN('Non-Dosen'!F20)&lt;4,"Cek lagi","OK"))</f>
        <v>-</v>
      </c>
      <c r="G20" s="15" t="str">
        <f>IF('Non-Dosen'!G20="","-",IF('Non-Dosen'!G20&gt;31,"Tanggal tidak valid",IF('Non-Dosen'!G20&lt;1,"Tanggal tidak valid","OK")))</f>
        <v>-</v>
      </c>
      <c r="H20" s="15" t="str">
        <f>IF('Non-Dosen'!H20="","-",IF('Non-Dosen'!H20&gt;12,"Bulan tidak valid",IF('Non-Dosen'!H20&lt;1,"Bulan tidak valid","OK")))</f>
        <v>-</v>
      </c>
      <c r="I20" s="15" t="str">
        <f>IF('Non-Dosen'!I20="","-",IF('Non-Dosen'!I20&gt;2001,"Tahun tidak valid",IF('Non-Dosen'!I20&lt;1900,"Tahun tidak valid","OK")))</f>
        <v>-</v>
      </c>
      <c r="J20" s="14" t="str">
        <f>IF('Non-Dosen'!J20="","-",IF(LEN('Non-Dosen'!J20)&lt;16,"Tidak valid","OK"))</f>
        <v>-</v>
      </c>
      <c r="K20" s="14" t="str">
        <f>IF('Non-Dosen'!K20="","-",IF(LEN('Non-Dosen'!K20)&lt;4,"Cek lagi","OK"))</f>
        <v>-</v>
      </c>
      <c r="L20" s="14" t="str">
        <f>IF('Non-Dosen'!L20="","-",IF('Non-Dosen'!L20&gt;2,"Tidak valid",IF('Non-Dosen'!L20&lt;1,"Tidak valid","OK")))</f>
        <v>-</v>
      </c>
      <c r="M20" s="14" t="str">
        <f>IF('Non-Dosen'!L20="",IF('Non-Dosen'!M20&lt;&gt;"","Harap dikosongkan","-"),IF('Non-Dosen'!L20=2,IF('Non-Dosen'!M20="","OK","Harap dikosongkan"),IF('Non-Dosen'!L20=1,IF('Non-Dosen'!M20="","Harap diisi",IF('Non-Dosen'!M20&gt;"10","Tidak valid",IF('Non-Dosen'!M20&lt;"01","Tidak valid","OK"))))))</f>
        <v>-</v>
      </c>
      <c r="N20" s="14" t="str">
        <f>IF('Non-Dosen'!N20="","-",IF(LEN('Non-Dosen'!N20)&lt;4,"Cek lagi","OK"))</f>
        <v>-</v>
      </c>
      <c r="O20" s="15" t="str">
        <f>IF('Non-Dosen'!O20="","-",IF('Non-Dosen'!O20&gt;31,"Tanggal tidak valid",IF('Non-Dosen'!O20&lt;1,"Tanggal tidak valid","OK")))</f>
        <v>-</v>
      </c>
      <c r="P20" s="15" t="str">
        <f>IF('Non-Dosen'!P20="","-",IF('Non-Dosen'!P20&gt;12,"Bulan tidak valid",IF('Non-Dosen'!P20&lt;1,"Bulan tidak valid","OK")))</f>
        <v>-</v>
      </c>
      <c r="Q20" s="15" t="str">
        <f>IF('Non-Dosen'!Q20="","-",IF('Non-Dosen'!Q20&gt;2017,"Tahun tidak valid",IF('Non-Dosen'!Q20&lt;1900,"Tahun tidak valid","OK")))</f>
        <v>-</v>
      </c>
      <c r="R20" s="14" t="str">
        <f>IF('Non-Dosen'!R20="","-",IF(LEN('Non-Dosen'!R20)&lt;4,"Cek lagi","OK"))</f>
        <v>-</v>
      </c>
      <c r="S20" s="15" t="str">
        <f>IF('Non-Dosen'!S20="","-",IF('Non-Dosen'!S20&gt;31,"Tanggal tidak valid",IF('Non-Dosen'!S20&lt;1,"Tanggal tidak valid","OK")))</f>
        <v>-</v>
      </c>
      <c r="T20" s="15" t="str">
        <f>IF('Non-Dosen'!T20="","-",IF('Non-Dosen'!T20&gt;12,"Bulan tidak valid",IF('Non-Dosen'!T20&lt;1,"Bulan tidak valid","OK")))</f>
        <v>-</v>
      </c>
      <c r="U20" s="15" t="str">
        <f>IF('Non-Dosen'!U20="","-",IF('Non-Dosen'!U20&gt;2017,"Tahun tidak valid",IF('Non-Dosen'!U20&lt;1900,"Tahun tidak valid","OK")))</f>
        <v>-</v>
      </c>
      <c r="V20" s="14" t="str">
        <f>IF('Non-Dosen'!V20="","-",IF('Non-Dosen'!V20&gt;6,"Tidak valid",IF('Non-Dosen'!V20&lt;1,"Tidak valid","OK")))</f>
        <v>-</v>
      </c>
      <c r="W20" s="14" t="str">
        <f>IF('Non-Dosen'!W20="","-",IF('Non-Dosen'!W20&gt;4,"Tidak valid",IF('Non-Dosen'!W20&lt;1,"Tidak valid","OK")))</f>
        <v>-</v>
      </c>
      <c r="X20" s="14" t="str">
        <f>IF('Non-Dosen'!X20="","-",IF('Non-Dosen'!X20&gt;5,"Tidak valid",IF('Non-Dosen'!X20&lt;1,"Tidak valid","OK")))</f>
        <v>-</v>
      </c>
      <c r="Y20" s="14" t="str">
        <f>IF('Non-Dosen'!Y20="","-",IF('Non-Dosen'!Y20&gt;4,"Tidak valid",IF('Non-Dosen'!Y20&lt;1,"Tidak valid","OK")))</f>
        <v>-</v>
      </c>
      <c r="Z20" s="14" t="str">
        <f>IF('Non-Dosen'!Z20="","-",IF(LEN('Non-Dosen'!Z20)&lt;4,"Cek lagi","OK"))</f>
        <v>-</v>
      </c>
      <c r="AA20" s="14" t="str">
        <f>IF('Non-Dosen'!AA20="","-",IF('Non-Dosen'!AA20&gt;"11","Tidak valid",IF('Non-Dosen'!AA20&lt;"00","Tidak valid","OK")))</f>
        <v>-</v>
      </c>
      <c r="AB20" s="14" t="str">
        <f>IF('Non-Dosen'!AB20="","-",IF('Non-Dosen'!AB20&gt;"11","Tidak valid",IF('Non-Dosen'!AB20&lt;"00","Tidak valid","OK")))</f>
        <v>-</v>
      </c>
      <c r="AC20" s="14" t="str">
        <f>IF('Non-Dosen'!AC20="","-",IF('Non-Dosen'!AC20&gt;7,"Tidak valid",IF('Non-Dosen'!AC20&lt;1,"Tidak valid","OK")))</f>
        <v>-</v>
      </c>
      <c r="AD20" s="14" t="str">
        <f>IF('Non-Dosen'!AC20="",IF('Non-Dosen'!AD20="","-","Cek lagi"),IF('Non-Dosen'!AC20=1,IF('Non-Dosen'!AD20="","OK","Harap dikosongkan"),IF('Non-Dosen'!AC20&gt;1,IF('Non-Dosen'!AD20="","Harap diisi",IF(LEN('Non-Dosen'!AD20)&lt;4,"Cek lagi","OK")))))</f>
        <v>-</v>
      </c>
      <c r="AE20" s="15" t="str">
        <f>IF('Non-Dosen'!AE20="","-",IF('Non-Dosen'!AE20&gt;31,"Tanggal tidak valid",IF('Non-Dosen'!AE20&lt;1,"Tanggal tidak valid","OK")))</f>
        <v>-</v>
      </c>
      <c r="AF20" s="15" t="str">
        <f>IF('Non-Dosen'!AF20="","-",IF('Non-Dosen'!AF20&gt;12,"Bulan tidak valid",IF('Non-Dosen'!AF20&lt;1,"Bulan tidak valid","OK")))</f>
        <v>-</v>
      </c>
      <c r="AG20" s="15" t="str">
        <f>IF('Non-Dosen'!AG20="","-",IF('Non-Dosen'!AG20&gt;2016,"Tahun tidak valid",IF('Non-Dosen'!AG20&lt;1900,"Tahun tidak valid","OK")))</f>
        <v>-</v>
      </c>
      <c r="AH20" s="14" t="str">
        <f>IF('Non-Dosen'!AH20="","-",IF(LEN('Non-Dosen'!AH20)&lt;5,"Cek lagi","OK"))</f>
        <v>-</v>
      </c>
      <c r="AI20" s="14" t="str">
        <f>IF('Non-Dosen'!AI20="","-",IF(LEN('Non-Dosen'!AI20)&lt;4,"Cek lagi","OK"))</f>
        <v>-</v>
      </c>
      <c r="AJ20" s="14" t="str">
        <f>IF('Non-Dosen'!AJ20="","-",IF('Non-Dosen'!AJ20&gt;92,"Tidak valid",IF('Non-Dosen'!AJ20&lt;11,"Tidak valid","OK")))</f>
        <v>-</v>
      </c>
      <c r="AK20" s="14" t="str">
        <f>IF('Non-Dosen'!AK20="","-",IF(LEN('Non-Dosen'!AK20)&lt;4,"Cek lagi","OK"))</f>
        <v>-</v>
      </c>
    </row>
    <row r="21" spans="1:37" ht="15" customHeight="1" x14ac:dyDescent="0.15">
      <c r="A21" s="14" t="str">
        <f>IF('Non-Dosen'!A21="","-",IF(LEN('Non-Dosen'!A21)&lt;&gt;18,"Cek lagi",IF(VALUE('Non-Dosen'!A21)&lt;0,"Cek lagi","OK")))</f>
        <v>-</v>
      </c>
      <c r="B21" s="14" t="str">
        <f>IF('Non-Dosen'!B21="","-",IF(LEN('Non-Dosen'!B21)&lt;4,"Cek lagi","OK"))</f>
        <v>-</v>
      </c>
      <c r="C21" s="14" t="str">
        <f>IF('Non-Dosen'!C21="","-",IF(LEN('Non-Dosen'!C21)&lt;2,"Cek lagi","OK"))</f>
        <v>-</v>
      </c>
      <c r="D21" s="14" t="str">
        <f>IF('Non-Dosen'!D21="","-",IF(LEN('Non-Dosen'!D21)&lt;2,"Cek lagi","OK"))</f>
        <v>-</v>
      </c>
      <c r="E21" s="14" t="str">
        <f>IF('Non-Dosen'!E21="","-",IF('Non-Dosen'!E21=0,"OK",IF('Non-Dosen'!E21=1,"OK","Tidak valid")))</f>
        <v>-</v>
      </c>
      <c r="F21" s="14" t="str">
        <f>IF('Non-Dosen'!F21="","-",IF(LEN('Non-Dosen'!F21)&lt;4,"Cek lagi","OK"))</f>
        <v>-</v>
      </c>
      <c r="G21" s="15" t="str">
        <f>IF('Non-Dosen'!G21="","-",IF('Non-Dosen'!G21&gt;31,"Tanggal tidak valid",IF('Non-Dosen'!G21&lt;1,"Tanggal tidak valid","OK")))</f>
        <v>-</v>
      </c>
      <c r="H21" s="15" t="str">
        <f>IF('Non-Dosen'!H21="","-",IF('Non-Dosen'!H21&gt;12,"Bulan tidak valid",IF('Non-Dosen'!H21&lt;1,"Bulan tidak valid","OK")))</f>
        <v>-</v>
      </c>
      <c r="I21" s="15" t="str">
        <f>IF('Non-Dosen'!I21="","-",IF('Non-Dosen'!I21&gt;2001,"Tahun tidak valid",IF('Non-Dosen'!I21&lt;1900,"Tahun tidak valid","OK")))</f>
        <v>-</v>
      </c>
      <c r="J21" s="14" t="str">
        <f>IF('Non-Dosen'!J21="","-",IF(LEN('Non-Dosen'!J21)&lt;16,"Tidak valid","OK"))</f>
        <v>-</v>
      </c>
      <c r="K21" s="14" t="str">
        <f>IF('Non-Dosen'!K21="","-",IF(LEN('Non-Dosen'!K21)&lt;4,"Cek lagi","OK"))</f>
        <v>-</v>
      </c>
      <c r="L21" s="14" t="str">
        <f>IF('Non-Dosen'!L21="","-",IF('Non-Dosen'!L21&gt;2,"Tidak valid",IF('Non-Dosen'!L21&lt;1,"Tidak valid","OK")))</f>
        <v>-</v>
      </c>
      <c r="M21" s="14" t="str">
        <f>IF('Non-Dosen'!L21="",IF('Non-Dosen'!M21&lt;&gt;"","Harap dikosongkan","-"),IF('Non-Dosen'!L21=2,IF('Non-Dosen'!M21="","OK","Harap dikosongkan"),IF('Non-Dosen'!L21=1,IF('Non-Dosen'!M21="","Harap diisi",IF('Non-Dosen'!M21&gt;"10","Tidak valid",IF('Non-Dosen'!M21&lt;"01","Tidak valid","OK"))))))</f>
        <v>-</v>
      </c>
      <c r="N21" s="14" t="str">
        <f>IF('Non-Dosen'!N21="","-",IF(LEN('Non-Dosen'!N21)&lt;4,"Cek lagi","OK"))</f>
        <v>-</v>
      </c>
      <c r="O21" s="15" t="str">
        <f>IF('Non-Dosen'!O21="","-",IF('Non-Dosen'!O21&gt;31,"Tanggal tidak valid",IF('Non-Dosen'!O21&lt;1,"Tanggal tidak valid","OK")))</f>
        <v>-</v>
      </c>
      <c r="P21" s="15" t="str">
        <f>IF('Non-Dosen'!P21="","-",IF('Non-Dosen'!P21&gt;12,"Bulan tidak valid",IF('Non-Dosen'!P21&lt;1,"Bulan tidak valid","OK")))</f>
        <v>-</v>
      </c>
      <c r="Q21" s="15" t="str">
        <f>IF('Non-Dosen'!Q21="","-",IF('Non-Dosen'!Q21&gt;2017,"Tahun tidak valid",IF('Non-Dosen'!Q21&lt;1900,"Tahun tidak valid","OK")))</f>
        <v>-</v>
      </c>
      <c r="R21" s="14" t="str">
        <f>IF('Non-Dosen'!R21="","-",IF(LEN('Non-Dosen'!R21)&lt;4,"Cek lagi","OK"))</f>
        <v>-</v>
      </c>
      <c r="S21" s="15" t="str">
        <f>IF('Non-Dosen'!S21="","-",IF('Non-Dosen'!S21&gt;31,"Tanggal tidak valid",IF('Non-Dosen'!S21&lt;1,"Tanggal tidak valid","OK")))</f>
        <v>-</v>
      </c>
      <c r="T21" s="15" t="str">
        <f>IF('Non-Dosen'!T21="","-",IF('Non-Dosen'!T21&gt;12,"Bulan tidak valid",IF('Non-Dosen'!T21&lt;1,"Bulan tidak valid","OK")))</f>
        <v>-</v>
      </c>
      <c r="U21" s="15" t="str">
        <f>IF('Non-Dosen'!U21="","-",IF('Non-Dosen'!U21&gt;2017,"Tahun tidak valid",IF('Non-Dosen'!U21&lt;1900,"Tahun tidak valid","OK")))</f>
        <v>-</v>
      </c>
      <c r="V21" s="14" t="str">
        <f>IF('Non-Dosen'!V21="","-",IF('Non-Dosen'!V21&gt;6,"Tidak valid",IF('Non-Dosen'!V21&lt;1,"Tidak valid","OK")))</f>
        <v>-</v>
      </c>
      <c r="W21" s="14" t="str">
        <f>IF('Non-Dosen'!W21="","-",IF('Non-Dosen'!W21&gt;4,"Tidak valid",IF('Non-Dosen'!W21&lt;1,"Tidak valid","OK")))</f>
        <v>-</v>
      </c>
      <c r="X21" s="14" t="str">
        <f>IF('Non-Dosen'!X21="","-",IF('Non-Dosen'!X21&gt;5,"Tidak valid",IF('Non-Dosen'!X21&lt;1,"Tidak valid","OK")))</f>
        <v>-</v>
      </c>
      <c r="Y21" s="14" t="str">
        <f>IF('Non-Dosen'!Y21="","-",IF('Non-Dosen'!Y21&gt;4,"Tidak valid",IF('Non-Dosen'!Y21&lt;1,"Tidak valid","OK")))</f>
        <v>-</v>
      </c>
      <c r="Z21" s="14" t="str">
        <f>IF('Non-Dosen'!Z21="","-",IF(LEN('Non-Dosen'!Z21)&lt;4,"Cek lagi","OK"))</f>
        <v>-</v>
      </c>
      <c r="AA21" s="14" t="str">
        <f>IF('Non-Dosen'!AA21="","-",IF('Non-Dosen'!AA21&gt;"11","Tidak valid",IF('Non-Dosen'!AA21&lt;"00","Tidak valid","OK")))</f>
        <v>-</v>
      </c>
      <c r="AB21" s="14" t="str">
        <f>IF('Non-Dosen'!AB21="","-",IF('Non-Dosen'!AB21&gt;"11","Tidak valid",IF('Non-Dosen'!AB21&lt;"00","Tidak valid","OK")))</f>
        <v>-</v>
      </c>
      <c r="AC21" s="14" t="str">
        <f>IF('Non-Dosen'!AC21="","-",IF('Non-Dosen'!AC21&gt;7,"Tidak valid",IF('Non-Dosen'!AC21&lt;1,"Tidak valid","OK")))</f>
        <v>-</v>
      </c>
      <c r="AD21" s="14" t="str">
        <f>IF('Non-Dosen'!AC21="",IF('Non-Dosen'!AD21="","-","Cek lagi"),IF('Non-Dosen'!AC21=1,IF('Non-Dosen'!AD21="","OK","Harap dikosongkan"),IF('Non-Dosen'!AC21&gt;1,IF('Non-Dosen'!AD21="","Harap diisi",IF(LEN('Non-Dosen'!AD21)&lt;4,"Cek lagi","OK")))))</f>
        <v>-</v>
      </c>
      <c r="AE21" s="15" t="str">
        <f>IF('Non-Dosen'!AE21="","-",IF('Non-Dosen'!AE21&gt;31,"Tanggal tidak valid",IF('Non-Dosen'!AE21&lt;1,"Tanggal tidak valid","OK")))</f>
        <v>-</v>
      </c>
      <c r="AF21" s="15" t="str">
        <f>IF('Non-Dosen'!AF21="","-",IF('Non-Dosen'!AF21&gt;12,"Bulan tidak valid",IF('Non-Dosen'!AF21&lt;1,"Bulan tidak valid","OK")))</f>
        <v>-</v>
      </c>
      <c r="AG21" s="15" t="str">
        <f>IF('Non-Dosen'!AG21="","-",IF('Non-Dosen'!AG21&gt;2016,"Tahun tidak valid",IF('Non-Dosen'!AG21&lt;1900,"Tahun tidak valid","OK")))</f>
        <v>-</v>
      </c>
      <c r="AH21" s="14" t="str">
        <f>IF('Non-Dosen'!AH21="","-",IF(LEN('Non-Dosen'!AH21)&lt;5,"Cek lagi","OK"))</f>
        <v>-</v>
      </c>
      <c r="AI21" s="14" t="str">
        <f>IF('Non-Dosen'!AI21="","-",IF(LEN('Non-Dosen'!AI21)&lt;4,"Cek lagi","OK"))</f>
        <v>-</v>
      </c>
      <c r="AJ21" s="14" t="str">
        <f>IF('Non-Dosen'!AJ21="","-",IF('Non-Dosen'!AJ21&gt;92,"Tidak valid",IF('Non-Dosen'!AJ21&lt;11,"Tidak valid","OK")))</f>
        <v>-</v>
      </c>
      <c r="AK21" s="14" t="str">
        <f>IF('Non-Dosen'!AK21="","-",IF(LEN('Non-Dosen'!AK21)&lt;4,"Cek lagi","OK"))</f>
        <v>-</v>
      </c>
    </row>
    <row r="22" spans="1:37" ht="15" customHeight="1" x14ac:dyDescent="0.15">
      <c r="A22" s="14" t="str">
        <f>IF('Non-Dosen'!A22="","-",IF(LEN('Non-Dosen'!A22)&lt;&gt;18,"Cek lagi",IF(VALUE('Non-Dosen'!A22)&lt;0,"Cek lagi","OK")))</f>
        <v>-</v>
      </c>
      <c r="B22" s="14" t="str">
        <f>IF('Non-Dosen'!B22="","-",IF(LEN('Non-Dosen'!B22)&lt;4,"Cek lagi","OK"))</f>
        <v>-</v>
      </c>
      <c r="C22" s="14" t="str">
        <f>IF('Non-Dosen'!C22="","-",IF(LEN('Non-Dosen'!C22)&lt;2,"Cek lagi","OK"))</f>
        <v>-</v>
      </c>
      <c r="D22" s="14" t="str">
        <f>IF('Non-Dosen'!D22="","-",IF(LEN('Non-Dosen'!D22)&lt;2,"Cek lagi","OK"))</f>
        <v>-</v>
      </c>
      <c r="E22" s="14" t="str">
        <f>IF('Non-Dosen'!E22="","-",IF('Non-Dosen'!E22=0,"OK",IF('Non-Dosen'!E22=1,"OK","Tidak valid")))</f>
        <v>-</v>
      </c>
      <c r="F22" s="14" t="str">
        <f>IF('Non-Dosen'!F22="","-",IF(LEN('Non-Dosen'!F22)&lt;4,"Cek lagi","OK"))</f>
        <v>-</v>
      </c>
      <c r="G22" s="15" t="str">
        <f>IF('Non-Dosen'!G22="","-",IF('Non-Dosen'!G22&gt;31,"Tanggal tidak valid",IF('Non-Dosen'!G22&lt;1,"Tanggal tidak valid","OK")))</f>
        <v>-</v>
      </c>
      <c r="H22" s="15" t="str">
        <f>IF('Non-Dosen'!H22="","-",IF('Non-Dosen'!H22&gt;12,"Bulan tidak valid",IF('Non-Dosen'!H22&lt;1,"Bulan tidak valid","OK")))</f>
        <v>-</v>
      </c>
      <c r="I22" s="15" t="str">
        <f>IF('Non-Dosen'!I22="","-",IF('Non-Dosen'!I22&gt;2001,"Tahun tidak valid",IF('Non-Dosen'!I22&lt;1900,"Tahun tidak valid","OK")))</f>
        <v>-</v>
      </c>
      <c r="J22" s="14" t="str">
        <f>IF('Non-Dosen'!J22="","-",IF(LEN('Non-Dosen'!J22)&lt;16,"Tidak valid","OK"))</f>
        <v>-</v>
      </c>
      <c r="K22" s="14" t="str">
        <f>IF('Non-Dosen'!K22="","-",IF(LEN('Non-Dosen'!K22)&lt;4,"Cek lagi","OK"))</f>
        <v>-</v>
      </c>
      <c r="L22" s="14" t="str">
        <f>IF('Non-Dosen'!L22="","-",IF('Non-Dosen'!L22&gt;2,"Tidak valid",IF('Non-Dosen'!L22&lt;1,"Tidak valid","OK")))</f>
        <v>-</v>
      </c>
      <c r="M22" s="14" t="str">
        <f>IF('Non-Dosen'!L22="",IF('Non-Dosen'!M22&lt;&gt;"","Harap dikosongkan","-"),IF('Non-Dosen'!L22=2,IF('Non-Dosen'!M22="","OK","Harap dikosongkan"),IF('Non-Dosen'!L22=1,IF('Non-Dosen'!M22="","Harap diisi",IF('Non-Dosen'!M22&gt;"10","Tidak valid",IF('Non-Dosen'!M22&lt;"01","Tidak valid","OK"))))))</f>
        <v>-</v>
      </c>
      <c r="N22" s="14" t="str">
        <f>IF('Non-Dosen'!N22="","-",IF(LEN('Non-Dosen'!N22)&lt;4,"Cek lagi","OK"))</f>
        <v>-</v>
      </c>
      <c r="O22" s="15" t="str">
        <f>IF('Non-Dosen'!O22="","-",IF('Non-Dosen'!O22&gt;31,"Tanggal tidak valid",IF('Non-Dosen'!O22&lt;1,"Tanggal tidak valid","OK")))</f>
        <v>-</v>
      </c>
      <c r="P22" s="15" t="str">
        <f>IF('Non-Dosen'!P22="","-",IF('Non-Dosen'!P22&gt;12,"Bulan tidak valid",IF('Non-Dosen'!P22&lt;1,"Bulan tidak valid","OK")))</f>
        <v>-</v>
      </c>
      <c r="Q22" s="15" t="str">
        <f>IF('Non-Dosen'!Q22="","-",IF('Non-Dosen'!Q22&gt;2017,"Tahun tidak valid",IF('Non-Dosen'!Q22&lt;1900,"Tahun tidak valid","OK")))</f>
        <v>-</v>
      </c>
      <c r="R22" s="14" t="str">
        <f>IF('Non-Dosen'!R22="","-",IF(LEN('Non-Dosen'!R22)&lt;4,"Cek lagi","OK"))</f>
        <v>-</v>
      </c>
      <c r="S22" s="15" t="str">
        <f>IF('Non-Dosen'!S22="","-",IF('Non-Dosen'!S22&gt;31,"Tanggal tidak valid",IF('Non-Dosen'!S22&lt;1,"Tanggal tidak valid","OK")))</f>
        <v>-</v>
      </c>
      <c r="T22" s="15" t="str">
        <f>IF('Non-Dosen'!T22="","-",IF('Non-Dosen'!T22&gt;12,"Bulan tidak valid",IF('Non-Dosen'!T22&lt;1,"Bulan tidak valid","OK")))</f>
        <v>-</v>
      </c>
      <c r="U22" s="15" t="str">
        <f>IF('Non-Dosen'!U22="","-",IF('Non-Dosen'!U22&gt;2017,"Tahun tidak valid",IF('Non-Dosen'!U22&lt;1900,"Tahun tidak valid","OK")))</f>
        <v>-</v>
      </c>
      <c r="V22" s="14" t="str">
        <f>IF('Non-Dosen'!V22="","-",IF('Non-Dosen'!V22&gt;6,"Tidak valid",IF('Non-Dosen'!V22&lt;1,"Tidak valid","OK")))</f>
        <v>-</v>
      </c>
      <c r="W22" s="14" t="str">
        <f>IF('Non-Dosen'!W22="","-",IF('Non-Dosen'!W22&gt;4,"Tidak valid",IF('Non-Dosen'!W22&lt;1,"Tidak valid","OK")))</f>
        <v>-</v>
      </c>
      <c r="X22" s="14" t="str">
        <f>IF('Non-Dosen'!X22="","-",IF('Non-Dosen'!X22&gt;5,"Tidak valid",IF('Non-Dosen'!X22&lt;1,"Tidak valid","OK")))</f>
        <v>-</v>
      </c>
      <c r="Y22" s="14" t="str">
        <f>IF('Non-Dosen'!Y22="","-",IF('Non-Dosen'!Y22&gt;4,"Tidak valid",IF('Non-Dosen'!Y22&lt;1,"Tidak valid","OK")))</f>
        <v>-</v>
      </c>
      <c r="Z22" s="14" t="str">
        <f>IF('Non-Dosen'!Z22="","-",IF(LEN('Non-Dosen'!Z22)&lt;4,"Cek lagi","OK"))</f>
        <v>-</v>
      </c>
      <c r="AA22" s="14" t="str">
        <f>IF('Non-Dosen'!AA22="","-",IF('Non-Dosen'!AA22&gt;"11","Tidak valid",IF('Non-Dosen'!AA22&lt;"00","Tidak valid","OK")))</f>
        <v>-</v>
      </c>
      <c r="AB22" s="14" t="str">
        <f>IF('Non-Dosen'!AB22="","-",IF('Non-Dosen'!AB22&gt;"11","Tidak valid",IF('Non-Dosen'!AB22&lt;"00","Tidak valid","OK")))</f>
        <v>-</v>
      </c>
      <c r="AC22" s="14" t="str">
        <f>IF('Non-Dosen'!AC22="","-",IF('Non-Dosen'!AC22&gt;7,"Tidak valid",IF('Non-Dosen'!AC22&lt;1,"Tidak valid","OK")))</f>
        <v>-</v>
      </c>
      <c r="AD22" s="14" t="str">
        <f>IF('Non-Dosen'!AC22="",IF('Non-Dosen'!AD22="","-","Cek lagi"),IF('Non-Dosen'!AC22=1,IF('Non-Dosen'!AD22="","OK","Harap dikosongkan"),IF('Non-Dosen'!AC22&gt;1,IF('Non-Dosen'!AD22="","Harap diisi",IF(LEN('Non-Dosen'!AD22)&lt;4,"Cek lagi","OK")))))</f>
        <v>-</v>
      </c>
      <c r="AE22" s="15" t="str">
        <f>IF('Non-Dosen'!AE22="","-",IF('Non-Dosen'!AE22&gt;31,"Tanggal tidak valid",IF('Non-Dosen'!AE22&lt;1,"Tanggal tidak valid","OK")))</f>
        <v>-</v>
      </c>
      <c r="AF22" s="15" t="str">
        <f>IF('Non-Dosen'!AF22="","-",IF('Non-Dosen'!AF22&gt;12,"Bulan tidak valid",IF('Non-Dosen'!AF22&lt;1,"Bulan tidak valid","OK")))</f>
        <v>-</v>
      </c>
      <c r="AG22" s="15" t="str">
        <f>IF('Non-Dosen'!AG22="","-",IF('Non-Dosen'!AG22&gt;2016,"Tahun tidak valid",IF('Non-Dosen'!AG22&lt;1900,"Tahun tidak valid","OK")))</f>
        <v>-</v>
      </c>
      <c r="AH22" s="14" t="str">
        <f>IF('Non-Dosen'!AH22="","-",IF(LEN('Non-Dosen'!AH22)&lt;5,"Cek lagi","OK"))</f>
        <v>-</v>
      </c>
      <c r="AI22" s="14" t="str">
        <f>IF('Non-Dosen'!AI22="","-",IF(LEN('Non-Dosen'!AI22)&lt;4,"Cek lagi","OK"))</f>
        <v>-</v>
      </c>
      <c r="AJ22" s="14" t="str">
        <f>IF('Non-Dosen'!AJ22="","-",IF('Non-Dosen'!AJ22&gt;92,"Tidak valid",IF('Non-Dosen'!AJ22&lt;11,"Tidak valid","OK")))</f>
        <v>-</v>
      </c>
      <c r="AK22" s="14" t="str">
        <f>IF('Non-Dosen'!AK22="","-",IF(LEN('Non-Dosen'!AK22)&lt;4,"Cek lagi","OK"))</f>
        <v>-</v>
      </c>
    </row>
    <row r="23" spans="1:37" ht="15" customHeight="1" x14ac:dyDescent="0.15">
      <c r="A23" s="14" t="str">
        <f>IF('Non-Dosen'!A23="","-",IF(LEN('Non-Dosen'!A23)&lt;&gt;18,"Cek lagi",IF(VALUE('Non-Dosen'!A23)&lt;0,"Cek lagi","OK")))</f>
        <v>-</v>
      </c>
      <c r="B23" s="14" t="str">
        <f>IF('Non-Dosen'!B23="","-",IF(LEN('Non-Dosen'!B23)&lt;4,"Cek lagi","OK"))</f>
        <v>-</v>
      </c>
      <c r="C23" s="14" t="str">
        <f>IF('Non-Dosen'!C23="","-",IF(LEN('Non-Dosen'!C23)&lt;2,"Cek lagi","OK"))</f>
        <v>-</v>
      </c>
      <c r="D23" s="14" t="str">
        <f>IF('Non-Dosen'!D23="","-",IF(LEN('Non-Dosen'!D23)&lt;2,"Cek lagi","OK"))</f>
        <v>-</v>
      </c>
      <c r="E23" s="14" t="str">
        <f>IF('Non-Dosen'!E23="","-",IF('Non-Dosen'!E23=0,"OK",IF('Non-Dosen'!E23=1,"OK","Tidak valid")))</f>
        <v>-</v>
      </c>
      <c r="F23" s="14" t="str">
        <f>IF('Non-Dosen'!F23="","-",IF(LEN('Non-Dosen'!F23)&lt;4,"Cek lagi","OK"))</f>
        <v>-</v>
      </c>
      <c r="G23" s="15" t="str">
        <f>IF('Non-Dosen'!G23="","-",IF('Non-Dosen'!G23&gt;31,"Tanggal tidak valid",IF('Non-Dosen'!G23&lt;1,"Tanggal tidak valid","OK")))</f>
        <v>-</v>
      </c>
      <c r="H23" s="15" t="str">
        <f>IF('Non-Dosen'!H23="","-",IF('Non-Dosen'!H23&gt;12,"Bulan tidak valid",IF('Non-Dosen'!H23&lt;1,"Bulan tidak valid","OK")))</f>
        <v>-</v>
      </c>
      <c r="I23" s="15" t="str">
        <f>IF('Non-Dosen'!I23="","-",IF('Non-Dosen'!I23&gt;2001,"Tahun tidak valid",IF('Non-Dosen'!I23&lt;1900,"Tahun tidak valid","OK")))</f>
        <v>-</v>
      </c>
      <c r="J23" s="14" t="str">
        <f>IF('Non-Dosen'!J23="","-",IF(LEN('Non-Dosen'!J23)&lt;16,"Tidak valid","OK"))</f>
        <v>-</v>
      </c>
      <c r="K23" s="14" t="str">
        <f>IF('Non-Dosen'!K23="","-",IF(LEN('Non-Dosen'!K23)&lt;4,"Cek lagi","OK"))</f>
        <v>-</v>
      </c>
      <c r="L23" s="14" t="str">
        <f>IF('Non-Dosen'!L23="","-",IF('Non-Dosen'!L23&gt;2,"Tidak valid",IF('Non-Dosen'!L23&lt;1,"Tidak valid","OK")))</f>
        <v>-</v>
      </c>
      <c r="M23" s="14" t="str">
        <f>IF('Non-Dosen'!L23="",IF('Non-Dosen'!M23&lt;&gt;"","Harap dikosongkan","-"),IF('Non-Dosen'!L23=2,IF('Non-Dosen'!M23="","OK","Harap dikosongkan"),IF('Non-Dosen'!L23=1,IF('Non-Dosen'!M23="","Harap diisi",IF('Non-Dosen'!M23&gt;"10","Tidak valid",IF('Non-Dosen'!M23&lt;"01","Tidak valid","OK"))))))</f>
        <v>-</v>
      </c>
      <c r="N23" s="14" t="str">
        <f>IF('Non-Dosen'!N23="","-",IF(LEN('Non-Dosen'!N23)&lt;4,"Cek lagi","OK"))</f>
        <v>-</v>
      </c>
      <c r="O23" s="15" t="str">
        <f>IF('Non-Dosen'!O23="","-",IF('Non-Dosen'!O23&gt;31,"Tanggal tidak valid",IF('Non-Dosen'!O23&lt;1,"Tanggal tidak valid","OK")))</f>
        <v>-</v>
      </c>
      <c r="P23" s="15" t="str">
        <f>IF('Non-Dosen'!P23="","-",IF('Non-Dosen'!P23&gt;12,"Bulan tidak valid",IF('Non-Dosen'!P23&lt;1,"Bulan tidak valid","OK")))</f>
        <v>-</v>
      </c>
      <c r="Q23" s="15" t="str">
        <f>IF('Non-Dosen'!Q23="","-",IF('Non-Dosen'!Q23&gt;2017,"Tahun tidak valid",IF('Non-Dosen'!Q23&lt;1900,"Tahun tidak valid","OK")))</f>
        <v>-</v>
      </c>
      <c r="R23" s="14" t="str">
        <f>IF('Non-Dosen'!R23="","-",IF(LEN('Non-Dosen'!R23)&lt;4,"Cek lagi","OK"))</f>
        <v>-</v>
      </c>
      <c r="S23" s="15" t="str">
        <f>IF('Non-Dosen'!S23="","-",IF('Non-Dosen'!S23&gt;31,"Tanggal tidak valid",IF('Non-Dosen'!S23&lt;1,"Tanggal tidak valid","OK")))</f>
        <v>-</v>
      </c>
      <c r="T23" s="15" t="str">
        <f>IF('Non-Dosen'!T23="","-",IF('Non-Dosen'!T23&gt;12,"Bulan tidak valid",IF('Non-Dosen'!T23&lt;1,"Bulan tidak valid","OK")))</f>
        <v>-</v>
      </c>
      <c r="U23" s="15" t="str">
        <f>IF('Non-Dosen'!U23="","-",IF('Non-Dosen'!U23&gt;2017,"Tahun tidak valid",IF('Non-Dosen'!U23&lt;1900,"Tahun tidak valid","OK")))</f>
        <v>-</v>
      </c>
      <c r="V23" s="14" t="str">
        <f>IF('Non-Dosen'!V23="","-",IF('Non-Dosen'!V23&gt;6,"Tidak valid",IF('Non-Dosen'!V23&lt;1,"Tidak valid","OK")))</f>
        <v>-</v>
      </c>
      <c r="W23" s="14" t="str">
        <f>IF('Non-Dosen'!W23="","-",IF('Non-Dosen'!W23&gt;4,"Tidak valid",IF('Non-Dosen'!W23&lt;1,"Tidak valid","OK")))</f>
        <v>-</v>
      </c>
      <c r="X23" s="14" t="str">
        <f>IF('Non-Dosen'!X23="","-",IF('Non-Dosen'!X23&gt;5,"Tidak valid",IF('Non-Dosen'!X23&lt;1,"Tidak valid","OK")))</f>
        <v>-</v>
      </c>
      <c r="Y23" s="14" t="str">
        <f>IF('Non-Dosen'!Y23="","-",IF('Non-Dosen'!Y23&gt;4,"Tidak valid",IF('Non-Dosen'!Y23&lt;1,"Tidak valid","OK")))</f>
        <v>-</v>
      </c>
      <c r="Z23" s="14" t="str">
        <f>IF('Non-Dosen'!Z23="","-",IF(LEN('Non-Dosen'!Z23)&lt;4,"Cek lagi","OK"))</f>
        <v>-</v>
      </c>
      <c r="AA23" s="14" t="str">
        <f>IF('Non-Dosen'!AA23="","-",IF('Non-Dosen'!AA23&gt;"11","Tidak valid",IF('Non-Dosen'!AA23&lt;"00","Tidak valid","OK")))</f>
        <v>-</v>
      </c>
      <c r="AB23" s="14" t="str">
        <f>IF('Non-Dosen'!AB23="","-",IF('Non-Dosen'!AB23&gt;"11","Tidak valid",IF('Non-Dosen'!AB23&lt;"00","Tidak valid","OK")))</f>
        <v>-</v>
      </c>
      <c r="AC23" s="14" t="str">
        <f>IF('Non-Dosen'!AC23="","-",IF('Non-Dosen'!AC23&gt;7,"Tidak valid",IF('Non-Dosen'!AC23&lt;1,"Tidak valid","OK")))</f>
        <v>-</v>
      </c>
      <c r="AD23" s="14" t="str">
        <f>IF('Non-Dosen'!AC23="",IF('Non-Dosen'!AD23="","-","Cek lagi"),IF('Non-Dosen'!AC23=1,IF('Non-Dosen'!AD23="","OK","Harap dikosongkan"),IF('Non-Dosen'!AC23&gt;1,IF('Non-Dosen'!AD23="","Harap diisi",IF(LEN('Non-Dosen'!AD23)&lt;4,"Cek lagi","OK")))))</f>
        <v>-</v>
      </c>
      <c r="AE23" s="15" t="str">
        <f>IF('Non-Dosen'!AE23="","-",IF('Non-Dosen'!AE23&gt;31,"Tanggal tidak valid",IF('Non-Dosen'!AE23&lt;1,"Tanggal tidak valid","OK")))</f>
        <v>-</v>
      </c>
      <c r="AF23" s="15" t="str">
        <f>IF('Non-Dosen'!AF23="","-",IF('Non-Dosen'!AF23&gt;12,"Bulan tidak valid",IF('Non-Dosen'!AF23&lt;1,"Bulan tidak valid","OK")))</f>
        <v>-</v>
      </c>
      <c r="AG23" s="15" t="str">
        <f>IF('Non-Dosen'!AG23="","-",IF('Non-Dosen'!AG23&gt;2016,"Tahun tidak valid",IF('Non-Dosen'!AG23&lt;1900,"Tahun tidak valid","OK")))</f>
        <v>-</v>
      </c>
      <c r="AH23" s="14" t="str">
        <f>IF('Non-Dosen'!AH23="","-",IF(LEN('Non-Dosen'!AH23)&lt;5,"Cek lagi","OK"))</f>
        <v>-</v>
      </c>
      <c r="AI23" s="14" t="str">
        <f>IF('Non-Dosen'!AI23="","-",IF(LEN('Non-Dosen'!AI23)&lt;4,"Cek lagi","OK"))</f>
        <v>-</v>
      </c>
      <c r="AJ23" s="14" t="str">
        <f>IF('Non-Dosen'!AJ23="","-",IF('Non-Dosen'!AJ23&gt;92,"Tidak valid",IF('Non-Dosen'!AJ23&lt;11,"Tidak valid","OK")))</f>
        <v>-</v>
      </c>
      <c r="AK23" s="14" t="str">
        <f>IF('Non-Dosen'!AK23="","-",IF(LEN('Non-Dosen'!AK23)&lt;4,"Cek lagi","OK"))</f>
        <v>-</v>
      </c>
    </row>
    <row r="24" spans="1:37" ht="15" customHeight="1" x14ac:dyDescent="0.15">
      <c r="A24" s="14" t="str">
        <f>IF('Non-Dosen'!A24="","-",IF(LEN('Non-Dosen'!A24)&lt;&gt;18,"Cek lagi",IF(VALUE('Non-Dosen'!A24)&lt;0,"Cek lagi","OK")))</f>
        <v>-</v>
      </c>
      <c r="B24" s="14" t="str">
        <f>IF('Non-Dosen'!B24="","-",IF(LEN('Non-Dosen'!B24)&lt;4,"Cek lagi","OK"))</f>
        <v>-</v>
      </c>
      <c r="C24" s="14" t="str">
        <f>IF('Non-Dosen'!C24="","-",IF(LEN('Non-Dosen'!C24)&lt;2,"Cek lagi","OK"))</f>
        <v>-</v>
      </c>
      <c r="D24" s="14" t="str">
        <f>IF('Non-Dosen'!D24="","-",IF(LEN('Non-Dosen'!D24)&lt;2,"Cek lagi","OK"))</f>
        <v>-</v>
      </c>
      <c r="E24" s="14" t="str">
        <f>IF('Non-Dosen'!E24="","-",IF('Non-Dosen'!E24=0,"OK",IF('Non-Dosen'!E24=1,"OK","Tidak valid")))</f>
        <v>-</v>
      </c>
      <c r="F24" s="14" t="str">
        <f>IF('Non-Dosen'!F24="","-",IF(LEN('Non-Dosen'!F24)&lt;4,"Cek lagi","OK"))</f>
        <v>-</v>
      </c>
      <c r="G24" s="15" t="str">
        <f>IF('Non-Dosen'!G24="","-",IF('Non-Dosen'!G24&gt;31,"Tanggal tidak valid",IF('Non-Dosen'!G24&lt;1,"Tanggal tidak valid","OK")))</f>
        <v>-</v>
      </c>
      <c r="H24" s="15" t="str">
        <f>IF('Non-Dosen'!H24="","-",IF('Non-Dosen'!H24&gt;12,"Bulan tidak valid",IF('Non-Dosen'!H24&lt;1,"Bulan tidak valid","OK")))</f>
        <v>-</v>
      </c>
      <c r="I24" s="15" t="str">
        <f>IF('Non-Dosen'!I24="","-",IF('Non-Dosen'!I24&gt;2001,"Tahun tidak valid",IF('Non-Dosen'!I24&lt;1900,"Tahun tidak valid","OK")))</f>
        <v>-</v>
      </c>
      <c r="J24" s="14" t="str">
        <f>IF('Non-Dosen'!J24="","-",IF(LEN('Non-Dosen'!J24)&lt;16,"Tidak valid","OK"))</f>
        <v>-</v>
      </c>
      <c r="K24" s="14" t="str">
        <f>IF('Non-Dosen'!K24="","-",IF(LEN('Non-Dosen'!K24)&lt;4,"Cek lagi","OK"))</f>
        <v>-</v>
      </c>
      <c r="L24" s="14" t="str">
        <f>IF('Non-Dosen'!L24="","-",IF('Non-Dosen'!L24&gt;2,"Tidak valid",IF('Non-Dosen'!L24&lt;1,"Tidak valid","OK")))</f>
        <v>-</v>
      </c>
      <c r="M24" s="14" t="str">
        <f>IF('Non-Dosen'!L24="",IF('Non-Dosen'!M24&lt;&gt;"","Harap dikosongkan","-"),IF('Non-Dosen'!L24=2,IF('Non-Dosen'!M24="","OK","Harap dikosongkan"),IF('Non-Dosen'!L24=1,IF('Non-Dosen'!M24="","Harap diisi",IF('Non-Dosen'!M24&gt;"10","Tidak valid",IF('Non-Dosen'!M24&lt;"01","Tidak valid","OK"))))))</f>
        <v>-</v>
      </c>
      <c r="N24" s="14" t="str">
        <f>IF('Non-Dosen'!N24="","-",IF(LEN('Non-Dosen'!N24)&lt;4,"Cek lagi","OK"))</f>
        <v>-</v>
      </c>
      <c r="O24" s="15" t="str">
        <f>IF('Non-Dosen'!O24="","-",IF('Non-Dosen'!O24&gt;31,"Tanggal tidak valid",IF('Non-Dosen'!O24&lt;1,"Tanggal tidak valid","OK")))</f>
        <v>-</v>
      </c>
      <c r="P24" s="15" t="str">
        <f>IF('Non-Dosen'!P24="","-",IF('Non-Dosen'!P24&gt;12,"Bulan tidak valid",IF('Non-Dosen'!P24&lt;1,"Bulan tidak valid","OK")))</f>
        <v>-</v>
      </c>
      <c r="Q24" s="15" t="str">
        <f>IF('Non-Dosen'!Q24="","-",IF('Non-Dosen'!Q24&gt;2017,"Tahun tidak valid",IF('Non-Dosen'!Q24&lt;1900,"Tahun tidak valid","OK")))</f>
        <v>-</v>
      </c>
      <c r="R24" s="14" t="str">
        <f>IF('Non-Dosen'!R24="","-",IF(LEN('Non-Dosen'!R24)&lt;4,"Cek lagi","OK"))</f>
        <v>-</v>
      </c>
      <c r="S24" s="15" t="str">
        <f>IF('Non-Dosen'!S24="","-",IF('Non-Dosen'!S24&gt;31,"Tanggal tidak valid",IF('Non-Dosen'!S24&lt;1,"Tanggal tidak valid","OK")))</f>
        <v>-</v>
      </c>
      <c r="T24" s="15" t="str">
        <f>IF('Non-Dosen'!T24="","-",IF('Non-Dosen'!T24&gt;12,"Bulan tidak valid",IF('Non-Dosen'!T24&lt;1,"Bulan tidak valid","OK")))</f>
        <v>-</v>
      </c>
      <c r="U24" s="15" t="str">
        <f>IF('Non-Dosen'!U24="","-",IF('Non-Dosen'!U24&gt;2017,"Tahun tidak valid",IF('Non-Dosen'!U24&lt;1900,"Tahun tidak valid","OK")))</f>
        <v>-</v>
      </c>
      <c r="V24" s="14" t="str">
        <f>IF('Non-Dosen'!V24="","-",IF('Non-Dosen'!V24&gt;6,"Tidak valid",IF('Non-Dosen'!V24&lt;1,"Tidak valid","OK")))</f>
        <v>-</v>
      </c>
      <c r="W24" s="14" t="str">
        <f>IF('Non-Dosen'!W24="","-",IF('Non-Dosen'!W24&gt;4,"Tidak valid",IF('Non-Dosen'!W24&lt;1,"Tidak valid","OK")))</f>
        <v>-</v>
      </c>
      <c r="X24" s="14" t="str">
        <f>IF('Non-Dosen'!X24="","-",IF('Non-Dosen'!X24&gt;5,"Tidak valid",IF('Non-Dosen'!X24&lt;1,"Tidak valid","OK")))</f>
        <v>-</v>
      </c>
      <c r="Y24" s="14" t="str">
        <f>IF('Non-Dosen'!Y24="","-",IF('Non-Dosen'!Y24&gt;4,"Tidak valid",IF('Non-Dosen'!Y24&lt;1,"Tidak valid","OK")))</f>
        <v>-</v>
      </c>
      <c r="Z24" s="14" t="str">
        <f>IF('Non-Dosen'!Z24="","-",IF(LEN('Non-Dosen'!Z24)&lt;4,"Cek lagi","OK"))</f>
        <v>-</v>
      </c>
      <c r="AA24" s="14" t="str">
        <f>IF('Non-Dosen'!AA24="","-",IF('Non-Dosen'!AA24&gt;"11","Tidak valid",IF('Non-Dosen'!AA24&lt;"00","Tidak valid","OK")))</f>
        <v>-</v>
      </c>
      <c r="AB24" s="14" t="str">
        <f>IF('Non-Dosen'!AB24="","-",IF('Non-Dosen'!AB24&gt;"11","Tidak valid",IF('Non-Dosen'!AB24&lt;"00","Tidak valid","OK")))</f>
        <v>-</v>
      </c>
      <c r="AC24" s="14" t="str">
        <f>IF('Non-Dosen'!AC24="","-",IF('Non-Dosen'!AC24&gt;7,"Tidak valid",IF('Non-Dosen'!AC24&lt;1,"Tidak valid","OK")))</f>
        <v>-</v>
      </c>
      <c r="AD24" s="14" t="str">
        <f>IF('Non-Dosen'!AC24="",IF('Non-Dosen'!AD24="","-","Cek lagi"),IF('Non-Dosen'!AC24=1,IF('Non-Dosen'!AD24="","OK","Harap dikosongkan"),IF('Non-Dosen'!AC24&gt;1,IF('Non-Dosen'!AD24="","Harap diisi",IF(LEN('Non-Dosen'!AD24)&lt;4,"Cek lagi","OK")))))</f>
        <v>-</v>
      </c>
      <c r="AE24" s="15" t="str">
        <f>IF('Non-Dosen'!AE24="","-",IF('Non-Dosen'!AE24&gt;31,"Tanggal tidak valid",IF('Non-Dosen'!AE24&lt;1,"Tanggal tidak valid","OK")))</f>
        <v>-</v>
      </c>
      <c r="AF24" s="15" t="str">
        <f>IF('Non-Dosen'!AF24="","-",IF('Non-Dosen'!AF24&gt;12,"Bulan tidak valid",IF('Non-Dosen'!AF24&lt;1,"Bulan tidak valid","OK")))</f>
        <v>-</v>
      </c>
      <c r="AG24" s="15" t="str">
        <f>IF('Non-Dosen'!AG24="","-",IF('Non-Dosen'!AG24&gt;2016,"Tahun tidak valid",IF('Non-Dosen'!AG24&lt;1900,"Tahun tidak valid","OK")))</f>
        <v>-</v>
      </c>
      <c r="AH24" s="14" t="str">
        <f>IF('Non-Dosen'!AH24="","-",IF(LEN('Non-Dosen'!AH24)&lt;5,"Cek lagi","OK"))</f>
        <v>-</v>
      </c>
      <c r="AI24" s="14" t="str">
        <f>IF('Non-Dosen'!AI24="","-",IF(LEN('Non-Dosen'!AI24)&lt;4,"Cek lagi","OK"))</f>
        <v>-</v>
      </c>
      <c r="AJ24" s="14" t="str">
        <f>IF('Non-Dosen'!AJ24="","-",IF('Non-Dosen'!AJ24&gt;92,"Tidak valid",IF('Non-Dosen'!AJ24&lt;11,"Tidak valid","OK")))</f>
        <v>-</v>
      </c>
      <c r="AK24" s="14" t="str">
        <f>IF('Non-Dosen'!AK24="","-",IF(LEN('Non-Dosen'!AK24)&lt;4,"Cek lagi","OK"))</f>
        <v>-</v>
      </c>
    </row>
    <row r="25" spans="1:37" ht="15" customHeight="1" x14ac:dyDescent="0.15">
      <c r="A25" s="14" t="str">
        <f>IF('Non-Dosen'!A25="","-",IF(LEN('Non-Dosen'!A25)&lt;&gt;18,"Cek lagi",IF(VALUE('Non-Dosen'!A25)&lt;0,"Cek lagi","OK")))</f>
        <v>-</v>
      </c>
      <c r="B25" s="14" t="str">
        <f>IF('Non-Dosen'!B25="","-",IF(LEN('Non-Dosen'!B25)&lt;4,"Cek lagi","OK"))</f>
        <v>-</v>
      </c>
      <c r="C25" s="14" t="str">
        <f>IF('Non-Dosen'!C25="","-",IF(LEN('Non-Dosen'!C25)&lt;2,"Cek lagi","OK"))</f>
        <v>-</v>
      </c>
      <c r="D25" s="14" t="str">
        <f>IF('Non-Dosen'!D25="","-",IF(LEN('Non-Dosen'!D25)&lt;2,"Cek lagi","OK"))</f>
        <v>-</v>
      </c>
      <c r="E25" s="14" t="str">
        <f>IF('Non-Dosen'!E25="","-",IF('Non-Dosen'!E25=0,"OK",IF('Non-Dosen'!E25=1,"OK","Tidak valid")))</f>
        <v>-</v>
      </c>
      <c r="F25" s="14" t="str">
        <f>IF('Non-Dosen'!F25="","-",IF(LEN('Non-Dosen'!F25)&lt;4,"Cek lagi","OK"))</f>
        <v>-</v>
      </c>
      <c r="G25" s="15" t="str">
        <f>IF('Non-Dosen'!G25="","-",IF('Non-Dosen'!G25&gt;31,"Tanggal tidak valid",IF('Non-Dosen'!G25&lt;1,"Tanggal tidak valid","OK")))</f>
        <v>-</v>
      </c>
      <c r="H25" s="15" t="str">
        <f>IF('Non-Dosen'!H25="","-",IF('Non-Dosen'!H25&gt;12,"Bulan tidak valid",IF('Non-Dosen'!H25&lt;1,"Bulan tidak valid","OK")))</f>
        <v>-</v>
      </c>
      <c r="I25" s="15" t="str">
        <f>IF('Non-Dosen'!I25="","-",IF('Non-Dosen'!I25&gt;2001,"Tahun tidak valid",IF('Non-Dosen'!I25&lt;1900,"Tahun tidak valid","OK")))</f>
        <v>-</v>
      </c>
      <c r="J25" s="14" t="str">
        <f>IF('Non-Dosen'!J25="","-",IF(LEN('Non-Dosen'!J25)&lt;16,"Tidak valid","OK"))</f>
        <v>-</v>
      </c>
      <c r="K25" s="14" t="str">
        <f>IF('Non-Dosen'!K25="","-",IF(LEN('Non-Dosen'!K25)&lt;4,"Cek lagi","OK"))</f>
        <v>-</v>
      </c>
      <c r="L25" s="14" t="str">
        <f>IF('Non-Dosen'!L25="","-",IF('Non-Dosen'!L25&gt;2,"Tidak valid",IF('Non-Dosen'!L25&lt;1,"Tidak valid","OK")))</f>
        <v>-</v>
      </c>
      <c r="M25" s="14" t="str">
        <f>IF('Non-Dosen'!L25="",IF('Non-Dosen'!M25&lt;&gt;"","Harap dikosongkan","-"),IF('Non-Dosen'!L25=2,IF('Non-Dosen'!M25="","OK","Harap dikosongkan"),IF('Non-Dosen'!L25=1,IF('Non-Dosen'!M25="","Harap diisi",IF('Non-Dosen'!M25&gt;"10","Tidak valid",IF('Non-Dosen'!M25&lt;"01","Tidak valid","OK"))))))</f>
        <v>-</v>
      </c>
      <c r="N25" s="14" t="str">
        <f>IF('Non-Dosen'!N25="","-",IF(LEN('Non-Dosen'!N25)&lt;4,"Cek lagi","OK"))</f>
        <v>-</v>
      </c>
      <c r="O25" s="15" t="str">
        <f>IF('Non-Dosen'!O25="","-",IF('Non-Dosen'!O25&gt;31,"Tanggal tidak valid",IF('Non-Dosen'!O25&lt;1,"Tanggal tidak valid","OK")))</f>
        <v>-</v>
      </c>
      <c r="P25" s="15" t="str">
        <f>IF('Non-Dosen'!P25="","-",IF('Non-Dosen'!P25&gt;12,"Bulan tidak valid",IF('Non-Dosen'!P25&lt;1,"Bulan tidak valid","OK")))</f>
        <v>-</v>
      </c>
      <c r="Q25" s="15" t="str">
        <f>IF('Non-Dosen'!Q25="","-",IF('Non-Dosen'!Q25&gt;2017,"Tahun tidak valid",IF('Non-Dosen'!Q25&lt;1900,"Tahun tidak valid","OK")))</f>
        <v>-</v>
      </c>
      <c r="R25" s="14" t="str">
        <f>IF('Non-Dosen'!R25="","-",IF(LEN('Non-Dosen'!R25)&lt;4,"Cek lagi","OK"))</f>
        <v>-</v>
      </c>
      <c r="S25" s="15" t="str">
        <f>IF('Non-Dosen'!S25="","-",IF('Non-Dosen'!S25&gt;31,"Tanggal tidak valid",IF('Non-Dosen'!S25&lt;1,"Tanggal tidak valid","OK")))</f>
        <v>-</v>
      </c>
      <c r="T25" s="15" t="str">
        <f>IF('Non-Dosen'!T25="","-",IF('Non-Dosen'!T25&gt;12,"Bulan tidak valid",IF('Non-Dosen'!T25&lt;1,"Bulan tidak valid","OK")))</f>
        <v>-</v>
      </c>
      <c r="U25" s="15" t="str">
        <f>IF('Non-Dosen'!U25="","-",IF('Non-Dosen'!U25&gt;2017,"Tahun tidak valid",IF('Non-Dosen'!U25&lt;1900,"Tahun tidak valid","OK")))</f>
        <v>-</v>
      </c>
      <c r="V25" s="14" t="str">
        <f>IF('Non-Dosen'!V25="","-",IF('Non-Dosen'!V25&gt;6,"Tidak valid",IF('Non-Dosen'!V25&lt;1,"Tidak valid","OK")))</f>
        <v>-</v>
      </c>
      <c r="W25" s="14" t="str">
        <f>IF('Non-Dosen'!W25="","-",IF('Non-Dosen'!W25&gt;4,"Tidak valid",IF('Non-Dosen'!W25&lt;1,"Tidak valid","OK")))</f>
        <v>-</v>
      </c>
      <c r="X25" s="14" t="str">
        <f>IF('Non-Dosen'!X25="","-",IF('Non-Dosen'!X25&gt;5,"Tidak valid",IF('Non-Dosen'!X25&lt;1,"Tidak valid","OK")))</f>
        <v>-</v>
      </c>
      <c r="Y25" s="14" t="str">
        <f>IF('Non-Dosen'!Y25="","-",IF('Non-Dosen'!Y25&gt;4,"Tidak valid",IF('Non-Dosen'!Y25&lt;1,"Tidak valid","OK")))</f>
        <v>-</v>
      </c>
      <c r="Z25" s="14" t="str">
        <f>IF('Non-Dosen'!Z25="","-",IF(LEN('Non-Dosen'!Z25)&lt;4,"Cek lagi","OK"))</f>
        <v>-</v>
      </c>
      <c r="AA25" s="14" t="str">
        <f>IF('Non-Dosen'!AA25="","-",IF('Non-Dosen'!AA25&gt;"11","Tidak valid",IF('Non-Dosen'!AA25&lt;"00","Tidak valid","OK")))</f>
        <v>-</v>
      </c>
      <c r="AB25" s="14" t="str">
        <f>IF('Non-Dosen'!AB25="","-",IF('Non-Dosen'!AB25&gt;"11","Tidak valid",IF('Non-Dosen'!AB25&lt;"00","Tidak valid","OK")))</f>
        <v>-</v>
      </c>
      <c r="AC25" s="14" t="str">
        <f>IF('Non-Dosen'!AC25="","-",IF('Non-Dosen'!AC25&gt;7,"Tidak valid",IF('Non-Dosen'!AC25&lt;1,"Tidak valid","OK")))</f>
        <v>-</v>
      </c>
      <c r="AD25" s="14" t="str">
        <f>IF('Non-Dosen'!AC25="",IF('Non-Dosen'!AD25="","-","Cek lagi"),IF('Non-Dosen'!AC25=1,IF('Non-Dosen'!AD25="","OK","Harap dikosongkan"),IF('Non-Dosen'!AC25&gt;1,IF('Non-Dosen'!AD25="","Harap diisi",IF(LEN('Non-Dosen'!AD25)&lt;4,"Cek lagi","OK")))))</f>
        <v>-</v>
      </c>
      <c r="AE25" s="15" t="str">
        <f>IF('Non-Dosen'!AE25="","-",IF('Non-Dosen'!AE25&gt;31,"Tanggal tidak valid",IF('Non-Dosen'!AE25&lt;1,"Tanggal tidak valid","OK")))</f>
        <v>-</v>
      </c>
      <c r="AF25" s="15" t="str">
        <f>IF('Non-Dosen'!AF25="","-",IF('Non-Dosen'!AF25&gt;12,"Bulan tidak valid",IF('Non-Dosen'!AF25&lt;1,"Bulan tidak valid","OK")))</f>
        <v>-</v>
      </c>
      <c r="AG25" s="15" t="str">
        <f>IF('Non-Dosen'!AG25="","-",IF('Non-Dosen'!AG25&gt;2016,"Tahun tidak valid",IF('Non-Dosen'!AG25&lt;1900,"Tahun tidak valid","OK")))</f>
        <v>-</v>
      </c>
      <c r="AH25" s="14" t="str">
        <f>IF('Non-Dosen'!AH25="","-",IF(LEN('Non-Dosen'!AH25)&lt;5,"Cek lagi","OK"))</f>
        <v>-</v>
      </c>
      <c r="AI25" s="14" t="str">
        <f>IF('Non-Dosen'!AI25="","-",IF(LEN('Non-Dosen'!AI25)&lt;4,"Cek lagi","OK"))</f>
        <v>-</v>
      </c>
      <c r="AJ25" s="14" t="str">
        <f>IF('Non-Dosen'!AJ25="","-",IF('Non-Dosen'!AJ25&gt;92,"Tidak valid",IF('Non-Dosen'!AJ25&lt;11,"Tidak valid","OK")))</f>
        <v>-</v>
      </c>
      <c r="AK25" s="14" t="str">
        <f>IF('Non-Dosen'!AK25="","-",IF(LEN('Non-Dosen'!AK25)&lt;4,"Cek lagi","OK"))</f>
        <v>-</v>
      </c>
    </row>
    <row r="26" spans="1:37" ht="15" customHeight="1" x14ac:dyDescent="0.15">
      <c r="A26" s="14" t="str">
        <f>IF('Non-Dosen'!A26="","-",IF(LEN('Non-Dosen'!A26)&lt;&gt;18,"Cek lagi",IF(VALUE('Non-Dosen'!A26)&lt;0,"Cek lagi","OK")))</f>
        <v>-</v>
      </c>
      <c r="B26" s="14" t="str">
        <f>IF('Non-Dosen'!B26="","-",IF(LEN('Non-Dosen'!B26)&lt;4,"Cek lagi","OK"))</f>
        <v>-</v>
      </c>
      <c r="C26" s="14" t="str">
        <f>IF('Non-Dosen'!C26="","-",IF(LEN('Non-Dosen'!C26)&lt;2,"Cek lagi","OK"))</f>
        <v>-</v>
      </c>
      <c r="D26" s="14" t="str">
        <f>IF('Non-Dosen'!D26="","-",IF(LEN('Non-Dosen'!D26)&lt;2,"Cek lagi","OK"))</f>
        <v>-</v>
      </c>
      <c r="E26" s="14" t="str">
        <f>IF('Non-Dosen'!E26="","-",IF('Non-Dosen'!E26=0,"OK",IF('Non-Dosen'!E26=1,"OK","Tidak valid")))</f>
        <v>-</v>
      </c>
      <c r="F26" s="14" t="str">
        <f>IF('Non-Dosen'!F26="","-",IF(LEN('Non-Dosen'!F26)&lt;4,"Cek lagi","OK"))</f>
        <v>-</v>
      </c>
      <c r="G26" s="15" t="str">
        <f>IF('Non-Dosen'!G26="","-",IF('Non-Dosen'!G26&gt;31,"Tanggal tidak valid",IF('Non-Dosen'!G26&lt;1,"Tanggal tidak valid","OK")))</f>
        <v>-</v>
      </c>
      <c r="H26" s="15" t="str">
        <f>IF('Non-Dosen'!H26="","-",IF('Non-Dosen'!H26&gt;12,"Bulan tidak valid",IF('Non-Dosen'!H26&lt;1,"Bulan tidak valid","OK")))</f>
        <v>-</v>
      </c>
      <c r="I26" s="15" t="str">
        <f>IF('Non-Dosen'!I26="","-",IF('Non-Dosen'!I26&gt;2001,"Tahun tidak valid",IF('Non-Dosen'!I26&lt;1900,"Tahun tidak valid","OK")))</f>
        <v>-</v>
      </c>
      <c r="J26" s="14" t="str">
        <f>IF('Non-Dosen'!J26="","-",IF(LEN('Non-Dosen'!J26)&lt;16,"Tidak valid","OK"))</f>
        <v>-</v>
      </c>
      <c r="K26" s="14" t="str">
        <f>IF('Non-Dosen'!K26="","-",IF(LEN('Non-Dosen'!K26)&lt;4,"Cek lagi","OK"))</f>
        <v>-</v>
      </c>
      <c r="L26" s="14" t="str">
        <f>IF('Non-Dosen'!L26="","-",IF('Non-Dosen'!L26&gt;2,"Tidak valid",IF('Non-Dosen'!L26&lt;1,"Tidak valid","OK")))</f>
        <v>-</v>
      </c>
      <c r="M26" s="14" t="str">
        <f>IF('Non-Dosen'!L26="",IF('Non-Dosen'!M26&lt;&gt;"","Harap dikosongkan","-"),IF('Non-Dosen'!L26=2,IF('Non-Dosen'!M26="","OK","Harap dikosongkan"),IF('Non-Dosen'!L26=1,IF('Non-Dosen'!M26="","Harap diisi",IF('Non-Dosen'!M26&gt;"10","Tidak valid",IF('Non-Dosen'!M26&lt;"01","Tidak valid","OK"))))))</f>
        <v>-</v>
      </c>
      <c r="N26" s="14" t="str">
        <f>IF('Non-Dosen'!N26="","-",IF(LEN('Non-Dosen'!N26)&lt;4,"Cek lagi","OK"))</f>
        <v>-</v>
      </c>
      <c r="O26" s="15" t="str">
        <f>IF('Non-Dosen'!O26="","-",IF('Non-Dosen'!O26&gt;31,"Tanggal tidak valid",IF('Non-Dosen'!O26&lt;1,"Tanggal tidak valid","OK")))</f>
        <v>-</v>
      </c>
      <c r="P26" s="15" t="str">
        <f>IF('Non-Dosen'!P26="","-",IF('Non-Dosen'!P26&gt;12,"Bulan tidak valid",IF('Non-Dosen'!P26&lt;1,"Bulan tidak valid","OK")))</f>
        <v>-</v>
      </c>
      <c r="Q26" s="15" t="str">
        <f>IF('Non-Dosen'!Q26="","-",IF('Non-Dosen'!Q26&gt;2017,"Tahun tidak valid",IF('Non-Dosen'!Q26&lt;1900,"Tahun tidak valid","OK")))</f>
        <v>-</v>
      </c>
      <c r="R26" s="14" t="str">
        <f>IF('Non-Dosen'!R26="","-",IF(LEN('Non-Dosen'!R26)&lt;4,"Cek lagi","OK"))</f>
        <v>-</v>
      </c>
      <c r="S26" s="15" t="str">
        <f>IF('Non-Dosen'!S26="","-",IF('Non-Dosen'!S26&gt;31,"Tanggal tidak valid",IF('Non-Dosen'!S26&lt;1,"Tanggal tidak valid","OK")))</f>
        <v>-</v>
      </c>
      <c r="T26" s="15" t="str">
        <f>IF('Non-Dosen'!T26="","-",IF('Non-Dosen'!T26&gt;12,"Bulan tidak valid",IF('Non-Dosen'!T26&lt;1,"Bulan tidak valid","OK")))</f>
        <v>-</v>
      </c>
      <c r="U26" s="15" t="str">
        <f>IF('Non-Dosen'!U26="","-",IF('Non-Dosen'!U26&gt;2017,"Tahun tidak valid",IF('Non-Dosen'!U26&lt;1900,"Tahun tidak valid","OK")))</f>
        <v>-</v>
      </c>
      <c r="V26" s="14" t="str">
        <f>IF('Non-Dosen'!V26="","-",IF('Non-Dosen'!V26&gt;6,"Tidak valid",IF('Non-Dosen'!V26&lt;1,"Tidak valid","OK")))</f>
        <v>-</v>
      </c>
      <c r="W26" s="14" t="str">
        <f>IF('Non-Dosen'!W26="","-",IF('Non-Dosen'!W26&gt;4,"Tidak valid",IF('Non-Dosen'!W26&lt;1,"Tidak valid","OK")))</f>
        <v>-</v>
      </c>
      <c r="X26" s="14" t="str">
        <f>IF('Non-Dosen'!X26="","-",IF('Non-Dosen'!X26&gt;5,"Tidak valid",IF('Non-Dosen'!X26&lt;1,"Tidak valid","OK")))</f>
        <v>-</v>
      </c>
      <c r="Y26" s="14" t="str">
        <f>IF('Non-Dosen'!Y26="","-",IF('Non-Dosen'!Y26&gt;4,"Tidak valid",IF('Non-Dosen'!Y26&lt;1,"Tidak valid","OK")))</f>
        <v>-</v>
      </c>
      <c r="Z26" s="14" t="str">
        <f>IF('Non-Dosen'!Z26="","-",IF(LEN('Non-Dosen'!Z26)&lt;4,"Cek lagi","OK"))</f>
        <v>-</v>
      </c>
      <c r="AA26" s="14" t="str">
        <f>IF('Non-Dosen'!AA26="","-",IF('Non-Dosen'!AA26&gt;"11","Tidak valid",IF('Non-Dosen'!AA26&lt;"00","Tidak valid","OK")))</f>
        <v>-</v>
      </c>
      <c r="AB26" s="14" t="str">
        <f>IF('Non-Dosen'!AB26="","-",IF('Non-Dosen'!AB26&gt;"11","Tidak valid",IF('Non-Dosen'!AB26&lt;"00","Tidak valid","OK")))</f>
        <v>-</v>
      </c>
      <c r="AC26" s="14" t="str">
        <f>IF('Non-Dosen'!AC26="","-",IF('Non-Dosen'!AC26&gt;7,"Tidak valid",IF('Non-Dosen'!AC26&lt;1,"Tidak valid","OK")))</f>
        <v>-</v>
      </c>
      <c r="AD26" s="14" t="str">
        <f>IF('Non-Dosen'!AC26="",IF('Non-Dosen'!AD26="","-","Cek lagi"),IF('Non-Dosen'!AC26=1,IF('Non-Dosen'!AD26="","OK","Harap dikosongkan"),IF('Non-Dosen'!AC26&gt;1,IF('Non-Dosen'!AD26="","Harap diisi",IF(LEN('Non-Dosen'!AD26)&lt;4,"Cek lagi","OK")))))</f>
        <v>-</v>
      </c>
      <c r="AE26" s="15" t="str">
        <f>IF('Non-Dosen'!AE26="","-",IF('Non-Dosen'!AE26&gt;31,"Tanggal tidak valid",IF('Non-Dosen'!AE26&lt;1,"Tanggal tidak valid","OK")))</f>
        <v>-</v>
      </c>
      <c r="AF26" s="15" t="str">
        <f>IF('Non-Dosen'!AF26="","-",IF('Non-Dosen'!AF26&gt;12,"Bulan tidak valid",IF('Non-Dosen'!AF26&lt;1,"Bulan tidak valid","OK")))</f>
        <v>-</v>
      </c>
      <c r="AG26" s="15" t="str">
        <f>IF('Non-Dosen'!AG26="","-",IF('Non-Dosen'!AG26&gt;2016,"Tahun tidak valid",IF('Non-Dosen'!AG26&lt;1900,"Tahun tidak valid","OK")))</f>
        <v>-</v>
      </c>
      <c r="AH26" s="14" t="str">
        <f>IF('Non-Dosen'!AH26="","-",IF(LEN('Non-Dosen'!AH26)&lt;5,"Cek lagi","OK"))</f>
        <v>-</v>
      </c>
      <c r="AI26" s="14" t="str">
        <f>IF('Non-Dosen'!AI26="","-",IF(LEN('Non-Dosen'!AI26)&lt;4,"Cek lagi","OK"))</f>
        <v>-</v>
      </c>
      <c r="AJ26" s="14" t="str">
        <f>IF('Non-Dosen'!AJ26="","-",IF('Non-Dosen'!AJ26&gt;92,"Tidak valid",IF('Non-Dosen'!AJ26&lt;11,"Tidak valid","OK")))</f>
        <v>-</v>
      </c>
      <c r="AK26" s="14" t="str">
        <f>IF('Non-Dosen'!AK26="","-",IF(LEN('Non-Dosen'!AK26)&lt;4,"Cek lagi","OK"))</f>
        <v>-</v>
      </c>
    </row>
    <row r="27" spans="1:37" ht="15" customHeight="1" x14ac:dyDescent="0.15">
      <c r="A27" s="14" t="str">
        <f>IF('Non-Dosen'!A27="","-",IF(LEN('Non-Dosen'!A27)&lt;&gt;18,"Cek lagi",IF(VALUE('Non-Dosen'!A27)&lt;0,"Cek lagi","OK")))</f>
        <v>-</v>
      </c>
      <c r="B27" s="14" t="str">
        <f>IF('Non-Dosen'!B27="","-",IF(LEN('Non-Dosen'!B27)&lt;4,"Cek lagi","OK"))</f>
        <v>-</v>
      </c>
      <c r="C27" s="14" t="str">
        <f>IF('Non-Dosen'!C27="","-",IF(LEN('Non-Dosen'!C27)&lt;2,"Cek lagi","OK"))</f>
        <v>-</v>
      </c>
      <c r="D27" s="14" t="str">
        <f>IF('Non-Dosen'!D27="","-",IF(LEN('Non-Dosen'!D27)&lt;2,"Cek lagi","OK"))</f>
        <v>-</v>
      </c>
      <c r="E27" s="14" t="str">
        <f>IF('Non-Dosen'!E27="","-",IF('Non-Dosen'!E27=0,"OK",IF('Non-Dosen'!E27=1,"OK","Tidak valid")))</f>
        <v>-</v>
      </c>
      <c r="F27" s="14" t="str">
        <f>IF('Non-Dosen'!F27="","-",IF(LEN('Non-Dosen'!F27)&lt;4,"Cek lagi","OK"))</f>
        <v>-</v>
      </c>
      <c r="G27" s="15" t="str">
        <f>IF('Non-Dosen'!G27="","-",IF('Non-Dosen'!G27&gt;31,"Tanggal tidak valid",IF('Non-Dosen'!G27&lt;1,"Tanggal tidak valid","OK")))</f>
        <v>-</v>
      </c>
      <c r="H27" s="15" t="str">
        <f>IF('Non-Dosen'!H27="","-",IF('Non-Dosen'!H27&gt;12,"Bulan tidak valid",IF('Non-Dosen'!H27&lt;1,"Bulan tidak valid","OK")))</f>
        <v>-</v>
      </c>
      <c r="I27" s="15" t="str">
        <f>IF('Non-Dosen'!I27="","-",IF('Non-Dosen'!I27&gt;2001,"Tahun tidak valid",IF('Non-Dosen'!I27&lt;1900,"Tahun tidak valid","OK")))</f>
        <v>-</v>
      </c>
      <c r="J27" s="14" t="str">
        <f>IF('Non-Dosen'!J27="","-",IF(LEN('Non-Dosen'!J27)&lt;16,"Tidak valid","OK"))</f>
        <v>-</v>
      </c>
      <c r="K27" s="14" t="str">
        <f>IF('Non-Dosen'!K27="","-",IF(LEN('Non-Dosen'!K27)&lt;4,"Cek lagi","OK"))</f>
        <v>-</v>
      </c>
      <c r="L27" s="14" t="str">
        <f>IF('Non-Dosen'!L27="","-",IF('Non-Dosen'!L27&gt;2,"Tidak valid",IF('Non-Dosen'!L27&lt;1,"Tidak valid","OK")))</f>
        <v>-</v>
      </c>
      <c r="M27" s="14" t="str">
        <f>IF('Non-Dosen'!L27="",IF('Non-Dosen'!M27&lt;&gt;"","Harap dikosongkan","-"),IF('Non-Dosen'!L27=2,IF('Non-Dosen'!M27="","OK","Harap dikosongkan"),IF('Non-Dosen'!L27=1,IF('Non-Dosen'!M27="","Harap diisi",IF('Non-Dosen'!M27&gt;"10","Tidak valid",IF('Non-Dosen'!M27&lt;"01","Tidak valid","OK"))))))</f>
        <v>-</v>
      </c>
      <c r="N27" s="14" t="str">
        <f>IF('Non-Dosen'!N27="","-",IF(LEN('Non-Dosen'!N27)&lt;4,"Cek lagi","OK"))</f>
        <v>-</v>
      </c>
      <c r="O27" s="15" t="str">
        <f>IF('Non-Dosen'!O27="","-",IF('Non-Dosen'!O27&gt;31,"Tanggal tidak valid",IF('Non-Dosen'!O27&lt;1,"Tanggal tidak valid","OK")))</f>
        <v>-</v>
      </c>
      <c r="P27" s="15" t="str">
        <f>IF('Non-Dosen'!P27="","-",IF('Non-Dosen'!P27&gt;12,"Bulan tidak valid",IF('Non-Dosen'!P27&lt;1,"Bulan tidak valid","OK")))</f>
        <v>-</v>
      </c>
      <c r="Q27" s="15" t="str">
        <f>IF('Non-Dosen'!Q27="","-",IF('Non-Dosen'!Q27&gt;2017,"Tahun tidak valid",IF('Non-Dosen'!Q27&lt;1900,"Tahun tidak valid","OK")))</f>
        <v>-</v>
      </c>
      <c r="R27" s="14" t="str">
        <f>IF('Non-Dosen'!R27="","-",IF(LEN('Non-Dosen'!R27)&lt;4,"Cek lagi","OK"))</f>
        <v>-</v>
      </c>
      <c r="S27" s="15" t="str">
        <f>IF('Non-Dosen'!S27="","-",IF('Non-Dosen'!S27&gt;31,"Tanggal tidak valid",IF('Non-Dosen'!S27&lt;1,"Tanggal tidak valid","OK")))</f>
        <v>-</v>
      </c>
      <c r="T27" s="15" t="str">
        <f>IF('Non-Dosen'!T27="","-",IF('Non-Dosen'!T27&gt;12,"Bulan tidak valid",IF('Non-Dosen'!T27&lt;1,"Bulan tidak valid","OK")))</f>
        <v>-</v>
      </c>
      <c r="U27" s="15" t="str">
        <f>IF('Non-Dosen'!U27="","-",IF('Non-Dosen'!U27&gt;2017,"Tahun tidak valid",IF('Non-Dosen'!U27&lt;1900,"Tahun tidak valid","OK")))</f>
        <v>-</v>
      </c>
      <c r="V27" s="14" t="str">
        <f>IF('Non-Dosen'!V27="","-",IF('Non-Dosen'!V27&gt;6,"Tidak valid",IF('Non-Dosen'!V27&lt;1,"Tidak valid","OK")))</f>
        <v>-</v>
      </c>
      <c r="W27" s="14" t="str">
        <f>IF('Non-Dosen'!W27="","-",IF('Non-Dosen'!W27&gt;4,"Tidak valid",IF('Non-Dosen'!W27&lt;1,"Tidak valid","OK")))</f>
        <v>-</v>
      </c>
      <c r="X27" s="14" t="str">
        <f>IF('Non-Dosen'!X27="","-",IF('Non-Dosen'!X27&gt;5,"Tidak valid",IF('Non-Dosen'!X27&lt;1,"Tidak valid","OK")))</f>
        <v>-</v>
      </c>
      <c r="Y27" s="14" t="str">
        <f>IF('Non-Dosen'!Y27="","-",IF('Non-Dosen'!Y27&gt;4,"Tidak valid",IF('Non-Dosen'!Y27&lt;1,"Tidak valid","OK")))</f>
        <v>-</v>
      </c>
      <c r="Z27" s="14" t="str">
        <f>IF('Non-Dosen'!Z27="","-",IF(LEN('Non-Dosen'!Z27)&lt;4,"Cek lagi","OK"))</f>
        <v>-</v>
      </c>
      <c r="AA27" s="14" t="str">
        <f>IF('Non-Dosen'!AA27="","-",IF('Non-Dosen'!AA27&gt;"11","Tidak valid",IF('Non-Dosen'!AA27&lt;"00","Tidak valid","OK")))</f>
        <v>-</v>
      </c>
      <c r="AB27" s="14" t="str">
        <f>IF('Non-Dosen'!AB27="","-",IF('Non-Dosen'!AB27&gt;"11","Tidak valid",IF('Non-Dosen'!AB27&lt;"00","Tidak valid","OK")))</f>
        <v>-</v>
      </c>
      <c r="AC27" s="14" t="str">
        <f>IF('Non-Dosen'!AC27="","-",IF('Non-Dosen'!AC27&gt;7,"Tidak valid",IF('Non-Dosen'!AC27&lt;1,"Tidak valid","OK")))</f>
        <v>-</v>
      </c>
      <c r="AD27" s="14" t="str">
        <f>IF('Non-Dosen'!AC27="",IF('Non-Dosen'!AD27="","-","Cek lagi"),IF('Non-Dosen'!AC27=1,IF('Non-Dosen'!AD27="","OK","Harap dikosongkan"),IF('Non-Dosen'!AC27&gt;1,IF('Non-Dosen'!AD27="","Harap diisi",IF(LEN('Non-Dosen'!AD27)&lt;4,"Cek lagi","OK")))))</f>
        <v>-</v>
      </c>
      <c r="AE27" s="15" t="str">
        <f>IF('Non-Dosen'!AE27="","-",IF('Non-Dosen'!AE27&gt;31,"Tanggal tidak valid",IF('Non-Dosen'!AE27&lt;1,"Tanggal tidak valid","OK")))</f>
        <v>-</v>
      </c>
      <c r="AF27" s="15" t="str">
        <f>IF('Non-Dosen'!AF27="","-",IF('Non-Dosen'!AF27&gt;12,"Bulan tidak valid",IF('Non-Dosen'!AF27&lt;1,"Bulan tidak valid","OK")))</f>
        <v>-</v>
      </c>
      <c r="AG27" s="15" t="str">
        <f>IF('Non-Dosen'!AG27="","-",IF('Non-Dosen'!AG27&gt;2016,"Tahun tidak valid",IF('Non-Dosen'!AG27&lt;1900,"Tahun tidak valid","OK")))</f>
        <v>-</v>
      </c>
      <c r="AH27" s="14" t="str">
        <f>IF('Non-Dosen'!AH27="","-",IF(LEN('Non-Dosen'!AH27)&lt;5,"Cek lagi","OK"))</f>
        <v>-</v>
      </c>
      <c r="AI27" s="14" t="str">
        <f>IF('Non-Dosen'!AI27="","-",IF(LEN('Non-Dosen'!AI27)&lt;4,"Cek lagi","OK"))</f>
        <v>-</v>
      </c>
      <c r="AJ27" s="14" t="str">
        <f>IF('Non-Dosen'!AJ27="","-",IF('Non-Dosen'!AJ27&gt;92,"Tidak valid",IF('Non-Dosen'!AJ27&lt;11,"Tidak valid","OK")))</f>
        <v>-</v>
      </c>
      <c r="AK27" s="14" t="str">
        <f>IF('Non-Dosen'!AK27="","-",IF(LEN('Non-Dosen'!AK27)&lt;4,"Cek lagi","OK"))</f>
        <v>-</v>
      </c>
    </row>
    <row r="28" spans="1:37" ht="15" customHeight="1" x14ac:dyDescent="0.15">
      <c r="A28" s="14" t="str">
        <f>IF('Non-Dosen'!A28="","-",IF(LEN('Non-Dosen'!A28)&lt;&gt;18,"Cek lagi",IF(VALUE('Non-Dosen'!A28)&lt;0,"Cek lagi","OK")))</f>
        <v>-</v>
      </c>
      <c r="B28" s="14" t="str">
        <f>IF('Non-Dosen'!B28="","-",IF(LEN('Non-Dosen'!B28)&lt;4,"Cek lagi","OK"))</f>
        <v>-</v>
      </c>
      <c r="C28" s="14" t="str">
        <f>IF('Non-Dosen'!C28="","-",IF(LEN('Non-Dosen'!C28)&lt;2,"Cek lagi","OK"))</f>
        <v>-</v>
      </c>
      <c r="D28" s="14" t="str">
        <f>IF('Non-Dosen'!D28="","-",IF(LEN('Non-Dosen'!D28)&lt;2,"Cek lagi","OK"))</f>
        <v>-</v>
      </c>
      <c r="E28" s="14" t="str">
        <f>IF('Non-Dosen'!E28="","-",IF('Non-Dosen'!E28=0,"OK",IF('Non-Dosen'!E28=1,"OK","Tidak valid")))</f>
        <v>-</v>
      </c>
      <c r="F28" s="14" t="str">
        <f>IF('Non-Dosen'!F28="","-",IF(LEN('Non-Dosen'!F28)&lt;4,"Cek lagi","OK"))</f>
        <v>-</v>
      </c>
      <c r="G28" s="15" t="str">
        <f>IF('Non-Dosen'!G28="","-",IF('Non-Dosen'!G28&gt;31,"Tanggal tidak valid",IF('Non-Dosen'!G28&lt;1,"Tanggal tidak valid","OK")))</f>
        <v>-</v>
      </c>
      <c r="H28" s="15" t="str">
        <f>IF('Non-Dosen'!H28="","-",IF('Non-Dosen'!H28&gt;12,"Bulan tidak valid",IF('Non-Dosen'!H28&lt;1,"Bulan tidak valid","OK")))</f>
        <v>-</v>
      </c>
      <c r="I28" s="15" t="str">
        <f>IF('Non-Dosen'!I28="","-",IF('Non-Dosen'!I28&gt;2001,"Tahun tidak valid",IF('Non-Dosen'!I28&lt;1900,"Tahun tidak valid","OK")))</f>
        <v>-</v>
      </c>
      <c r="J28" s="14" t="str">
        <f>IF('Non-Dosen'!J28="","-",IF(LEN('Non-Dosen'!J28)&lt;16,"Tidak valid","OK"))</f>
        <v>-</v>
      </c>
      <c r="K28" s="14" t="str">
        <f>IF('Non-Dosen'!K28="","-",IF(LEN('Non-Dosen'!K28)&lt;4,"Cek lagi","OK"))</f>
        <v>-</v>
      </c>
      <c r="L28" s="14" t="str">
        <f>IF('Non-Dosen'!L28="","-",IF('Non-Dosen'!L28&gt;2,"Tidak valid",IF('Non-Dosen'!L28&lt;1,"Tidak valid","OK")))</f>
        <v>-</v>
      </c>
      <c r="M28" s="14" t="str">
        <f>IF('Non-Dosen'!L28="",IF('Non-Dosen'!M28&lt;&gt;"","Harap dikosongkan","-"),IF('Non-Dosen'!L28=2,IF('Non-Dosen'!M28="","OK","Harap dikosongkan"),IF('Non-Dosen'!L28=1,IF('Non-Dosen'!M28="","Harap diisi",IF('Non-Dosen'!M28&gt;"10","Tidak valid",IF('Non-Dosen'!M28&lt;"01","Tidak valid","OK"))))))</f>
        <v>-</v>
      </c>
      <c r="N28" s="14" t="str">
        <f>IF('Non-Dosen'!N28="","-",IF(LEN('Non-Dosen'!N28)&lt;4,"Cek lagi","OK"))</f>
        <v>-</v>
      </c>
      <c r="O28" s="15" t="str">
        <f>IF('Non-Dosen'!O28="","-",IF('Non-Dosen'!O28&gt;31,"Tanggal tidak valid",IF('Non-Dosen'!O28&lt;1,"Tanggal tidak valid","OK")))</f>
        <v>-</v>
      </c>
      <c r="P28" s="15" t="str">
        <f>IF('Non-Dosen'!P28="","-",IF('Non-Dosen'!P28&gt;12,"Bulan tidak valid",IF('Non-Dosen'!P28&lt;1,"Bulan tidak valid","OK")))</f>
        <v>-</v>
      </c>
      <c r="Q28" s="15" t="str">
        <f>IF('Non-Dosen'!Q28="","-",IF('Non-Dosen'!Q28&gt;2017,"Tahun tidak valid",IF('Non-Dosen'!Q28&lt;1900,"Tahun tidak valid","OK")))</f>
        <v>-</v>
      </c>
      <c r="R28" s="14" t="str">
        <f>IF('Non-Dosen'!R28="","-",IF(LEN('Non-Dosen'!R28)&lt;4,"Cek lagi","OK"))</f>
        <v>-</v>
      </c>
      <c r="S28" s="15" t="str">
        <f>IF('Non-Dosen'!S28="","-",IF('Non-Dosen'!S28&gt;31,"Tanggal tidak valid",IF('Non-Dosen'!S28&lt;1,"Tanggal tidak valid","OK")))</f>
        <v>-</v>
      </c>
      <c r="T28" s="15" t="str">
        <f>IF('Non-Dosen'!T28="","-",IF('Non-Dosen'!T28&gt;12,"Bulan tidak valid",IF('Non-Dosen'!T28&lt;1,"Bulan tidak valid","OK")))</f>
        <v>-</v>
      </c>
      <c r="U28" s="15" t="str">
        <f>IF('Non-Dosen'!U28="","-",IF('Non-Dosen'!U28&gt;2017,"Tahun tidak valid",IF('Non-Dosen'!U28&lt;1900,"Tahun tidak valid","OK")))</f>
        <v>-</v>
      </c>
      <c r="V28" s="14" t="str">
        <f>IF('Non-Dosen'!V28="","-",IF('Non-Dosen'!V28&gt;6,"Tidak valid",IF('Non-Dosen'!V28&lt;1,"Tidak valid","OK")))</f>
        <v>-</v>
      </c>
      <c r="W28" s="14" t="str">
        <f>IF('Non-Dosen'!W28="","-",IF('Non-Dosen'!W28&gt;4,"Tidak valid",IF('Non-Dosen'!W28&lt;1,"Tidak valid","OK")))</f>
        <v>-</v>
      </c>
      <c r="X28" s="14" t="str">
        <f>IF('Non-Dosen'!X28="","-",IF('Non-Dosen'!X28&gt;5,"Tidak valid",IF('Non-Dosen'!X28&lt;1,"Tidak valid","OK")))</f>
        <v>-</v>
      </c>
      <c r="Y28" s="14" t="str">
        <f>IF('Non-Dosen'!Y28="","-",IF('Non-Dosen'!Y28&gt;4,"Tidak valid",IF('Non-Dosen'!Y28&lt;1,"Tidak valid","OK")))</f>
        <v>-</v>
      </c>
      <c r="Z28" s="14" t="str">
        <f>IF('Non-Dosen'!Z28="","-",IF(LEN('Non-Dosen'!Z28)&lt;4,"Cek lagi","OK"))</f>
        <v>-</v>
      </c>
      <c r="AA28" s="14" t="str">
        <f>IF('Non-Dosen'!AA28="","-",IF('Non-Dosen'!AA28&gt;"11","Tidak valid",IF('Non-Dosen'!AA28&lt;"00","Tidak valid","OK")))</f>
        <v>-</v>
      </c>
      <c r="AB28" s="14" t="str">
        <f>IF('Non-Dosen'!AB28="","-",IF('Non-Dosen'!AB28&gt;"11","Tidak valid",IF('Non-Dosen'!AB28&lt;"00","Tidak valid","OK")))</f>
        <v>-</v>
      </c>
      <c r="AC28" s="14" t="str">
        <f>IF('Non-Dosen'!AC28="","-",IF('Non-Dosen'!AC28&gt;7,"Tidak valid",IF('Non-Dosen'!AC28&lt;1,"Tidak valid","OK")))</f>
        <v>-</v>
      </c>
      <c r="AD28" s="14" t="str">
        <f>IF('Non-Dosen'!AC28="",IF('Non-Dosen'!AD28="","-","Cek lagi"),IF('Non-Dosen'!AC28=1,IF('Non-Dosen'!AD28="","OK","Harap dikosongkan"),IF('Non-Dosen'!AC28&gt;1,IF('Non-Dosen'!AD28="","Harap diisi",IF(LEN('Non-Dosen'!AD28)&lt;4,"Cek lagi","OK")))))</f>
        <v>-</v>
      </c>
      <c r="AE28" s="15" t="str">
        <f>IF('Non-Dosen'!AE28="","-",IF('Non-Dosen'!AE28&gt;31,"Tanggal tidak valid",IF('Non-Dosen'!AE28&lt;1,"Tanggal tidak valid","OK")))</f>
        <v>-</v>
      </c>
      <c r="AF28" s="15" t="str">
        <f>IF('Non-Dosen'!AF28="","-",IF('Non-Dosen'!AF28&gt;12,"Bulan tidak valid",IF('Non-Dosen'!AF28&lt;1,"Bulan tidak valid","OK")))</f>
        <v>-</v>
      </c>
      <c r="AG28" s="15" t="str">
        <f>IF('Non-Dosen'!AG28="","-",IF('Non-Dosen'!AG28&gt;2016,"Tahun tidak valid",IF('Non-Dosen'!AG28&lt;1900,"Tahun tidak valid","OK")))</f>
        <v>-</v>
      </c>
      <c r="AH28" s="14" t="str">
        <f>IF('Non-Dosen'!AH28="","-",IF(LEN('Non-Dosen'!AH28)&lt;5,"Cek lagi","OK"))</f>
        <v>-</v>
      </c>
      <c r="AI28" s="14" t="str">
        <f>IF('Non-Dosen'!AI28="","-",IF(LEN('Non-Dosen'!AI28)&lt;4,"Cek lagi","OK"))</f>
        <v>-</v>
      </c>
      <c r="AJ28" s="14" t="str">
        <f>IF('Non-Dosen'!AJ28="","-",IF('Non-Dosen'!AJ28&gt;92,"Tidak valid",IF('Non-Dosen'!AJ28&lt;11,"Tidak valid","OK")))</f>
        <v>-</v>
      </c>
      <c r="AK28" s="14" t="str">
        <f>IF('Non-Dosen'!AK28="","-",IF(LEN('Non-Dosen'!AK28)&lt;4,"Cek lagi","OK"))</f>
        <v>-</v>
      </c>
    </row>
    <row r="29" spans="1:37" ht="15" customHeight="1" x14ac:dyDescent="0.15">
      <c r="A29" s="14" t="str">
        <f>IF('Non-Dosen'!A29="","-",IF(LEN('Non-Dosen'!A29)&lt;&gt;18,"Cek lagi",IF(VALUE('Non-Dosen'!A29)&lt;0,"Cek lagi","OK")))</f>
        <v>-</v>
      </c>
      <c r="B29" s="14" t="str">
        <f>IF('Non-Dosen'!B29="","-",IF(LEN('Non-Dosen'!B29)&lt;4,"Cek lagi","OK"))</f>
        <v>-</v>
      </c>
      <c r="C29" s="14" t="str">
        <f>IF('Non-Dosen'!C29="","-",IF(LEN('Non-Dosen'!C29)&lt;2,"Cek lagi","OK"))</f>
        <v>-</v>
      </c>
      <c r="D29" s="14" t="str">
        <f>IF('Non-Dosen'!D29="","-",IF(LEN('Non-Dosen'!D29)&lt;2,"Cek lagi","OK"))</f>
        <v>-</v>
      </c>
      <c r="E29" s="14" t="str">
        <f>IF('Non-Dosen'!E29="","-",IF('Non-Dosen'!E29=0,"OK",IF('Non-Dosen'!E29=1,"OK","Tidak valid")))</f>
        <v>-</v>
      </c>
      <c r="F29" s="14" t="str">
        <f>IF('Non-Dosen'!F29="","-",IF(LEN('Non-Dosen'!F29)&lt;4,"Cek lagi","OK"))</f>
        <v>-</v>
      </c>
      <c r="G29" s="15" t="str">
        <f>IF('Non-Dosen'!G29="","-",IF('Non-Dosen'!G29&gt;31,"Tanggal tidak valid",IF('Non-Dosen'!G29&lt;1,"Tanggal tidak valid","OK")))</f>
        <v>-</v>
      </c>
      <c r="H29" s="15" t="str">
        <f>IF('Non-Dosen'!H29="","-",IF('Non-Dosen'!H29&gt;12,"Bulan tidak valid",IF('Non-Dosen'!H29&lt;1,"Bulan tidak valid","OK")))</f>
        <v>-</v>
      </c>
      <c r="I29" s="15" t="str">
        <f>IF('Non-Dosen'!I29="","-",IF('Non-Dosen'!I29&gt;2001,"Tahun tidak valid",IF('Non-Dosen'!I29&lt;1900,"Tahun tidak valid","OK")))</f>
        <v>-</v>
      </c>
      <c r="J29" s="14" t="str">
        <f>IF('Non-Dosen'!J29="","-",IF(LEN('Non-Dosen'!J29)&lt;16,"Tidak valid","OK"))</f>
        <v>-</v>
      </c>
      <c r="K29" s="14" t="str">
        <f>IF('Non-Dosen'!K29="","-",IF(LEN('Non-Dosen'!K29)&lt;4,"Cek lagi","OK"))</f>
        <v>-</v>
      </c>
      <c r="L29" s="14" t="str">
        <f>IF('Non-Dosen'!L29="","-",IF('Non-Dosen'!L29&gt;2,"Tidak valid",IF('Non-Dosen'!L29&lt;1,"Tidak valid","OK")))</f>
        <v>-</v>
      </c>
      <c r="M29" s="14" t="str">
        <f>IF('Non-Dosen'!L29="",IF('Non-Dosen'!M29&lt;&gt;"","Harap dikosongkan","-"),IF('Non-Dosen'!L29=2,IF('Non-Dosen'!M29="","OK","Harap dikosongkan"),IF('Non-Dosen'!L29=1,IF('Non-Dosen'!M29="","Harap diisi",IF('Non-Dosen'!M29&gt;"10","Tidak valid",IF('Non-Dosen'!M29&lt;"01","Tidak valid","OK"))))))</f>
        <v>-</v>
      </c>
      <c r="N29" s="14" t="str">
        <f>IF('Non-Dosen'!N29="","-",IF(LEN('Non-Dosen'!N29)&lt;4,"Cek lagi","OK"))</f>
        <v>-</v>
      </c>
      <c r="O29" s="15" t="str">
        <f>IF('Non-Dosen'!O29="","-",IF('Non-Dosen'!O29&gt;31,"Tanggal tidak valid",IF('Non-Dosen'!O29&lt;1,"Tanggal tidak valid","OK")))</f>
        <v>-</v>
      </c>
      <c r="P29" s="15" t="str">
        <f>IF('Non-Dosen'!P29="","-",IF('Non-Dosen'!P29&gt;12,"Bulan tidak valid",IF('Non-Dosen'!P29&lt;1,"Bulan tidak valid","OK")))</f>
        <v>-</v>
      </c>
      <c r="Q29" s="15" t="str">
        <f>IF('Non-Dosen'!Q29="","-",IF('Non-Dosen'!Q29&gt;2017,"Tahun tidak valid",IF('Non-Dosen'!Q29&lt;1900,"Tahun tidak valid","OK")))</f>
        <v>-</v>
      </c>
      <c r="R29" s="14" t="str">
        <f>IF('Non-Dosen'!R29="","-",IF(LEN('Non-Dosen'!R29)&lt;4,"Cek lagi","OK"))</f>
        <v>-</v>
      </c>
      <c r="S29" s="15" t="str">
        <f>IF('Non-Dosen'!S29="","-",IF('Non-Dosen'!S29&gt;31,"Tanggal tidak valid",IF('Non-Dosen'!S29&lt;1,"Tanggal tidak valid","OK")))</f>
        <v>-</v>
      </c>
      <c r="T29" s="15" t="str">
        <f>IF('Non-Dosen'!T29="","-",IF('Non-Dosen'!T29&gt;12,"Bulan tidak valid",IF('Non-Dosen'!T29&lt;1,"Bulan tidak valid","OK")))</f>
        <v>-</v>
      </c>
      <c r="U29" s="15" t="str">
        <f>IF('Non-Dosen'!U29="","-",IF('Non-Dosen'!U29&gt;2017,"Tahun tidak valid",IF('Non-Dosen'!U29&lt;1900,"Tahun tidak valid","OK")))</f>
        <v>-</v>
      </c>
      <c r="V29" s="14" t="str">
        <f>IF('Non-Dosen'!V29="","-",IF('Non-Dosen'!V29&gt;6,"Tidak valid",IF('Non-Dosen'!V29&lt;1,"Tidak valid","OK")))</f>
        <v>-</v>
      </c>
      <c r="W29" s="14" t="str">
        <f>IF('Non-Dosen'!W29="","-",IF('Non-Dosen'!W29&gt;4,"Tidak valid",IF('Non-Dosen'!W29&lt;1,"Tidak valid","OK")))</f>
        <v>-</v>
      </c>
      <c r="X29" s="14" t="str">
        <f>IF('Non-Dosen'!X29="","-",IF('Non-Dosen'!X29&gt;5,"Tidak valid",IF('Non-Dosen'!X29&lt;1,"Tidak valid","OK")))</f>
        <v>-</v>
      </c>
      <c r="Y29" s="14" t="str">
        <f>IF('Non-Dosen'!Y29="","-",IF('Non-Dosen'!Y29&gt;4,"Tidak valid",IF('Non-Dosen'!Y29&lt;1,"Tidak valid","OK")))</f>
        <v>-</v>
      </c>
      <c r="Z29" s="14" t="str">
        <f>IF('Non-Dosen'!Z29="","-",IF(LEN('Non-Dosen'!Z29)&lt;4,"Cek lagi","OK"))</f>
        <v>-</v>
      </c>
      <c r="AA29" s="14" t="str">
        <f>IF('Non-Dosen'!AA29="","-",IF('Non-Dosen'!AA29&gt;"11","Tidak valid",IF('Non-Dosen'!AA29&lt;"00","Tidak valid","OK")))</f>
        <v>-</v>
      </c>
      <c r="AB29" s="14" t="str">
        <f>IF('Non-Dosen'!AB29="","-",IF('Non-Dosen'!AB29&gt;"11","Tidak valid",IF('Non-Dosen'!AB29&lt;"00","Tidak valid","OK")))</f>
        <v>-</v>
      </c>
      <c r="AC29" s="14" t="str">
        <f>IF('Non-Dosen'!AC29="","-",IF('Non-Dosen'!AC29&gt;7,"Tidak valid",IF('Non-Dosen'!AC29&lt;1,"Tidak valid","OK")))</f>
        <v>-</v>
      </c>
      <c r="AD29" s="14" t="str">
        <f>IF('Non-Dosen'!AC29="",IF('Non-Dosen'!AD29="","-","Cek lagi"),IF('Non-Dosen'!AC29=1,IF('Non-Dosen'!AD29="","OK","Harap dikosongkan"),IF('Non-Dosen'!AC29&gt;1,IF('Non-Dosen'!AD29="","Harap diisi",IF(LEN('Non-Dosen'!AD29)&lt;4,"Cek lagi","OK")))))</f>
        <v>-</v>
      </c>
      <c r="AE29" s="15" t="str">
        <f>IF('Non-Dosen'!AE29="","-",IF('Non-Dosen'!AE29&gt;31,"Tanggal tidak valid",IF('Non-Dosen'!AE29&lt;1,"Tanggal tidak valid","OK")))</f>
        <v>-</v>
      </c>
      <c r="AF29" s="15" t="str">
        <f>IF('Non-Dosen'!AF29="","-",IF('Non-Dosen'!AF29&gt;12,"Bulan tidak valid",IF('Non-Dosen'!AF29&lt;1,"Bulan tidak valid","OK")))</f>
        <v>-</v>
      </c>
      <c r="AG29" s="15" t="str">
        <f>IF('Non-Dosen'!AG29="","-",IF('Non-Dosen'!AG29&gt;2016,"Tahun tidak valid",IF('Non-Dosen'!AG29&lt;1900,"Tahun tidak valid","OK")))</f>
        <v>-</v>
      </c>
      <c r="AH29" s="14" t="str">
        <f>IF('Non-Dosen'!AH29="","-",IF(LEN('Non-Dosen'!AH29)&lt;5,"Cek lagi","OK"))</f>
        <v>-</v>
      </c>
      <c r="AI29" s="14" t="str">
        <f>IF('Non-Dosen'!AI29="","-",IF(LEN('Non-Dosen'!AI29)&lt;4,"Cek lagi","OK"))</f>
        <v>-</v>
      </c>
      <c r="AJ29" s="14" t="str">
        <f>IF('Non-Dosen'!AJ29="","-",IF('Non-Dosen'!AJ29&gt;92,"Tidak valid",IF('Non-Dosen'!AJ29&lt;11,"Tidak valid","OK")))</f>
        <v>-</v>
      </c>
      <c r="AK29" s="14" t="str">
        <f>IF('Non-Dosen'!AK29="","-",IF(LEN('Non-Dosen'!AK29)&lt;4,"Cek lagi","OK"))</f>
        <v>-</v>
      </c>
    </row>
    <row r="30" spans="1:37" ht="15" customHeight="1" x14ac:dyDescent="0.15">
      <c r="A30" s="14" t="str">
        <f>IF('Non-Dosen'!A30="","-",IF(LEN('Non-Dosen'!A30)&lt;&gt;18,"Cek lagi",IF(VALUE('Non-Dosen'!A30)&lt;0,"Cek lagi","OK")))</f>
        <v>-</v>
      </c>
      <c r="B30" s="14" t="str">
        <f>IF('Non-Dosen'!B30="","-",IF(LEN('Non-Dosen'!B30)&lt;4,"Cek lagi","OK"))</f>
        <v>-</v>
      </c>
      <c r="C30" s="14" t="str">
        <f>IF('Non-Dosen'!C30="","-",IF(LEN('Non-Dosen'!C30)&lt;2,"Cek lagi","OK"))</f>
        <v>-</v>
      </c>
      <c r="D30" s="14" t="str">
        <f>IF('Non-Dosen'!D30="","-",IF(LEN('Non-Dosen'!D30)&lt;2,"Cek lagi","OK"))</f>
        <v>-</v>
      </c>
      <c r="E30" s="14" t="str">
        <f>IF('Non-Dosen'!E30="","-",IF('Non-Dosen'!E30=0,"OK",IF('Non-Dosen'!E30=1,"OK","Tidak valid")))</f>
        <v>-</v>
      </c>
      <c r="F30" s="14" t="str">
        <f>IF('Non-Dosen'!F30="","-",IF(LEN('Non-Dosen'!F30)&lt;4,"Cek lagi","OK"))</f>
        <v>-</v>
      </c>
      <c r="G30" s="15" t="str">
        <f>IF('Non-Dosen'!G30="","-",IF('Non-Dosen'!G30&gt;31,"Tanggal tidak valid",IF('Non-Dosen'!G30&lt;1,"Tanggal tidak valid","OK")))</f>
        <v>-</v>
      </c>
      <c r="H30" s="15" t="str">
        <f>IF('Non-Dosen'!H30="","-",IF('Non-Dosen'!H30&gt;12,"Bulan tidak valid",IF('Non-Dosen'!H30&lt;1,"Bulan tidak valid","OK")))</f>
        <v>-</v>
      </c>
      <c r="I30" s="15" t="str">
        <f>IF('Non-Dosen'!I30="","-",IF('Non-Dosen'!I30&gt;2001,"Tahun tidak valid",IF('Non-Dosen'!I30&lt;1900,"Tahun tidak valid","OK")))</f>
        <v>-</v>
      </c>
      <c r="J30" s="14" t="str">
        <f>IF('Non-Dosen'!J30="","-",IF(LEN('Non-Dosen'!J30)&lt;16,"Tidak valid","OK"))</f>
        <v>-</v>
      </c>
      <c r="K30" s="14" t="str">
        <f>IF('Non-Dosen'!K30="","-",IF(LEN('Non-Dosen'!K30)&lt;4,"Cek lagi","OK"))</f>
        <v>-</v>
      </c>
      <c r="L30" s="14" t="str">
        <f>IF('Non-Dosen'!L30="","-",IF('Non-Dosen'!L30&gt;2,"Tidak valid",IF('Non-Dosen'!L30&lt;1,"Tidak valid","OK")))</f>
        <v>-</v>
      </c>
      <c r="M30" s="14" t="str">
        <f>IF('Non-Dosen'!L30="",IF('Non-Dosen'!M30&lt;&gt;"","Harap dikosongkan","-"),IF('Non-Dosen'!L30=2,IF('Non-Dosen'!M30="","OK","Harap dikosongkan"),IF('Non-Dosen'!L30=1,IF('Non-Dosen'!M30="","Harap diisi",IF('Non-Dosen'!M30&gt;"10","Tidak valid",IF('Non-Dosen'!M30&lt;"01","Tidak valid","OK"))))))</f>
        <v>-</v>
      </c>
      <c r="N30" s="14" t="str">
        <f>IF('Non-Dosen'!N30="","-",IF(LEN('Non-Dosen'!N30)&lt;4,"Cek lagi","OK"))</f>
        <v>-</v>
      </c>
      <c r="O30" s="15" t="str">
        <f>IF('Non-Dosen'!O30="","-",IF('Non-Dosen'!O30&gt;31,"Tanggal tidak valid",IF('Non-Dosen'!O30&lt;1,"Tanggal tidak valid","OK")))</f>
        <v>-</v>
      </c>
      <c r="P30" s="15" t="str">
        <f>IF('Non-Dosen'!P30="","-",IF('Non-Dosen'!P30&gt;12,"Bulan tidak valid",IF('Non-Dosen'!P30&lt;1,"Bulan tidak valid","OK")))</f>
        <v>-</v>
      </c>
      <c r="Q30" s="15" t="str">
        <f>IF('Non-Dosen'!Q30="","-",IF('Non-Dosen'!Q30&gt;2017,"Tahun tidak valid",IF('Non-Dosen'!Q30&lt;1900,"Tahun tidak valid","OK")))</f>
        <v>-</v>
      </c>
      <c r="R30" s="14" t="str">
        <f>IF('Non-Dosen'!R30="","-",IF(LEN('Non-Dosen'!R30)&lt;4,"Cek lagi","OK"))</f>
        <v>-</v>
      </c>
      <c r="S30" s="15" t="str">
        <f>IF('Non-Dosen'!S30="","-",IF('Non-Dosen'!S30&gt;31,"Tanggal tidak valid",IF('Non-Dosen'!S30&lt;1,"Tanggal tidak valid","OK")))</f>
        <v>-</v>
      </c>
      <c r="T30" s="15" t="str">
        <f>IF('Non-Dosen'!T30="","-",IF('Non-Dosen'!T30&gt;12,"Bulan tidak valid",IF('Non-Dosen'!T30&lt;1,"Bulan tidak valid","OK")))</f>
        <v>-</v>
      </c>
      <c r="U30" s="15" t="str">
        <f>IF('Non-Dosen'!U30="","-",IF('Non-Dosen'!U30&gt;2017,"Tahun tidak valid",IF('Non-Dosen'!U30&lt;1900,"Tahun tidak valid","OK")))</f>
        <v>-</v>
      </c>
      <c r="V30" s="14" t="str">
        <f>IF('Non-Dosen'!V30="","-",IF('Non-Dosen'!V30&gt;6,"Tidak valid",IF('Non-Dosen'!V30&lt;1,"Tidak valid","OK")))</f>
        <v>-</v>
      </c>
      <c r="W30" s="14" t="str">
        <f>IF('Non-Dosen'!W30="","-",IF('Non-Dosen'!W30&gt;4,"Tidak valid",IF('Non-Dosen'!W30&lt;1,"Tidak valid","OK")))</f>
        <v>-</v>
      </c>
      <c r="X30" s="14" t="str">
        <f>IF('Non-Dosen'!X30="","-",IF('Non-Dosen'!X30&gt;5,"Tidak valid",IF('Non-Dosen'!X30&lt;1,"Tidak valid","OK")))</f>
        <v>-</v>
      </c>
      <c r="Y30" s="14" t="str">
        <f>IF('Non-Dosen'!Y30="","-",IF('Non-Dosen'!Y30&gt;4,"Tidak valid",IF('Non-Dosen'!Y30&lt;1,"Tidak valid","OK")))</f>
        <v>-</v>
      </c>
      <c r="Z30" s="14" t="str">
        <f>IF('Non-Dosen'!Z30="","-",IF(LEN('Non-Dosen'!Z30)&lt;4,"Cek lagi","OK"))</f>
        <v>-</v>
      </c>
      <c r="AA30" s="14" t="str">
        <f>IF('Non-Dosen'!AA30="","-",IF('Non-Dosen'!AA30&gt;"11","Tidak valid",IF('Non-Dosen'!AA30&lt;"00","Tidak valid","OK")))</f>
        <v>-</v>
      </c>
      <c r="AB30" s="14" t="str">
        <f>IF('Non-Dosen'!AB30="","-",IF('Non-Dosen'!AB30&gt;"11","Tidak valid",IF('Non-Dosen'!AB30&lt;"00","Tidak valid","OK")))</f>
        <v>-</v>
      </c>
      <c r="AC30" s="14" t="str">
        <f>IF('Non-Dosen'!AC30="","-",IF('Non-Dosen'!AC30&gt;7,"Tidak valid",IF('Non-Dosen'!AC30&lt;1,"Tidak valid","OK")))</f>
        <v>-</v>
      </c>
      <c r="AD30" s="14" t="str">
        <f>IF('Non-Dosen'!AC30="",IF('Non-Dosen'!AD30="","-","Cek lagi"),IF('Non-Dosen'!AC30=1,IF('Non-Dosen'!AD30="","OK","Harap dikosongkan"),IF('Non-Dosen'!AC30&gt;1,IF('Non-Dosen'!AD30="","Harap diisi",IF(LEN('Non-Dosen'!AD30)&lt;4,"Cek lagi","OK")))))</f>
        <v>-</v>
      </c>
      <c r="AE30" s="15" t="str">
        <f>IF('Non-Dosen'!AE30="","-",IF('Non-Dosen'!AE30&gt;31,"Tanggal tidak valid",IF('Non-Dosen'!AE30&lt;1,"Tanggal tidak valid","OK")))</f>
        <v>-</v>
      </c>
      <c r="AF30" s="15" t="str">
        <f>IF('Non-Dosen'!AF30="","-",IF('Non-Dosen'!AF30&gt;12,"Bulan tidak valid",IF('Non-Dosen'!AF30&lt;1,"Bulan tidak valid","OK")))</f>
        <v>-</v>
      </c>
      <c r="AG30" s="15" t="str">
        <f>IF('Non-Dosen'!AG30="","-",IF('Non-Dosen'!AG30&gt;2016,"Tahun tidak valid",IF('Non-Dosen'!AG30&lt;1900,"Tahun tidak valid","OK")))</f>
        <v>-</v>
      </c>
      <c r="AH30" s="14" t="str">
        <f>IF('Non-Dosen'!AH30="","-",IF(LEN('Non-Dosen'!AH30)&lt;5,"Cek lagi","OK"))</f>
        <v>-</v>
      </c>
      <c r="AI30" s="14" t="str">
        <f>IF('Non-Dosen'!AI30="","-",IF(LEN('Non-Dosen'!AI30)&lt;4,"Cek lagi","OK"))</f>
        <v>-</v>
      </c>
      <c r="AJ30" s="14" t="str">
        <f>IF('Non-Dosen'!AJ30="","-",IF('Non-Dosen'!AJ30&gt;92,"Tidak valid",IF('Non-Dosen'!AJ30&lt;11,"Tidak valid","OK")))</f>
        <v>-</v>
      </c>
      <c r="AK30" s="14" t="str">
        <f>IF('Non-Dosen'!AK30="","-",IF(LEN('Non-Dosen'!AK30)&lt;4,"Cek lagi","OK"))</f>
        <v>-</v>
      </c>
    </row>
    <row r="31" spans="1:37" ht="15" customHeight="1" x14ac:dyDescent="0.15">
      <c r="A31" s="14" t="str">
        <f>IF('Non-Dosen'!A31="","-",IF(LEN('Non-Dosen'!A31)&lt;&gt;18,"Cek lagi",IF(VALUE('Non-Dosen'!A31)&lt;0,"Cek lagi","OK")))</f>
        <v>-</v>
      </c>
      <c r="B31" s="14" t="str">
        <f>IF('Non-Dosen'!B31="","-",IF(LEN('Non-Dosen'!B31)&lt;4,"Cek lagi","OK"))</f>
        <v>-</v>
      </c>
      <c r="C31" s="14" t="str">
        <f>IF('Non-Dosen'!C31="","-",IF(LEN('Non-Dosen'!C31)&lt;2,"Cek lagi","OK"))</f>
        <v>-</v>
      </c>
      <c r="D31" s="14" t="str">
        <f>IF('Non-Dosen'!D31="","-",IF(LEN('Non-Dosen'!D31)&lt;2,"Cek lagi","OK"))</f>
        <v>-</v>
      </c>
      <c r="E31" s="14" t="str">
        <f>IF('Non-Dosen'!E31="","-",IF('Non-Dosen'!E31=0,"OK",IF('Non-Dosen'!E31=1,"OK","Tidak valid")))</f>
        <v>-</v>
      </c>
      <c r="F31" s="14" t="str">
        <f>IF('Non-Dosen'!F31="","-",IF(LEN('Non-Dosen'!F31)&lt;4,"Cek lagi","OK"))</f>
        <v>-</v>
      </c>
      <c r="G31" s="15" t="str">
        <f>IF('Non-Dosen'!G31="","-",IF('Non-Dosen'!G31&gt;31,"Tanggal tidak valid",IF('Non-Dosen'!G31&lt;1,"Tanggal tidak valid","OK")))</f>
        <v>-</v>
      </c>
      <c r="H31" s="15" t="str">
        <f>IF('Non-Dosen'!H31="","-",IF('Non-Dosen'!H31&gt;12,"Bulan tidak valid",IF('Non-Dosen'!H31&lt;1,"Bulan tidak valid","OK")))</f>
        <v>-</v>
      </c>
      <c r="I31" s="15" t="str">
        <f>IF('Non-Dosen'!I31="","-",IF('Non-Dosen'!I31&gt;2001,"Tahun tidak valid",IF('Non-Dosen'!I31&lt;1900,"Tahun tidak valid","OK")))</f>
        <v>-</v>
      </c>
      <c r="J31" s="14" t="str">
        <f>IF('Non-Dosen'!J31="","-",IF(LEN('Non-Dosen'!J31)&lt;16,"Tidak valid","OK"))</f>
        <v>-</v>
      </c>
      <c r="K31" s="14" t="str">
        <f>IF('Non-Dosen'!K31="","-",IF(LEN('Non-Dosen'!K31)&lt;4,"Cek lagi","OK"))</f>
        <v>-</v>
      </c>
      <c r="L31" s="14" t="str">
        <f>IF('Non-Dosen'!L31="","-",IF('Non-Dosen'!L31&gt;2,"Tidak valid",IF('Non-Dosen'!L31&lt;1,"Tidak valid","OK")))</f>
        <v>-</v>
      </c>
      <c r="M31" s="14" t="str">
        <f>IF('Non-Dosen'!L31="",IF('Non-Dosen'!M31&lt;&gt;"","Harap dikosongkan","-"),IF('Non-Dosen'!L31=2,IF('Non-Dosen'!M31="","OK","Harap dikosongkan"),IF('Non-Dosen'!L31=1,IF('Non-Dosen'!M31="","Harap diisi",IF('Non-Dosen'!M31&gt;"10","Tidak valid",IF('Non-Dosen'!M31&lt;"01","Tidak valid","OK"))))))</f>
        <v>-</v>
      </c>
      <c r="N31" s="14" t="str">
        <f>IF('Non-Dosen'!N31="","-",IF(LEN('Non-Dosen'!N31)&lt;4,"Cek lagi","OK"))</f>
        <v>-</v>
      </c>
      <c r="O31" s="15" t="str">
        <f>IF('Non-Dosen'!O31="","-",IF('Non-Dosen'!O31&gt;31,"Tanggal tidak valid",IF('Non-Dosen'!O31&lt;1,"Tanggal tidak valid","OK")))</f>
        <v>-</v>
      </c>
      <c r="P31" s="15" t="str">
        <f>IF('Non-Dosen'!P31="","-",IF('Non-Dosen'!P31&gt;12,"Bulan tidak valid",IF('Non-Dosen'!P31&lt;1,"Bulan tidak valid","OK")))</f>
        <v>-</v>
      </c>
      <c r="Q31" s="15" t="str">
        <f>IF('Non-Dosen'!Q31="","-",IF('Non-Dosen'!Q31&gt;2017,"Tahun tidak valid",IF('Non-Dosen'!Q31&lt;1900,"Tahun tidak valid","OK")))</f>
        <v>-</v>
      </c>
      <c r="R31" s="14" t="str">
        <f>IF('Non-Dosen'!R31="","-",IF(LEN('Non-Dosen'!R31)&lt;4,"Cek lagi","OK"))</f>
        <v>-</v>
      </c>
      <c r="S31" s="15" t="str">
        <f>IF('Non-Dosen'!S31="","-",IF('Non-Dosen'!S31&gt;31,"Tanggal tidak valid",IF('Non-Dosen'!S31&lt;1,"Tanggal tidak valid","OK")))</f>
        <v>-</v>
      </c>
      <c r="T31" s="15" t="str">
        <f>IF('Non-Dosen'!T31="","-",IF('Non-Dosen'!T31&gt;12,"Bulan tidak valid",IF('Non-Dosen'!T31&lt;1,"Bulan tidak valid","OK")))</f>
        <v>-</v>
      </c>
      <c r="U31" s="15" t="str">
        <f>IF('Non-Dosen'!U31="","-",IF('Non-Dosen'!U31&gt;2017,"Tahun tidak valid",IF('Non-Dosen'!U31&lt;1900,"Tahun tidak valid","OK")))</f>
        <v>-</v>
      </c>
      <c r="V31" s="14" t="str">
        <f>IF('Non-Dosen'!V31="","-",IF('Non-Dosen'!V31&gt;6,"Tidak valid",IF('Non-Dosen'!V31&lt;1,"Tidak valid","OK")))</f>
        <v>-</v>
      </c>
      <c r="W31" s="14" t="str">
        <f>IF('Non-Dosen'!W31="","-",IF('Non-Dosen'!W31&gt;4,"Tidak valid",IF('Non-Dosen'!W31&lt;1,"Tidak valid","OK")))</f>
        <v>-</v>
      </c>
      <c r="X31" s="14" t="str">
        <f>IF('Non-Dosen'!X31="","-",IF('Non-Dosen'!X31&gt;5,"Tidak valid",IF('Non-Dosen'!X31&lt;1,"Tidak valid","OK")))</f>
        <v>-</v>
      </c>
      <c r="Y31" s="14" t="str">
        <f>IF('Non-Dosen'!Y31="","-",IF('Non-Dosen'!Y31&gt;4,"Tidak valid",IF('Non-Dosen'!Y31&lt;1,"Tidak valid","OK")))</f>
        <v>-</v>
      </c>
      <c r="Z31" s="14" t="str">
        <f>IF('Non-Dosen'!Z31="","-",IF(LEN('Non-Dosen'!Z31)&lt;4,"Cek lagi","OK"))</f>
        <v>-</v>
      </c>
      <c r="AA31" s="14" t="str">
        <f>IF('Non-Dosen'!AA31="","-",IF('Non-Dosen'!AA31&gt;"11","Tidak valid",IF('Non-Dosen'!AA31&lt;"00","Tidak valid","OK")))</f>
        <v>-</v>
      </c>
      <c r="AB31" s="14" t="str">
        <f>IF('Non-Dosen'!AB31="","-",IF('Non-Dosen'!AB31&gt;"11","Tidak valid",IF('Non-Dosen'!AB31&lt;"00","Tidak valid","OK")))</f>
        <v>-</v>
      </c>
      <c r="AC31" s="14" t="str">
        <f>IF('Non-Dosen'!AC31="","-",IF('Non-Dosen'!AC31&gt;7,"Tidak valid",IF('Non-Dosen'!AC31&lt;1,"Tidak valid","OK")))</f>
        <v>-</v>
      </c>
      <c r="AD31" s="14" t="str">
        <f>IF('Non-Dosen'!AC31="",IF('Non-Dosen'!AD31="","-","Cek lagi"),IF('Non-Dosen'!AC31=1,IF('Non-Dosen'!AD31="","OK","Harap dikosongkan"),IF('Non-Dosen'!AC31&gt;1,IF('Non-Dosen'!AD31="","Harap diisi",IF(LEN('Non-Dosen'!AD31)&lt;4,"Cek lagi","OK")))))</f>
        <v>-</v>
      </c>
      <c r="AE31" s="15" t="str">
        <f>IF('Non-Dosen'!AE31="","-",IF('Non-Dosen'!AE31&gt;31,"Tanggal tidak valid",IF('Non-Dosen'!AE31&lt;1,"Tanggal tidak valid","OK")))</f>
        <v>-</v>
      </c>
      <c r="AF31" s="15" t="str">
        <f>IF('Non-Dosen'!AF31="","-",IF('Non-Dosen'!AF31&gt;12,"Bulan tidak valid",IF('Non-Dosen'!AF31&lt;1,"Bulan tidak valid","OK")))</f>
        <v>-</v>
      </c>
      <c r="AG31" s="15" t="str">
        <f>IF('Non-Dosen'!AG31="","-",IF('Non-Dosen'!AG31&gt;2016,"Tahun tidak valid",IF('Non-Dosen'!AG31&lt;1900,"Tahun tidak valid","OK")))</f>
        <v>-</v>
      </c>
      <c r="AH31" s="14" t="str">
        <f>IF('Non-Dosen'!AH31="","-",IF(LEN('Non-Dosen'!AH31)&lt;5,"Cek lagi","OK"))</f>
        <v>-</v>
      </c>
      <c r="AI31" s="14" t="str">
        <f>IF('Non-Dosen'!AI31="","-",IF(LEN('Non-Dosen'!AI31)&lt;4,"Cek lagi","OK"))</f>
        <v>-</v>
      </c>
      <c r="AJ31" s="14" t="str">
        <f>IF('Non-Dosen'!AJ31="","-",IF('Non-Dosen'!AJ31&gt;92,"Tidak valid",IF('Non-Dosen'!AJ31&lt;11,"Tidak valid","OK")))</f>
        <v>-</v>
      </c>
      <c r="AK31" s="14" t="str">
        <f>IF('Non-Dosen'!AK31="","-",IF(LEN('Non-Dosen'!AK31)&lt;4,"Cek lagi","OK"))</f>
        <v>-</v>
      </c>
    </row>
    <row r="32" spans="1:37" ht="15" customHeight="1" x14ac:dyDescent="0.15">
      <c r="A32" s="14" t="str">
        <f>IF('Non-Dosen'!A32="","-",IF(LEN('Non-Dosen'!A32)&lt;&gt;18,"Cek lagi",IF(VALUE('Non-Dosen'!A32)&lt;0,"Cek lagi","OK")))</f>
        <v>-</v>
      </c>
      <c r="B32" s="14" t="str">
        <f>IF('Non-Dosen'!B32="","-",IF(LEN('Non-Dosen'!B32)&lt;4,"Cek lagi","OK"))</f>
        <v>-</v>
      </c>
      <c r="C32" s="14" t="str">
        <f>IF('Non-Dosen'!C32="","-",IF(LEN('Non-Dosen'!C32)&lt;2,"Cek lagi","OK"))</f>
        <v>-</v>
      </c>
      <c r="D32" s="14" t="str">
        <f>IF('Non-Dosen'!D32="","-",IF(LEN('Non-Dosen'!D32)&lt;2,"Cek lagi","OK"))</f>
        <v>-</v>
      </c>
      <c r="E32" s="14" t="str">
        <f>IF('Non-Dosen'!E32="","-",IF('Non-Dosen'!E32=0,"OK",IF('Non-Dosen'!E32=1,"OK","Tidak valid")))</f>
        <v>-</v>
      </c>
      <c r="F32" s="14" t="str">
        <f>IF('Non-Dosen'!F32="","-",IF(LEN('Non-Dosen'!F32)&lt;4,"Cek lagi","OK"))</f>
        <v>-</v>
      </c>
      <c r="G32" s="15" t="str">
        <f>IF('Non-Dosen'!G32="","-",IF('Non-Dosen'!G32&gt;31,"Tanggal tidak valid",IF('Non-Dosen'!G32&lt;1,"Tanggal tidak valid","OK")))</f>
        <v>-</v>
      </c>
      <c r="H32" s="15" t="str">
        <f>IF('Non-Dosen'!H32="","-",IF('Non-Dosen'!H32&gt;12,"Bulan tidak valid",IF('Non-Dosen'!H32&lt;1,"Bulan tidak valid","OK")))</f>
        <v>-</v>
      </c>
      <c r="I32" s="15" t="str">
        <f>IF('Non-Dosen'!I32="","-",IF('Non-Dosen'!I32&gt;2001,"Tahun tidak valid",IF('Non-Dosen'!I32&lt;1900,"Tahun tidak valid","OK")))</f>
        <v>-</v>
      </c>
      <c r="J32" s="14" t="str">
        <f>IF('Non-Dosen'!J32="","-",IF(LEN('Non-Dosen'!J32)&lt;16,"Tidak valid","OK"))</f>
        <v>-</v>
      </c>
      <c r="K32" s="14" t="str">
        <f>IF('Non-Dosen'!K32="","-",IF(LEN('Non-Dosen'!K32)&lt;4,"Cek lagi","OK"))</f>
        <v>-</v>
      </c>
      <c r="L32" s="14" t="str">
        <f>IF('Non-Dosen'!L32="","-",IF('Non-Dosen'!L32&gt;2,"Tidak valid",IF('Non-Dosen'!L32&lt;1,"Tidak valid","OK")))</f>
        <v>-</v>
      </c>
      <c r="M32" s="14" t="str">
        <f>IF('Non-Dosen'!L32="",IF('Non-Dosen'!M32&lt;&gt;"","Harap dikosongkan","-"),IF('Non-Dosen'!L32=2,IF('Non-Dosen'!M32="","OK","Harap dikosongkan"),IF('Non-Dosen'!L32=1,IF('Non-Dosen'!M32="","Harap diisi",IF('Non-Dosen'!M32&gt;"10","Tidak valid",IF('Non-Dosen'!M32&lt;"01","Tidak valid","OK"))))))</f>
        <v>-</v>
      </c>
      <c r="N32" s="14" t="str">
        <f>IF('Non-Dosen'!N32="","-",IF(LEN('Non-Dosen'!N32)&lt;4,"Cek lagi","OK"))</f>
        <v>-</v>
      </c>
      <c r="O32" s="15" t="str">
        <f>IF('Non-Dosen'!O32="","-",IF('Non-Dosen'!O32&gt;31,"Tanggal tidak valid",IF('Non-Dosen'!O32&lt;1,"Tanggal tidak valid","OK")))</f>
        <v>-</v>
      </c>
      <c r="P32" s="15" t="str">
        <f>IF('Non-Dosen'!P32="","-",IF('Non-Dosen'!P32&gt;12,"Bulan tidak valid",IF('Non-Dosen'!P32&lt;1,"Bulan tidak valid","OK")))</f>
        <v>-</v>
      </c>
      <c r="Q32" s="15" t="str">
        <f>IF('Non-Dosen'!Q32="","-",IF('Non-Dosen'!Q32&gt;2017,"Tahun tidak valid",IF('Non-Dosen'!Q32&lt;1900,"Tahun tidak valid","OK")))</f>
        <v>-</v>
      </c>
      <c r="R32" s="14" t="str">
        <f>IF('Non-Dosen'!R32="","-",IF(LEN('Non-Dosen'!R32)&lt;4,"Cek lagi","OK"))</f>
        <v>-</v>
      </c>
      <c r="S32" s="15" t="str">
        <f>IF('Non-Dosen'!S32="","-",IF('Non-Dosen'!S32&gt;31,"Tanggal tidak valid",IF('Non-Dosen'!S32&lt;1,"Tanggal tidak valid","OK")))</f>
        <v>-</v>
      </c>
      <c r="T32" s="15" t="str">
        <f>IF('Non-Dosen'!T32="","-",IF('Non-Dosen'!T32&gt;12,"Bulan tidak valid",IF('Non-Dosen'!T32&lt;1,"Bulan tidak valid","OK")))</f>
        <v>-</v>
      </c>
      <c r="U32" s="15" t="str">
        <f>IF('Non-Dosen'!U32="","-",IF('Non-Dosen'!U32&gt;2017,"Tahun tidak valid",IF('Non-Dosen'!U32&lt;1900,"Tahun tidak valid","OK")))</f>
        <v>-</v>
      </c>
      <c r="V32" s="14" t="str">
        <f>IF('Non-Dosen'!V32="","-",IF('Non-Dosen'!V32&gt;6,"Tidak valid",IF('Non-Dosen'!V32&lt;1,"Tidak valid","OK")))</f>
        <v>-</v>
      </c>
      <c r="W32" s="14" t="str">
        <f>IF('Non-Dosen'!W32="","-",IF('Non-Dosen'!W32&gt;4,"Tidak valid",IF('Non-Dosen'!W32&lt;1,"Tidak valid","OK")))</f>
        <v>-</v>
      </c>
      <c r="X32" s="14" t="str">
        <f>IF('Non-Dosen'!X32="","-",IF('Non-Dosen'!X32&gt;5,"Tidak valid",IF('Non-Dosen'!X32&lt;1,"Tidak valid","OK")))</f>
        <v>-</v>
      </c>
      <c r="Y32" s="14" t="str">
        <f>IF('Non-Dosen'!Y32="","-",IF('Non-Dosen'!Y32&gt;4,"Tidak valid",IF('Non-Dosen'!Y32&lt;1,"Tidak valid","OK")))</f>
        <v>-</v>
      </c>
      <c r="Z32" s="14" t="str">
        <f>IF('Non-Dosen'!Z32="","-",IF(LEN('Non-Dosen'!Z32)&lt;4,"Cek lagi","OK"))</f>
        <v>-</v>
      </c>
      <c r="AA32" s="14" t="str">
        <f>IF('Non-Dosen'!AA32="","-",IF('Non-Dosen'!AA32&gt;"11","Tidak valid",IF('Non-Dosen'!AA32&lt;"00","Tidak valid","OK")))</f>
        <v>-</v>
      </c>
      <c r="AB32" s="14" t="str">
        <f>IF('Non-Dosen'!AB32="","-",IF('Non-Dosen'!AB32&gt;"11","Tidak valid",IF('Non-Dosen'!AB32&lt;"00","Tidak valid","OK")))</f>
        <v>-</v>
      </c>
      <c r="AC32" s="14" t="str">
        <f>IF('Non-Dosen'!AC32="","-",IF('Non-Dosen'!AC32&gt;7,"Tidak valid",IF('Non-Dosen'!AC32&lt;1,"Tidak valid","OK")))</f>
        <v>-</v>
      </c>
      <c r="AD32" s="14" t="str">
        <f>IF('Non-Dosen'!AC32="",IF('Non-Dosen'!AD32="","-","Cek lagi"),IF('Non-Dosen'!AC32=1,IF('Non-Dosen'!AD32="","OK","Harap dikosongkan"),IF('Non-Dosen'!AC32&gt;1,IF('Non-Dosen'!AD32="","Harap diisi",IF(LEN('Non-Dosen'!AD32)&lt;4,"Cek lagi","OK")))))</f>
        <v>-</v>
      </c>
      <c r="AE32" s="15" t="str">
        <f>IF('Non-Dosen'!AE32="","-",IF('Non-Dosen'!AE32&gt;31,"Tanggal tidak valid",IF('Non-Dosen'!AE32&lt;1,"Tanggal tidak valid","OK")))</f>
        <v>-</v>
      </c>
      <c r="AF32" s="15" t="str">
        <f>IF('Non-Dosen'!AF32="","-",IF('Non-Dosen'!AF32&gt;12,"Bulan tidak valid",IF('Non-Dosen'!AF32&lt;1,"Bulan tidak valid","OK")))</f>
        <v>-</v>
      </c>
      <c r="AG32" s="15" t="str">
        <f>IF('Non-Dosen'!AG32="","-",IF('Non-Dosen'!AG32&gt;2016,"Tahun tidak valid",IF('Non-Dosen'!AG32&lt;1900,"Tahun tidak valid","OK")))</f>
        <v>-</v>
      </c>
      <c r="AH32" s="14" t="str">
        <f>IF('Non-Dosen'!AH32="","-",IF(LEN('Non-Dosen'!AH32)&lt;5,"Cek lagi","OK"))</f>
        <v>-</v>
      </c>
      <c r="AI32" s="14" t="str">
        <f>IF('Non-Dosen'!AI32="","-",IF(LEN('Non-Dosen'!AI32)&lt;4,"Cek lagi","OK"))</f>
        <v>-</v>
      </c>
      <c r="AJ32" s="14" t="str">
        <f>IF('Non-Dosen'!AJ32="","-",IF('Non-Dosen'!AJ32&gt;92,"Tidak valid",IF('Non-Dosen'!AJ32&lt;11,"Tidak valid","OK")))</f>
        <v>-</v>
      </c>
      <c r="AK32" s="14" t="str">
        <f>IF('Non-Dosen'!AK32="","-",IF(LEN('Non-Dosen'!AK32)&lt;4,"Cek lagi","OK"))</f>
        <v>-</v>
      </c>
    </row>
    <row r="33" spans="1:37" ht="15" customHeight="1" x14ac:dyDescent="0.15">
      <c r="A33" s="14" t="str">
        <f>IF('Non-Dosen'!A33="","-",IF(LEN('Non-Dosen'!A33)&lt;&gt;18,"Cek lagi",IF(VALUE('Non-Dosen'!A33)&lt;0,"Cek lagi","OK")))</f>
        <v>-</v>
      </c>
      <c r="B33" s="14" t="str">
        <f>IF('Non-Dosen'!B33="","-",IF(LEN('Non-Dosen'!B33)&lt;4,"Cek lagi","OK"))</f>
        <v>-</v>
      </c>
      <c r="C33" s="14" t="str">
        <f>IF('Non-Dosen'!C33="","-",IF(LEN('Non-Dosen'!C33)&lt;2,"Cek lagi","OK"))</f>
        <v>-</v>
      </c>
      <c r="D33" s="14" t="str">
        <f>IF('Non-Dosen'!D33="","-",IF(LEN('Non-Dosen'!D33)&lt;2,"Cek lagi","OK"))</f>
        <v>-</v>
      </c>
      <c r="E33" s="14" t="str">
        <f>IF('Non-Dosen'!E33="","-",IF('Non-Dosen'!E33=0,"OK",IF('Non-Dosen'!E33=1,"OK","Tidak valid")))</f>
        <v>-</v>
      </c>
      <c r="F33" s="14" t="str">
        <f>IF('Non-Dosen'!F33="","-",IF(LEN('Non-Dosen'!F33)&lt;4,"Cek lagi","OK"))</f>
        <v>-</v>
      </c>
      <c r="G33" s="15" t="str">
        <f>IF('Non-Dosen'!G33="","-",IF('Non-Dosen'!G33&gt;31,"Tanggal tidak valid",IF('Non-Dosen'!G33&lt;1,"Tanggal tidak valid","OK")))</f>
        <v>-</v>
      </c>
      <c r="H33" s="15" t="str">
        <f>IF('Non-Dosen'!H33="","-",IF('Non-Dosen'!H33&gt;12,"Bulan tidak valid",IF('Non-Dosen'!H33&lt;1,"Bulan tidak valid","OK")))</f>
        <v>-</v>
      </c>
      <c r="I33" s="15" t="str">
        <f>IF('Non-Dosen'!I33="","-",IF('Non-Dosen'!I33&gt;2001,"Tahun tidak valid",IF('Non-Dosen'!I33&lt;1900,"Tahun tidak valid","OK")))</f>
        <v>-</v>
      </c>
      <c r="J33" s="14" t="str">
        <f>IF('Non-Dosen'!J33="","-",IF(LEN('Non-Dosen'!J33)&lt;16,"Tidak valid","OK"))</f>
        <v>-</v>
      </c>
      <c r="K33" s="14" t="str">
        <f>IF('Non-Dosen'!K33="","-",IF(LEN('Non-Dosen'!K33)&lt;4,"Cek lagi","OK"))</f>
        <v>-</v>
      </c>
      <c r="L33" s="14" t="str">
        <f>IF('Non-Dosen'!L33="","-",IF('Non-Dosen'!L33&gt;2,"Tidak valid",IF('Non-Dosen'!L33&lt;1,"Tidak valid","OK")))</f>
        <v>-</v>
      </c>
      <c r="M33" s="14" t="str">
        <f>IF('Non-Dosen'!L33="",IF('Non-Dosen'!M33&lt;&gt;"","Harap dikosongkan","-"),IF('Non-Dosen'!L33=2,IF('Non-Dosen'!M33="","OK","Harap dikosongkan"),IF('Non-Dosen'!L33=1,IF('Non-Dosen'!M33="","Harap diisi",IF('Non-Dosen'!M33&gt;"10","Tidak valid",IF('Non-Dosen'!M33&lt;"01","Tidak valid","OK"))))))</f>
        <v>-</v>
      </c>
      <c r="N33" s="14" t="str">
        <f>IF('Non-Dosen'!N33="","-",IF(LEN('Non-Dosen'!N33)&lt;4,"Cek lagi","OK"))</f>
        <v>-</v>
      </c>
      <c r="O33" s="15" t="str">
        <f>IF('Non-Dosen'!O33="","-",IF('Non-Dosen'!O33&gt;31,"Tanggal tidak valid",IF('Non-Dosen'!O33&lt;1,"Tanggal tidak valid","OK")))</f>
        <v>-</v>
      </c>
      <c r="P33" s="15" t="str">
        <f>IF('Non-Dosen'!P33="","-",IF('Non-Dosen'!P33&gt;12,"Bulan tidak valid",IF('Non-Dosen'!P33&lt;1,"Bulan tidak valid","OK")))</f>
        <v>-</v>
      </c>
      <c r="Q33" s="15" t="str">
        <f>IF('Non-Dosen'!Q33="","-",IF('Non-Dosen'!Q33&gt;2017,"Tahun tidak valid",IF('Non-Dosen'!Q33&lt;1900,"Tahun tidak valid","OK")))</f>
        <v>-</v>
      </c>
      <c r="R33" s="14" t="str">
        <f>IF('Non-Dosen'!R33="","-",IF(LEN('Non-Dosen'!R33)&lt;4,"Cek lagi","OK"))</f>
        <v>-</v>
      </c>
      <c r="S33" s="15" t="str">
        <f>IF('Non-Dosen'!S33="","-",IF('Non-Dosen'!S33&gt;31,"Tanggal tidak valid",IF('Non-Dosen'!S33&lt;1,"Tanggal tidak valid","OK")))</f>
        <v>-</v>
      </c>
      <c r="T33" s="15" t="str">
        <f>IF('Non-Dosen'!T33="","-",IF('Non-Dosen'!T33&gt;12,"Bulan tidak valid",IF('Non-Dosen'!T33&lt;1,"Bulan tidak valid","OK")))</f>
        <v>-</v>
      </c>
      <c r="U33" s="15" t="str">
        <f>IF('Non-Dosen'!U33="","-",IF('Non-Dosen'!U33&gt;2017,"Tahun tidak valid",IF('Non-Dosen'!U33&lt;1900,"Tahun tidak valid","OK")))</f>
        <v>-</v>
      </c>
      <c r="V33" s="14" t="str">
        <f>IF('Non-Dosen'!V33="","-",IF('Non-Dosen'!V33&gt;6,"Tidak valid",IF('Non-Dosen'!V33&lt;1,"Tidak valid","OK")))</f>
        <v>-</v>
      </c>
      <c r="W33" s="14" t="str">
        <f>IF('Non-Dosen'!W33="","-",IF('Non-Dosen'!W33&gt;4,"Tidak valid",IF('Non-Dosen'!W33&lt;1,"Tidak valid","OK")))</f>
        <v>-</v>
      </c>
      <c r="X33" s="14" t="str">
        <f>IF('Non-Dosen'!X33="","-",IF('Non-Dosen'!X33&gt;5,"Tidak valid",IF('Non-Dosen'!X33&lt;1,"Tidak valid","OK")))</f>
        <v>-</v>
      </c>
      <c r="Y33" s="14" t="str">
        <f>IF('Non-Dosen'!Y33="","-",IF('Non-Dosen'!Y33&gt;4,"Tidak valid",IF('Non-Dosen'!Y33&lt;1,"Tidak valid","OK")))</f>
        <v>-</v>
      </c>
      <c r="Z33" s="14" t="str">
        <f>IF('Non-Dosen'!Z33="","-",IF(LEN('Non-Dosen'!Z33)&lt;4,"Cek lagi","OK"))</f>
        <v>-</v>
      </c>
      <c r="AA33" s="14" t="str">
        <f>IF('Non-Dosen'!AA33="","-",IF('Non-Dosen'!AA33&gt;"11","Tidak valid",IF('Non-Dosen'!AA33&lt;"00","Tidak valid","OK")))</f>
        <v>-</v>
      </c>
      <c r="AB33" s="14" t="str">
        <f>IF('Non-Dosen'!AB33="","-",IF('Non-Dosen'!AB33&gt;"11","Tidak valid",IF('Non-Dosen'!AB33&lt;"00","Tidak valid","OK")))</f>
        <v>-</v>
      </c>
      <c r="AC33" s="14" t="str">
        <f>IF('Non-Dosen'!AC33="","-",IF('Non-Dosen'!AC33&gt;7,"Tidak valid",IF('Non-Dosen'!AC33&lt;1,"Tidak valid","OK")))</f>
        <v>-</v>
      </c>
      <c r="AD33" s="14" t="str">
        <f>IF('Non-Dosen'!AC33="",IF('Non-Dosen'!AD33="","-","Cek lagi"),IF('Non-Dosen'!AC33=1,IF('Non-Dosen'!AD33="","OK","Harap dikosongkan"),IF('Non-Dosen'!AC33&gt;1,IF('Non-Dosen'!AD33="","Harap diisi",IF(LEN('Non-Dosen'!AD33)&lt;4,"Cek lagi","OK")))))</f>
        <v>-</v>
      </c>
      <c r="AE33" s="15" t="str">
        <f>IF('Non-Dosen'!AE33="","-",IF('Non-Dosen'!AE33&gt;31,"Tanggal tidak valid",IF('Non-Dosen'!AE33&lt;1,"Tanggal tidak valid","OK")))</f>
        <v>-</v>
      </c>
      <c r="AF33" s="15" t="str">
        <f>IF('Non-Dosen'!AF33="","-",IF('Non-Dosen'!AF33&gt;12,"Bulan tidak valid",IF('Non-Dosen'!AF33&lt;1,"Bulan tidak valid","OK")))</f>
        <v>-</v>
      </c>
      <c r="AG33" s="15" t="str">
        <f>IF('Non-Dosen'!AG33="","-",IF('Non-Dosen'!AG33&gt;2016,"Tahun tidak valid",IF('Non-Dosen'!AG33&lt;1900,"Tahun tidak valid","OK")))</f>
        <v>-</v>
      </c>
      <c r="AH33" s="14" t="str">
        <f>IF('Non-Dosen'!AH33="","-",IF(LEN('Non-Dosen'!AH33)&lt;5,"Cek lagi","OK"))</f>
        <v>-</v>
      </c>
      <c r="AI33" s="14" t="str">
        <f>IF('Non-Dosen'!AI33="","-",IF(LEN('Non-Dosen'!AI33)&lt;4,"Cek lagi","OK"))</f>
        <v>-</v>
      </c>
      <c r="AJ33" s="14" t="str">
        <f>IF('Non-Dosen'!AJ33="","-",IF('Non-Dosen'!AJ33&gt;92,"Tidak valid",IF('Non-Dosen'!AJ33&lt;11,"Tidak valid","OK")))</f>
        <v>-</v>
      </c>
      <c r="AK33" s="14" t="str">
        <f>IF('Non-Dosen'!AK33="","-",IF(LEN('Non-Dosen'!AK33)&lt;4,"Cek lagi","OK"))</f>
        <v>-</v>
      </c>
    </row>
    <row r="34" spans="1:37" ht="15" customHeight="1" x14ac:dyDescent="0.15">
      <c r="A34" s="14" t="str">
        <f>IF('Non-Dosen'!A34="","-",IF(LEN('Non-Dosen'!A34)&lt;&gt;18,"Cek lagi",IF(VALUE('Non-Dosen'!A34)&lt;0,"Cek lagi","OK")))</f>
        <v>-</v>
      </c>
      <c r="B34" s="14" t="str">
        <f>IF('Non-Dosen'!B34="","-",IF(LEN('Non-Dosen'!B34)&lt;4,"Cek lagi","OK"))</f>
        <v>-</v>
      </c>
      <c r="C34" s="14" t="str">
        <f>IF('Non-Dosen'!C34="","-",IF(LEN('Non-Dosen'!C34)&lt;2,"Cek lagi","OK"))</f>
        <v>-</v>
      </c>
      <c r="D34" s="14" t="str">
        <f>IF('Non-Dosen'!D34="","-",IF(LEN('Non-Dosen'!D34)&lt;2,"Cek lagi","OK"))</f>
        <v>-</v>
      </c>
      <c r="E34" s="14" t="str">
        <f>IF('Non-Dosen'!E34="","-",IF('Non-Dosen'!E34=0,"OK",IF('Non-Dosen'!E34=1,"OK","Tidak valid")))</f>
        <v>-</v>
      </c>
      <c r="F34" s="14" t="str">
        <f>IF('Non-Dosen'!F34="","-",IF(LEN('Non-Dosen'!F34)&lt;4,"Cek lagi","OK"))</f>
        <v>-</v>
      </c>
      <c r="G34" s="15" t="str">
        <f>IF('Non-Dosen'!G34="","-",IF('Non-Dosen'!G34&gt;31,"Tanggal tidak valid",IF('Non-Dosen'!G34&lt;1,"Tanggal tidak valid","OK")))</f>
        <v>-</v>
      </c>
      <c r="H34" s="15" t="str">
        <f>IF('Non-Dosen'!H34="","-",IF('Non-Dosen'!H34&gt;12,"Bulan tidak valid",IF('Non-Dosen'!H34&lt;1,"Bulan tidak valid","OK")))</f>
        <v>-</v>
      </c>
      <c r="I34" s="15" t="str">
        <f>IF('Non-Dosen'!I34="","-",IF('Non-Dosen'!I34&gt;2001,"Tahun tidak valid",IF('Non-Dosen'!I34&lt;1900,"Tahun tidak valid","OK")))</f>
        <v>-</v>
      </c>
      <c r="J34" s="14" t="str">
        <f>IF('Non-Dosen'!J34="","-",IF(LEN('Non-Dosen'!J34)&lt;16,"Tidak valid","OK"))</f>
        <v>-</v>
      </c>
      <c r="K34" s="14" t="str">
        <f>IF('Non-Dosen'!K34="","-",IF(LEN('Non-Dosen'!K34)&lt;4,"Cek lagi","OK"))</f>
        <v>-</v>
      </c>
      <c r="L34" s="14" t="str">
        <f>IF('Non-Dosen'!L34="","-",IF('Non-Dosen'!L34&gt;2,"Tidak valid",IF('Non-Dosen'!L34&lt;1,"Tidak valid","OK")))</f>
        <v>-</v>
      </c>
      <c r="M34" s="14" t="str">
        <f>IF('Non-Dosen'!L34="",IF('Non-Dosen'!M34&lt;&gt;"","Harap dikosongkan","-"),IF('Non-Dosen'!L34=2,IF('Non-Dosen'!M34="","OK","Harap dikosongkan"),IF('Non-Dosen'!L34=1,IF('Non-Dosen'!M34="","Harap diisi",IF('Non-Dosen'!M34&gt;"10","Tidak valid",IF('Non-Dosen'!M34&lt;"01","Tidak valid","OK"))))))</f>
        <v>-</v>
      </c>
      <c r="N34" s="14" t="str">
        <f>IF('Non-Dosen'!N34="","-",IF(LEN('Non-Dosen'!N34)&lt;4,"Cek lagi","OK"))</f>
        <v>-</v>
      </c>
      <c r="O34" s="15" t="str">
        <f>IF('Non-Dosen'!O34="","-",IF('Non-Dosen'!O34&gt;31,"Tanggal tidak valid",IF('Non-Dosen'!O34&lt;1,"Tanggal tidak valid","OK")))</f>
        <v>-</v>
      </c>
      <c r="P34" s="15" t="str">
        <f>IF('Non-Dosen'!P34="","-",IF('Non-Dosen'!P34&gt;12,"Bulan tidak valid",IF('Non-Dosen'!P34&lt;1,"Bulan tidak valid","OK")))</f>
        <v>-</v>
      </c>
      <c r="Q34" s="15" t="str">
        <f>IF('Non-Dosen'!Q34="","-",IF('Non-Dosen'!Q34&gt;2017,"Tahun tidak valid",IF('Non-Dosen'!Q34&lt;1900,"Tahun tidak valid","OK")))</f>
        <v>-</v>
      </c>
      <c r="R34" s="14" t="str">
        <f>IF('Non-Dosen'!R34="","-",IF(LEN('Non-Dosen'!R34)&lt;4,"Cek lagi","OK"))</f>
        <v>-</v>
      </c>
      <c r="S34" s="15" t="str">
        <f>IF('Non-Dosen'!S34="","-",IF('Non-Dosen'!S34&gt;31,"Tanggal tidak valid",IF('Non-Dosen'!S34&lt;1,"Tanggal tidak valid","OK")))</f>
        <v>-</v>
      </c>
      <c r="T34" s="15" t="str">
        <f>IF('Non-Dosen'!T34="","-",IF('Non-Dosen'!T34&gt;12,"Bulan tidak valid",IF('Non-Dosen'!T34&lt;1,"Bulan tidak valid","OK")))</f>
        <v>-</v>
      </c>
      <c r="U34" s="15" t="str">
        <f>IF('Non-Dosen'!U34="","-",IF('Non-Dosen'!U34&gt;2017,"Tahun tidak valid",IF('Non-Dosen'!U34&lt;1900,"Tahun tidak valid","OK")))</f>
        <v>-</v>
      </c>
      <c r="V34" s="14" t="str">
        <f>IF('Non-Dosen'!V34="","-",IF('Non-Dosen'!V34&gt;6,"Tidak valid",IF('Non-Dosen'!V34&lt;1,"Tidak valid","OK")))</f>
        <v>-</v>
      </c>
      <c r="W34" s="14" t="str">
        <f>IF('Non-Dosen'!W34="","-",IF('Non-Dosen'!W34&gt;4,"Tidak valid",IF('Non-Dosen'!W34&lt;1,"Tidak valid","OK")))</f>
        <v>-</v>
      </c>
      <c r="X34" s="14" t="str">
        <f>IF('Non-Dosen'!X34="","-",IF('Non-Dosen'!X34&gt;5,"Tidak valid",IF('Non-Dosen'!X34&lt;1,"Tidak valid","OK")))</f>
        <v>-</v>
      </c>
      <c r="Y34" s="14" t="str">
        <f>IF('Non-Dosen'!Y34="","-",IF('Non-Dosen'!Y34&gt;4,"Tidak valid",IF('Non-Dosen'!Y34&lt;1,"Tidak valid","OK")))</f>
        <v>-</v>
      </c>
      <c r="Z34" s="14" t="str">
        <f>IF('Non-Dosen'!Z34="","-",IF(LEN('Non-Dosen'!Z34)&lt;4,"Cek lagi","OK"))</f>
        <v>-</v>
      </c>
      <c r="AA34" s="14" t="str">
        <f>IF('Non-Dosen'!AA34="","-",IF('Non-Dosen'!AA34&gt;"11","Tidak valid",IF('Non-Dosen'!AA34&lt;"00","Tidak valid","OK")))</f>
        <v>-</v>
      </c>
      <c r="AB34" s="14" t="str">
        <f>IF('Non-Dosen'!AB34="","-",IF('Non-Dosen'!AB34&gt;"11","Tidak valid",IF('Non-Dosen'!AB34&lt;"00","Tidak valid","OK")))</f>
        <v>-</v>
      </c>
      <c r="AC34" s="14" t="str">
        <f>IF('Non-Dosen'!AC34="","-",IF('Non-Dosen'!AC34&gt;7,"Tidak valid",IF('Non-Dosen'!AC34&lt;1,"Tidak valid","OK")))</f>
        <v>-</v>
      </c>
      <c r="AD34" s="14" t="str">
        <f>IF('Non-Dosen'!AC34="",IF('Non-Dosen'!AD34="","-","Cek lagi"),IF('Non-Dosen'!AC34=1,IF('Non-Dosen'!AD34="","OK","Harap dikosongkan"),IF('Non-Dosen'!AC34&gt;1,IF('Non-Dosen'!AD34="","Harap diisi",IF(LEN('Non-Dosen'!AD34)&lt;4,"Cek lagi","OK")))))</f>
        <v>-</v>
      </c>
      <c r="AE34" s="15" t="str">
        <f>IF('Non-Dosen'!AE34="","-",IF('Non-Dosen'!AE34&gt;31,"Tanggal tidak valid",IF('Non-Dosen'!AE34&lt;1,"Tanggal tidak valid","OK")))</f>
        <v>-</v>
      </c>
      <c r="AF34" s="15" t="str">
        <f>IF('Non-Dosen'!AF34="","-",IF('Non-Dosen'!AF34&gt;12,"Bulan tidak valid",IF('Non-Dosen'!AF34&lt;1,"Bulan tidak valid","OK")))</f>
        <v>-</v>
      </c>
      <c r="AG34" s="15" t="str">
        <f>IF('Non-Dosen'!AG34="","-",IF('Non-Dosen'!AG34&gt;2016,"Tahun tidak valid",IF('Non-Dosen'!AG34&lt;1900,"Tahun tidak valid","OK")))</f>
        <v>-</v>
      </c>
      <c r="AH34" s="14" t="str">
        <f>IF('Non-Dosen'!AH34="","-",IF(LEN('Non-Dosen'!AH34)&lt;5,"Cek lagi","OK"))</f>
        <v>-</v>
      </c>
      <c r="AI34" s="14" t="str">
        <f>IF('Non-Dosen'!AI34="","-",IF(LEN('Non-Dosen'!AI34)&lt;4,"Cek lagi","OK"))</f>
        <v>-</v>
      </c>
      <c r="AJ34" s="14" t="str">
        <f>IF('Non-Dosen'!AJ34="","-",IF('Non-Dosen'!AJ34&gt;92,"Tidak valid",IF('Non-Dosen'!AJ34&lt;11,"Tidak valid","OK")))</f>
        <v>-</v>
      </c>
      <c r="AK34" s="14" t="str">
        <f>IF('Non-Dosen'!AK34="","-",IF(LEN('Non-Dosen'!AK34)&lt;4,"Cek lagi","OK"))</f>
        <v>-</v>
      </c>
    </row>
    <row r="35" spans="1:37" ht="15" customHeight="1" x14ac:dyDescent="0.15">
      <c r="A35" s="14" t="str">
        <f>IF('Non-Dosen'!A35="","-",IF(LEN('Non-Dosen'!A35)&lt;&gt;18,"Cek lagi",IF(VALUE('Non-Dosen'!A35)&lt;0,"Cek lagi","OK")))</f>
        <v>-</v>
      </c>
      <c r="B35" s="14" t="str">
        <f>IF('Non-Dosen'!B35="","-",IF(LEN('Non-Dosen'!B35)&lt;4,"Cek lagi","OK"))</f>
        <v>-</v>
      </c>
      <c r="C35" s="14" t="str">
        <f>IF('Non-Dosen'!C35="","-",IF(LEN('Non-Dosen'!C35)&lt;2,"Cek lagi","OK"))</f>
        <v>-</v>
      </c>
      <c r="D35" s="14" t="str">
        <f>IF('Non-Dosen'!D35="","-",IF(LEN('Non-Dosen'!D35)&lt;2,"Cek lagi","OK"))</f>
        <v>-</v>
      </c>
      <c r="E35" s="14" t="str">
        <f>IF('Non-Dosen'!E35="","-",IF('Non-Dosen'!E35=0,"OK",IF('Non-Dosen'!E35=1,"OK","Tidak valid")))</f>
        <v>-</v>
      </c>
      <c r="F35" s="14" t="str">
        <f>IF('Non-Dosen'!F35="","-",IF(LEN('Non-Dosen'!F35)&lt;4,"Cek lagi","OK"))</f>
        <v>-</v>
      </c>
      <c r="G35" s="15" t="str">
        <f>IF('Non-Dosen'!G35="","-",IF('Non-Dosen'!G35&gt;31,"Tanggal tidak valid",IF('Non-Dosen'!G35&lt;1,"Tanggal tidak valid","OK")))</f>
        <v>-</v>
      </c>
      <c r="H35" s="15" t="str">
        <f>IF('Non-Dosen'!H35="","-",IF('Non-Dosen'!H35&gt;12,"Bulan tidak valid",IF('Non-Dosen'!H35&lt;1,"Bulan tidak valid","OK")))</f>
        <v>-</v>
      </c>
      <c r="I35" s="15" t="str">
        <f>IF('Non-Dosen'!I35="","-",IF('Non-Dosen'!I35&gt;2001,"Tahun tidak valid",IF('Non-Dosen'!I35&lt;1900,"Tahun tidak valid","OK")))</f>
        <v>-</v>
      </c>
      <c r="J35" s="14" t="str">
        <f>IF('Non-Dosen'!J35="","-",IF(LEN('Non-Dosen'!J35)&lt;16,"Tidak valid","OK"))</f>
        <v>-</v>
      </c>
      <c r="K35" s="14" t="str">
        <f>IF('Non-Dosen'!K35="","-",IF(LEN('Non-Dosen'!K35)&lt;4,"Cek lagi","OK"))</f>
        <v>-</v>
      </c>
      <c r="L35" s="14" t="str">
        <f>IF('Non-Dosen'!L35="","-",IF('Non-Dosen'!L35&gt;2,"Tidak valid",IF('Non-Dosen'!L35&lt;1,"Tidak valid","OK")))</f>
        <v>-</v>
      </c>
      <c r="M35" s="14" t="str">
        <f>IF('Non-Dosen'!L35="",IF('Non-Dosen'!M35&lt;&gt;"","Harap dikosongkan","-"),IF('Non-Dosen'!L35=2,IF('Non-Dosen'!M35="","OK","Harap dikosongkan"),IF('Non-Dosen'!L35=1,IF('Non-Dosen'!M35="","Harap diisi",IF('Non-Dosen'!M35&gt;"10","Tidak valid",IF('Non-Dosen'!M35&lt;"01","Tidak valid","OK"))))))</f>
        <v>-</v>
      </c>
      <c r="N35" s="14" t="str">
        <f>IF('Non-Dosen'!N35="","-",IF(LEN('Non-Dosen'!N35)&lt;4,"Cek lagi","OK"))</f>
        <v>-</v>
      </c>
      <c r="O35" s="15" t="str">
        <f>IF('Non-Dosen'!O35="","-",IF('Non-Dosen'!O35&gt;31,"Tanggal tidak valid",IF('Non-Dosen'!O35&lt;1,"Tanggal tidak valid","OK")))</f>
        <v>-</v>
      </c>
      <c r="P35" s="15" t="str">
        <f>IF('Non-Dosen'!P35="","-",IF('Non-Dosen'!P35&gt;12,"Bulan tidak valid",IF('Non-Dosen'!P35&lt;1,"Bulan tidak valid","OK")))</f>
        <v>-</v>
      </c>
      <c r="Q35" s="15" t="str">
        <f>IF('Non-Dosen'!Q35="","-",IF('Non-Dosen'!Q35&gt;2017,"Tahun tidak valid",IF('Non-Dosen'!Q35&lt;1900,"Tahun tidak valid","OK")))</f>
        <v>-</v>
      </c>
      <c r="R35" s="14" t="str">
        <f>IF('Non-Dosen'!R35="","-",IF(LEN('Non-Dosen'!R35)&lt;4,"Cek lagi","OK"))</f>
        <v>-</v>
      </c>
      <c r="S35" s="15" t="str">
        <f>IF('Non-Dosen'!S35="","-",IF('Non-Dosen'!S35&gt;31,"Tanggal tidak valid",IF('Non-Dosen'!S35&lt;1,"Tanggal tidak valid","OK")))</f>
        <v>-</v>
      </c>
      <c r="T35" s="15" t="str">
        <f>IF('Non-Dosen'!T35="","-",IF('Non-Dosen'!T35&gt;12,"Bulan tidak valid",IF('Non-Dosen'!T35&lt;1,"Bulan tidak valid","OK")))</f>
        <v>-</v>
      </c>
      <c r="U35" s="15" t="str">
        <f>IF('Non-Dosen'!U35="","-",IF('Non-Dosen'!U35&gt;2017,"Tahun tidak valid",IF('Non-Dosen'!U35&lt;1900,"Tahun tidak valid","OK")))</f>
        <v>-</v>
      </c>
      <c r="V35" s="14" t="str">
        <f>IF('Non-Dosen'!V35="","-",IF('Non-Dosen'!V35&gt;6,"Tidak valid",IF('Non-Dosen'!V35&lt;1,"Tidak valid","OK")))</f>
        <v>-</v>
      </c>
      <c r="W35" s="14" t="str">
        <f>IF('Non-Dosen'!W35="","-",IF('Non-Dosen'!W35&gt;4,"Tidak valid",IF('Non-Dosen'!W35&lt;1,"Tidak valid","OK")))</f>
        <v>-</v>
      </c>
      <c r="X35" s="14" t="str">
        <f>IF('Non-Dosen'!X35="","-",IF('Non-Dosen'!X35&gt;5,"Tidak valid",IF('Non-Dosen'!X35&lt;1,"Tidak valid","OK")))</f>
        <v>-</v>
      </c>
      <c r="Y35" s="14" t="str">
        <f>IF('Non-Dosen'!Y35="","-",IF('Non-Dosen'!Y35&gt;4,"Tidak valid",IF('Non-Dosen'!Y35&lt;1,"Tidak valid","OK")))</f>
        <v>-</v>
      </c>
      <c r="Z35" s="14" t="str">
        <f>IF('Non-Dosen'!Z35="","-",IF(LEN('Non-Dosen'!Z35)&lt;4,"Cek lagi","OK"))</f>
        <v>-</v>
      </c>
      <c r="AA35" s="14" t="str">
        <f>IF('Non-Dosen'!AA35="","-",IF('Non-Dosen'!AA35&gt;"11","Tidak valid",IF('Non-Dosen'!AA35&lt;"00","Tidak valid","OK")))</f>
        <v>-</v>
      </c>
      <c r="AB35" s="14" t="str">
        <f>IF('Non-Dosen'!AB35="","-",IF('Non-Dosen'!AB35&gt;"11","Tidak valid",IF('Non-Dosen'!AB35&lt;"00","Tidak valid","OK")))</f>
        <v>-</v>
      </c>
      <c r="AC35" s="14" t="str">
        <f>IF('Non-Dosen'!AC35="","-",IF('Non-Dosen'!AC35&gt;7,"Tidak valid",IF('Non-Dosen'!AC35&lt;1,"Tidak valid","OK")))</f>
        <v>-</v>
      </c>
      <c r="AD35" s="14" t="str">
        <f>IF('Non-Dosen'!AC35="",IF('Non-Dosen'!AD35="","-","Cek lagi"),IF('Non-Dosen'!AC35=1,IF('Non-Dosen'!AD35="","OK","Harap dikosongkan"),IF('Non-Dosen'!AC35&gt;1,IF('Non-Dosen'!AD35="","Harap diisi",IF(LEN('Non-Dosen'!AD35)&lt;4,"Cek lagi","OK")))))</f>
        <v>-</v>
      </c>
      <c r="AE35" s="15" t="str">
        <f>IF('Non-Dosen'!AE35="","-",IF('Non-Dosen'!AE35&gt;31,"Tanggal tidak valid",IF('Non-Dosen'!AE35&lt;1,"Tanggal tidak valid","OK")))</f>
        <v>-</v>
      </c>
      <c r="AF35" s="15" t="str">
        <f>IF('Non-Dosen'!AF35="","-",IF('Non-Dosen'!AF35&gt;12,"Bulan tidak valid",IF('Non-Dosen'!AF35&lt;1,"Bulan tidak valid","OK")))</f>
        <v>-</v>
      </c>
      <c r="AG35" s="15" t="str">
        <f>IF('Non-Dosen'!AG35="","-",IF('Non-Dosen'!AG35&gt;2016,"Tahun tidak valid",IF('Non-Dosen'!AG35&lt;1900,"Tahun tidak valid","OK")))</f>
        <v>-</v>
      </c>
      <c r="AH35" s="14" t="str">
        <f>IF('Non-Dosen'!AH35="","-",IF(LEN('Non-Dosen'!AH35)&lt;5,"Cek lagi","OK"))</f>
        <v>-</v>
      </c>
      <c r="AI35" s="14" t="str">
        <f>IF('Non-Dosen'!AI35="","-",IF(LEN('Non-Dosen'!AI35)&lt;4,"Cek lagi","OK"))</f>
        <v>-</v>
      </c>
      <c r="AJ35" s="14" t="str">
        <f>IF('Non-Dosen'!AJ35="","-",IF('Non-Dosen'!AJ35&gt;92,"Tidak valid",IF('Non-Dosen'!AJ35&lt;11,"Tidak valid","OK")))</f>
        <v>-</v>
      </c>
      <c r="AK35" s="14" t="str">
        <f>IF('Non-Dosen'!AK35="","-",IF(LEN('Non-Dosen'!AK35)&lt;4,"Cek lagi","OK"))</f>
        <v>-</v>
      </c>
    </row>
    <row r="36" spans="1:37" ht="15" customHeight="1" x14ac:dyDescent="0.15">
      <c r="A36" s="14" t="str">
        <f>IF('Non-Dosen'!A36="","-",IF(LEN('Non-Dosen'!A36)&lt;&gt;18,"Cek lagi",IF(VALUE('Non-Dosen'!A36)&lt;0,"Cek lagi","OK")))</f>
        <v>-</v>
      </c>
      <c r="B36" s="14" t="str">
        <f>IF('Non-Dosen'!B36="","-",IF(LEN('Non-Dosen'!B36)&lt;4,"Cek lagi","OK"))</f>
        <v>-</v>
      </c>
      <c r="C36" s="14" t="str">
        <f>IF('Non-Dosen'!C36="","-",IF(LEN('Non-Dosen'!C36)&lt;2,"Cek lagi","OK"))</f>
        <v>-</v>
      </c>
      <c r="D36" s="14" t="str">
        <f>IF('Non-Dosen'!D36="","-",IF(LEN('Non-Dosen'!D36)&lt;2,"Cek lagi","OK"))</f>
        <v>-</v>
      </c>
      <c r="E36" s="14" t="str">
        <f>IF('Non-Dosen'!E36="","-",IF('Non-Dosen'!E36=0,"OK",IF('Non-Dosen'!E36=1,"OK","Tidak valid")))</f>
        <v>-</v>
      </c>
      <c r="F36" s="14" t="str">
        <f>IF('Non-Dosen'!F36="","-",IF(LEN('Non-Dosen'!F36)&lt;4,"Cek lagi","OK"))</f>
        <v>-</v>
      </c>
      <c r="G36" s="15" t="str">
        <f>IF('Non-Dosen'!G36="","-",IF('Non-Dosen'!G36&gt;31,"Tanggal tidak valid",IF('Non-Dosen'!G36&lt;1,"Tanggal tidak valid","OK")))</f>
        <v>-</v>
      </c>
      <c r="H36" s="15" t="str">
        <f>IF('Non-Dosen'!H36="","-",IF('Non-Dosen'!H36&gt;12,"Bulan tidak valid",IF('Non-Dosen'!H36&lt;1,"Bulan tidak valid","OK")))</f>
        <v>-</v>
      </c>
      <c r="I36" s="15" t="str">
        <f>IF('Non-Dosen'!I36="","-",IF('Non-Dosen'!I36&gt;2001,"Tahun tidak valid",IF('Non-Dosen'!I36&lt;1900,"Tahun tidak valid","OK")))</f>
        <v>-</v>
      </c>
      <c r="J36" s="14" t="str">
        <f>IF('Non-Dosen'!J36="","-",IF(LEN('Non-Dosen'!J36)&lt;16,"Tidak valid","OK"))</f>
        <v>-</v>
      </c>
      <c r="K36" s="14" t="str">
        <f>IF('Non-Dosen'!K36="","-",IF(LEN('Non-Dosen'!K36)&lt;4,"Cek lagi","OK"))</f>
        <v>-</v>
      </c>
      <c r="L36" s="14" t="str">
        <f>IF('Non-Dosen'!L36="","-",IF('Non-Dosen'!L36&gt;2,"Tidak valid",IF('Non-Dosen'!L36&lt;1,"Tidak valid","OK")))</f>
        <v>-</v>
      </c>
      <c r="M36" s="14" t="str">
        <f>IF('Non-Dosen'!L36="",IF('Non-Dosen'!M36&lt;&gt;"","Harap dikosongkan","-"),IF('Non-Dosen'!L36=2,IF('Non-Dosen'!M36="","OK","Harap dikosongkan"),IF('Non-Dosen'!L36=1,IF('Non-Dosen'!M36="","Harap diisi",IF('Non-Dosen'!M36&gt;"10","Tidak valid",IF('Non-Dosen'!M36&lt;"01","Tidak valid","OK"))))))</f>
        <v>-</v>
      </c>
      <c r="N36" s="14" t="str">
        <f>IF('Non-Dosen'!N36="","-",IF(LEN('Non-Dosen'!N36)&lt;4,"Cek lagi","OK"))</f>
        <v>-</v>
      </c>
      <c r="O36" s="15" t="str">
        <f>IF('Non-Dosen'!O36="","-",IF('Non-Dosen'!O36&gt;31,"Tanggal tidak valid",IF('Non-Dosen'!O36&lt;1,"Tanggal tidak valid","OK")))</f>
        <v>-</v>
      </c>
      <c r="P36" s="15" t="str">
        <f>IF('Non-Dosen'!P36="","-",IF('Non-Dosen'!P36&gt;12,"Bulan tidak valid",IF('Non-Dosen'!P36&lt;1,"Bulan tidak valid","OK")))</f>
        <v>-</v>
      </c>
      <c r="Q36" s="15" t="str">
        <f>IF('Non-Dosen'!Q36="","-",IF('Non-Dosen'!Q36&gt;2017,"Tahun tidak valid",IF('Non-Dosen'!Q36&lt;1900,"Tahun tidak valid","OK")))</f>
        <v>-</v>
      </c>
      <c r="R36" s="14" t="str">
        <f>IF('Non-Dosen'!R36="","-",IF(LEN('Non-Dosen'!R36)&lt;4,"Cek lagi","OK"))</f>
        <v>-</v>
      </c>
      <c r="S36" s="15" t="str">
        <f>IF('Non-Dosen'!S36="","-",IF('Non-Dosen'!S36&gt;31,"Tanggal tidak valid",IF('Non-Dosen'!S36&lt;1,"Tanggal tidak valid","OK")))</f>
        <v>-</v>
      </c>
      <c r="T36" s="15" t="str">
        <f>IF('Non-Dosen'!T36="","-",IF('Non-Dosen'!T36&gt;12,"Bulan tidak valid",IF('Non-Dosen'!T36&lt;1,"Bulan tidak valid","OK")))</f>
        <v>-</v>
      </c>
      <c r="U36" s="15" t="str">
        <f>IF('Non-Dosen'!U36="","-",IF('Non-Dosen'!U36&gt;2017,"Tahun tidak valid",IF('Non-Dosen'!U36&lt;1900,"Tahun tidak valid","OK")))</f>
        <v>-</v>
      </c>
      <c r="V36" s="14" t="str">
        <f>IF('Non-Dosen'!V36="","-",IF('Non-Dosen'!V36&gt;6,"Tidak valid",IF('Non-Dosen'!V36&lt;1,"Tidak valid","OK")))</f>
        <v>-</v>
      </c>
      <c r="W36" s="14" t="str">
        <f>IF('Non-Dosen'!W36="","-",IF('Non-Dosen'!W36&gt;4,"Tidak valid",IF('Non-Dosen'!W36&lt;1,"Tidak valid","OK")))</f>
        <v>-</v>
      </c>
      <c r="X36" s="14" t="str">
        <f>IF('Non-Dosen'!X36="","-",IF('Non-Dosen'!X36&gt;5,"Tidak valid",IF('Non-Dosen'!X36&lt;1,"Tidak valid","OK")))</f>
        <v>-</v>
      </c>
      <c r="Y36" s="14" t="str">
        <f>IF('Non-Dosen'!Y36="","-",IF('Non-Dosen'!Y36&gt;4,"Tidak valid",IF('Non-Dosen'!Y36&lt;1,"Tidak valid","OK")))</f>
        <v>-</v>
      </c>
      <c r="Z36" s="14" t="str">
        <f>IF('Non-Dosen'!Z36="","-",IF(LEN('Non-Dosen'!Z36)&lt;4,"Cek lagi","OK"))</f>
        <v>-</v>
      </c>
      <c r="AA36" s="14" t="str">
        <f>IF('Non-Dosen'!AA36="","-",IF('Non-Dosen'!AA36&gt;"11","Tidak valid",IF('Non-Dosen'!AA36&lt;"00","Tidak valid","OK")))</f>
        <v>-</v>
      </c>
      <c r="AB36" s="14" t="str">
        <f>IF('Non-Dosen'!AB36="","-",IF('Non-Dosen'!AB36&gt;"11","Tidak valid",IF('Non-Dosen'!AB36&lt;"00","Tidak valid","OK")))</f>
        <v>-</v>
      </c>
      <c r="AC36" s="14" t="str">
        <f>IF('Non-Dosen'!AC36="","-",IF('Non-Dosen'!AC36&gt;7,"Tidak valid",IF('Non-Dosen'!AC36&lt;1,"Tidak valid","OK")))</f>
        <v>-</v>
      </c>
      <c r="AD36" s="14" t="str">
        <f>IF('Non-Dosen'!AC36="",IF('Non-Dosen'!AD36="","-","Cek lagi"),IF('Non-Dosen'!AC36=1,IF('Non-Dosen'!AD36="","OK","Harap dikosongkan"),IF('Non-Dosen'!AC36&gt;1,IF('Non-Dosen'!AD36="","Harap diisi",IF(LEN('Non-Dosen'!AD36)&lt;4,"Cek lagi","OK")))))</f>
        <v>-</v>
      </c>
      <c r="AE36" s="15" t="str">
        <f>IF('Non-Dosen'!AE36="","-",IF('Non-Dosen'!AE36&gt;31,"Tanggal tidak valid",IF('Non-Dosen'!AE36&lt;1,"Tanggal tidak valid","OK")))</f>
        <v>-</v>
      </c>
      <c r="AF36" s="15" t="str">
        <f>IF('Non-Dosen'!AF36="","-",IF('Non-Dosen'!AF36&gt;12,"Bulan tidak valid",IF('Non-Dosen'!AF36&lt;1,"Bulan tidak valid","OK")))</f>
        <v>-</v>
      </c>
      <c r="AG36" s="15" t="str">
        <f>IF('Non-Dosen'!AG36="","-",IF('Non-Dosen'!AG36&gt;2016,"Tahun tidak valid",IF('Non-Dosen'!AG36&lt;1900,"Tahun tidak valid","OK")))</f>
        <v>-</v>
      </c>
      <c r="AH36" s="14" t="str">
        <f>IF('Non-Dosen'!AH36="","-",IF(LEN('Non-Dosen'!AH36)&lt;5,"Cek lagi","OK"))</f>
        <v>-</v>
      </c>
      <c r="AI36" s="14" t="str">
        <f>IF('Non-Dosen'!AI36="","-",IF(LEN('Non-Dosen'!AI36)&lt;4,"Cek lagi","OK"))</f>
        <v>-</v>
      </c>
      <c r="AJ36" s="14" t="str">
        <f>IF('Non-Dosen'!AJ36="","-",IF('Non-Dosen'!AJ36&gt;92,"Tidak valid",IF('Non-Dosen'!AJ36&lt;11,"Tidak valid","OK")))</f>
        <v>-</v>
      </c>
      <c r="AK36" s="14" t="str">
        <f>IF('Non-Dosen'!AK36="","-",IF(LEN('Non-Dosen'!AK36)&lt;4,"Cek lagi","OK"))</f>
        <v>-</v>
      </c>
    </row>
    <row r="37" spans="1:37" ht="15" customHeight="1" x14ac:dyDescent="0.15">
      <c r="A37" s="14" t="str">
        <f>IF('Non-Dosen'!A37="","-",IF(LEN('Non-Dosen'!A37)&lt;&gt;18,"Cek lagi",IF(VALUE('Non-Dosen'!A37)&lt;0,"Cek lagi","OK")))</f>
        <v>-</v>
      </c>
      <c r="B37" s="14" t="str">
        <f>IF('Non-Dosen'!B37="","-",IF(LEN('Non-Dosen'!B37)&lt;4,"Cek lagi","OK"))</f>
        <v>-</v>
      </c>
      <c r="C37" s="14" t="str">
        <f>IF('Non-Dosen'!C37="","-",IF(LEN('Non-Dosen'!C37)&lt;2,"Cek lagi","OK"))</f>
        <v>-</v>
      </c>
      <c r="D37" s="14" t="str">
        <f>IF('Non-Dosen'!D37="","-",IF(LEN('Non-Dosen'!D37)&lt;2,"Cek lagi","OK"))</f>
        <v>-</v>
      </c>
      <c r="E37" s="14" t="str">
        <f>IF('Non-Dosen'!E37="","-",IF('Non-Dosen'!E37=0,"OK",IF('Non-Dosen'!E37=1,"OK","Tidak valid")))</f>
        <v>-</v>
      </c>
      <c r="F37" s="14" t="str">
        <f>IF('Non-Dosen'!F37="","-",IF(LEN('Non-Dosen'!F37)&lt;4,"Cek lagi","OK"))</f>
        <v>-</v>
      </c>
      <c r="G37" s="15" t="str">
        <f>IF('Non-Dosen'!G37="","-",IF('Non-Dosen'!G37&gt;31,"Tanggal tidak valid",IF('Non-Dosen'!G37&lt;1,"Tanggal tidak valid","OK")))</f>
        <v>-</v>
      </c>
      <c r="H37" s="15" t="str">
        <f>IF('Non-Dosen'!H37="","-",IF('Non-Dosen'!H37&gt;12,"Bulan tidak valid",IF('Non-Dosen'!H37&lt;1,"Bulan tidak valid","OK")))</f>
        <v>-</v>
      </c>
      <c r="I37" s="15" t="str">
        <f>IF('Non-Dosen'!I37="","-",IF('Non-Dosen'!I37&gt;2001,"Tahun tidak valid",IF('Non-Dosen'!I37&lt;1900,"Tahun tidak valid","OK")))</f>
        <v>-</v>
      </c>
      <c r="J37" s="14" t="str">
        <f>IF('Non-Dosen'!J37="","-",IF(LEN('Non-Dosen'!J37)&lt;16,"Tidak valid","OK"))</f>
        <v>-</v>
      </c>
      <c r="K37" s="14" t="str">
        <f>IF('Non-Dosen'!K37="","-",IF(LEN('Non-Dosen'!K37)&lt;4,"Cek lagi","OK"))</f>
        <v>-</v>
      </c>
      <c r="L37" s="14" t="str">
        <f>IF('Non-Dosen'!L37="","-",IF('Non-Dosen'!L37&gt;2,"Tidak valid",IF('Non-Dosen'!L37&lt;1,"Tidak valid","OK")))</f>
        <v>-</v>
      </c>
      <c r="M37" s="14" t="str">
        <f>IF('Non-Dosen'!L37="",IF('Non-Dosen'!M37&lt;&gt;"","Harap dikosongkan","-"),IF('Non-Dosen'!L37=2,IF('Non-Dosen'!M37="","OK","Harap dikosongkan"),IF('Non-Dosen'!L37=1,IF('Non-Dosen'!M37="","Harap diisi",IF('Non-Dosen'!M37&gt;"10","Tidak valid",IF('Non-Dosen'!M37&lt;"01","Tidak valid","OK"))))))</f>
        <v>-</v>
      </c>
      <c r="N37" s="14" t="str">
        <f>IF('Non-Dosen'!N37="","-",IF(LEN('Non-Dosen'!N37)&lt;4,"Cek lagi","OK"))</f>
        <v>-</v>
      </c>
      <c r="O37" s="15" t="str">
        <f>IF('Non-Dosen'!O37="","-",IF('Non-Dosen'!O37&gt;31,"Tanggal tidak valid",IF('Non-Dosen'!O37&lt;1,"Tanggal tidak valid","OK")))</f>
        <v>-</v>
      </c>
      <c r="P37" s="15" t="str">
        <f>IF('Non-Dosen'!P37="","-",IF('Non-Dosen'!P37&gt;12,"Bulan tidak valid",IF('Non-Dosen'!P37&lt;1,"Bulan tidak valid","OK")))</f>
        <v>-</v>
      </c>
      <c r="Q37" s="15" t="str">
        <f>IF('Non-Dosen'!Q37="","-",IF('Non-Dosen'!Q37&gt;2017,"Tahun tidak valid",IF('Non-Dosen'!Q37&lt;1900,"Tahun tidak valid","OK")))</f>
        <v>-</v>
      </c>
      <c r="R37" s="14" t="str">
        <f>IF('Non-Dosen'!R37="","-",IF(LEN('Non-Dosen'!R37)&lt;4,"Cek lagi","OK"))</f>
        <v>-</v>
      </c>
      <c r="S37" s="15" t="str">
        <f>IF('Non-Dosen'!S37="","-",IF('Non-Dosen'!S37&gt;31,"Tanggal tidak valid",IF('Non-Dosen'!S37&lt;1,"Tanggal tidak valid","OK")))</f>
        <v>-</v>
      </c>
      <c r="T37" s="15" t="str">
        <f>IF('Non-Dosen'!T37="","-",IF('Non-Dosen'!T37&gt;12,"Bulan tidak valid",IF('Non-Dosen'!T37&lt;1,"Bulan tidak valid","OK")))</f>
        <v>-</v>
      </c>
      <c r="U37" s="15" t="str">
        <f>IF('Non-Dosen'!U37="","-",IF('Non-Dosen'!U37&gt;2017,"Tahun tidak valid",IF('Non-Dosen'!U37&lt;1900,"Tahun tidak valid","OK")))</f>
        <v>-</v>
      </c>
      <c r="V37" s="14" t="str">
        <f>IF('Non-Dosen'!V37="","-",IF('Non-Dosen'!V37&gt;6,"Tidak valid",IF('Non-Dosen'!V37&lt;1,"Tidak valid","OK")))</f>
        <v>-</v>
      </c>
      <c r="W37" s="14" t="str">
        <f>IF('Non-Dosen'!W37="","-",IF('Non-Dosen'!W37&gt;4,"Tidak valid",IF('Non-Dosen'!W37&lt;1,"Tidak valid","OK")))</f>
        <v>-</v>
      </c>
      <c r="X37" s="14" t="str">
        <f>IF('Non-Dosen'!X37="","-",IF('Non-Dosen'!X37&gt;5,"Tidak valid",IF('Non-Dosen'!X37&lt;1,"Tidak valid","OK")))</f>
        <v>-</v>
      </c>
      <c r="Y37" s="14" t="str">
        <f>IF('Non-Dosen'!Y37="","-",IF('Non-Dosen'!Y37&gt;4,"Tidak valid",IF('Non-Dosen'!Y37&lt;1,"Tidak valid","OK")))</f>
        <v>-</v>
      </c>
      <c r="Z37" s="14" t="str">
        <f>IF('Non-Dosen'!Z37="","-",IF(LEN('Non-Dosen'!Z37)&lt;4,"Cek lagi","OK"))</f>
        <v>-</v>
      </c>
      <c r="AA37" s="14" t="str">
        <f>IF('Non-Dosen'!AA37="","-",IF('Non-Dosen'!AA37&gt;"11","Tidak valid",IF('Non-Dosen'!AA37&lt;"00","Tidak valid","OK")))</f>
        <v>-</v>
      </c>
      <c r="AB37" s="14" t="str">
        <f>IF('Non-Dosen'!AB37="","-",IF('Non-Dosen'!AB37&gt;"11","Tidak valid",IF('Non-Dosen'!AB37&lt;"00","Tidak valid","OK")))</f>
        <v>-</v>
      </c>
      <c r="AC37" s="14" t="str">
        <f>IF('Non-Dosen'!AC37="","-",IF('Non-Dosen'!AC37&gt;7,"Tidak valid",IF('Non-Dosen'!AC37&lt;1,"Tidak valid","OK")))</f>
        <v>-</v>
      </c>
      <c r="AD37" s="14" t="str">
        <f>IF('Non-Dosen'!AC37="",IF('Non-Dosen'!AD37="","-","Cek lagi"),IF('Non-Dosen'!AC37=1,IF('Non-Dosen'!AD37="","OK","Harap dikosongkan"),IF('Non-Dosen'!AC37&gt;1,IF('Non-Dosen'!AD37="","Harap diisi",IF(LEN('Non-Dosen'!AD37)&lt;4,"Cek lagi","OK")))))</f>
        <v>-</v>
      </c>
      <c r="AE37" s="15" t="str">
        <f>IF('Non-Dosen'!AE37="","-",IF('Non-Dosen'!AE37&gt;31,"Tanggal tidak valid",IF('Non-Dosen'!AE37&lt;1,"Tanggal tidak valid","OK")))</f>
        <v>-</v>
      </c>
      <c r="AF37" s="15" t="str">
        <f>IF('Non-Dosen'!AF37="","-",IF('Non-Dosen'!AF37&gt;12,"Bulan tidak valid",IF('Non-Dosen'!AF37&lt;1,"Bulan tidak valid","OK")))</f>
        <v>-</v>
      </c>
      <c r="AG37" s="15" t="str">
        <f>IF('Non-Dosen'!AG37="","-",IF('Non-Dosen'!AG37&gt;2016,"Tahun tidak valid",IF('Non-Dosen'!AG37&lt;1900,"Tahun tidak valid","OK")))</f>
        <v>-</v>
      </c>
      <c r="AH37" s="14" t="str">
        <f>IF('Non-Dosen'!AH37="","-",IF(LEN('Non-Dosen'!AH37)&lt;5,"Cek lagi","OK"))</f>
        <v>-</v>
      </c>
      <c r="AI37" s="14" t="str">
        <f>IF('Non-Dosen'!AI37="","-",IF(LEN('Non-Dosen'!AI37)&lt;4,"Cek lagi","OK"))</f>
        <v>-</v>
      </c>
      <c r="AJ37" s="14" t="str">
        <f>IF('Non-Dosen'!AJ37="","-",IF('Non-Dosen'!AJ37&gt;92,"Tidak valid",IF('Non-Dosen'!AJ37&lt;11,"Tidak valid","OK")))</f>
        <v>-</v>
      </c>
      <c r="AK37" s="14" t="str">
        <f>IF('Non-Dosen'!AK37="","-",IF(LEN('Non-Dosen'!AK37)&lt;4,"Cek lagi","OK"))</f>
        <v>-</v>
      </c>
    </row>
    <row r="38" spans="1:37" ht="15" customHeight="1" x14ac:dyDescent="0.15">
      <c r="A38" s="14" t="str">
        <f>IF('Non-Dosen'!A38="","-",IF(LEN('Non-Dosen'!A38)&lt;&gt;18,"Cek lagi",IF(VALUE('Non-Dosen'!A38)&lt;0,"Cek lagi","OK")))</f>
        <v>-</v>
      </c>
      <c r="B38" s="14" t="str">
        <f>IF('Non-Dosen'!B38="","-",IF(LEN('Non-Dosen'!B38)&lt;4,"Cek lagi","OK"))</f>
        <v>-</v>
      </c>
      <c r="C38" s="14" t="str">
        <f>IF('Non-Dosen'!C38="","-",IF(LEN('Non-Dosen'!C38)&lt;2,"Cek lagi","OK"))</f>
        <v>-</v>
      </c>
      <c r="D38" s="14" t="str">
        <f>IF('Non-Dosen'!D38="","-",IF(LEN('Non-Dosen'!D38)&lt;2,"Cek lagi","OK"))</f>
        <v>-</v>
      </c>
      <c r="E38" s="14" t="str">
        <f>IF('Non-Dosen'!E38="","-",IF('Non-Dosen'!E38=0,"OK",IF('Non-Dosen'!E38=1,"OK","Tidak valid")))</f>
        <v>-</v>
      </c>
      <c r="F38" s="14" t="str">
        <f>IF('Non-Dosen'!F38="","-",IF(LEN('Non-Dosen'!F38)&lt;4,"Cek lagi","OK"))</f>
        <v>-</v>
      </c>
      <c r="G38" s="15" t="str">
        <f>IF('Non-Dosen'!G38="","-",IF('Non-Dosen'!G38&gt;31,"Tanggal tidak valid",IF('Non-Dosen'!G38&lt;1,"Tanggal tidak valid","OK")))</f>
        <v>-</v>
      </c>
      <c r="H38" s="15" t="str">
        <f>IF('Non-Dosen'!H38="","-",IF('Non-Dosen'!H38&gt;12,"Bulan tidak valid",IF('Non-Dosen'!H38&lt;1,"Bulan tidak valid","OK")))</f>
        <v>-</v>
      </c>
      <c r="I38" s="15" t="str">
        <f>IF('Non-Dosen'!I38="","-",IF('Non-Dosen'!I38&gt;2001,"Tahun tidak valid",IF('Non-Dosen'!I38&lt;1900,"Tahun tidak valid","OK")))</f>
        <v>-</v>
      </c>
      <c r="J38" s="14" t="str">
        <f>IF('Non-Dosen'!J38="","-",IF(LEN('Non-Dosen'!J38)&lt;16,"Tidak valid","OK"))</f>
        <v>-</v>
      </c>
      <c r="K38" s="14" t="str">
        <f>IF('Non-Dosen'!K38="","-",IF(LEN('Non-Dosen'!K38)&lt;4,"Cek lagi","OK"))</f>
        <v>-</v>
      </c>
      <c r="L38" s="14" t="str">
        <f>IF('Non-Dosen'!L38="","-",IF('Non-Dosen'!L38&gt;2,"Tidak valid",IF('Non-Dosen'!L38&lt;1,"Tidak valid","OK")))</f>
        <v>-</v>
      </c>
      <c r="M38" s="14" t="str">
        <f>IF('Non-Dosen'!L38="",IF('Non-Dosen'!M38&lt;&gt;"","Harap dikosongkan","-"),IF('Non-Dosen'!L38=2,IF('Non-Dosen'!M38="","OK","Harap dikosongkan"),IF('Non-Dosen'!L38=1,IF('Non-Dosen'!M38="","Harap diisi",IF('Non-Dosen'!M38&gt;"10","Tidak valid",IF('Non-Dosen'!M38&lt;"01","Tidak valid","OK"))))))</f>
        <v>-</v>
      </c>
      <c r="N38" s="14" t="str">
        <f>IF('Non-Dosen'!N38="","-",IF(LEN('Non-Dosen'!N38)&lt;4,"Cek lagi","OK"))</f>
        <v>-</v>
      </c>
      <c r="O38" s="15" t="str">
        <f>IF('Non-Dosen'!O38="","-",IF('Non-Dosen'!O38&gt;31,"Tanggal tidak valid",IF('Non-Dosen'!O38&lt;1,"Tanggal tidak valid","OK")))</f>
        <v>-</v>
      </c>
      <c r="P38" s="15" t="str">
        <f>IF('Non-Dosen'!P38="","-",IF('Non-Dosen'!P38&gt;12,"Bulan tidak valid",IF('Non-Dosen'!P38&lt;1,"Bulan tidak valid","OK")))</f>
        <v>-</v>
      </c>
      <c r="Q38" s="15" t="str">
        <f>IF('Non-Dosen'!Q38="","-",IF('Non-Dosen'!Q38&gt;2017,"Tahun tidak valid",IF('Non-Dosen'!Q38&lt;1900,"Tahun tidak valid","OK")))</f>
        <v>-</v>
      </c>
      <c r="R38" s="14" t="str">
        <f>IF('Non-Dosen'!R38="","-",IF(LEN('Non-Dosen'!R38)&lt;4,"Cek lagi","OK"))</f>
        <v>-</v>
      </c>
      <c r="S38" s="15" t="str">
        <f>IF('Non-Dosen'!S38="","-",IF('Non-Dosen'!S38&gt;31,"Tanggal tidak valid",IF('Non-Dosen'!S38&lt;1,"Tanggal tidak valid","OK")))</f>
        <v>-</v>
      </c>
      <c r="T38" s="15" t="str">
        <f>IF('Non-Dosen'!T38="","-",IF('Non-Dosen'!T38&gt;12,"Bulan tidak valid",IF('Non-Dosen'!T38&lt;1,"Bulan tidak valid","OK")))</f>
        <v>-</v>
      </c>
      <c r="U38" s="15" t="str">
        <f>IF('Non-Dosen'!U38="","-",IF('Non-Dosen'!U38&gt;2017,"Tahun tidak valid",IF('Non-Dosen'!U38&lt;1900,"Tahun tidak valid","OK")))</f>
        <v>-</v>
      </c>
      <c r="V38" s="14" t="str">
        <f>IF('Non-Dosen'!V38="","-",IF('Non-Dosen'!V38&gt;6,"Tidak valid",IF('Non-Dosen'!V38&lt;1,"Tidak valid","OK")))</f>
        <v>-</v>
      </c>
      <c r="W38" s="14" t="str">
        <f>IF('Non-Dosen'!W38="","-",IF('Non-Dosen'!W38&gt;4,"Tidak valid",IF('Non-Dosen'!W38&lt;1,"Tidak valid","OK")))</f>
        <v>-</v>
      </c>
      <c r="X38" s="14" t="str">
        <f>IF('Non-Dosen'!X38="","-",IF('Non-Dosen'!X38&gt;5,"Tidak valid",IF('Non-Dosen'!X38&lt;1,"Tidak valid","OK")))</f>
        <v>-</v>
      </c>
      <c r="Y38" s="14" t="str">
        <f>IF('Non-Dosen'!Y38="","-",IF('Non-Dosen'!Y38&gt;4,"Tidak valid",IF('Non-Dosen'!Y38&lt;1,"Tidak valid","OK")))</f>
        <v>-</v>
      </c>
      <c r="Z38" s="14" t="str">
        <f>IF('Non-Dosen'!Z38="","-",IF(LEN('Non-Dosen'!Z38)&lt;4,"Cek lagi","OK"))</f>
        <v>-</v>
      </c>
      <c r="AA38" s="14" t="str">
        <f>IF('Non-Dosen'!AA38="","-",IF('Non-Dosen'!AA38&gt;"11","Tidak valid",IF('Non-Dosen'!AA38&lt;"00","Tidak valid","OK")))</f>
        <v>-</v>
      </c>
      <c r="AB38" s="14" t="str">
        <f>IF('Non-Dosen'!AB38="","-",IF('Non-Dosen'!AB38&gt;"11","Tidak valid",IF('Non-Dosen'!AB38&lt;"00","Tidak valid","OK")))</f>
        <v>-</v>
      </c>
      <c r="AC38" s="14" t="str">
        <f>IF('Non-Dosen'!AC38="","-",IF('Non-Dosen'!AC38&gt;7,"Tidak valid",IF('Non-Dosen'!AC38&lt;1,"Tidak valid","OK")))</f>
        <v>-</v>
      </c>
      <c r="AD38" s="14" t="str">
        <f>IF('Non-Dosen'!AC38="",IF('Non-Dosen'!AD38="","-","Cek lagi"),IF('Non-Dosen'!AC38=1,IF('Non-Dosen'!AD38="","OK","Harap dikosongkan"),IF('Non-Dosen'!AC38&gt;1,IF('Non-Dosen'!AD38="","Harap diisi",IF(LEN('Non-Dosen'!AD38)&lt;4,"Cek lagi","OK")))))</f>
        <v>-</v>
      </c>
      <c r="AE38" s="15" t="str">
        <f>IF('Non-Dosen'!AE38="","-",IF('Non-Dosen'!AE38&gt;31,"Tanggal tidak valid",IF('Non-Dosen'!AE38&lt;1,"Tanggal tidak valid","OK")))</f>
        <v>-</v>
      </c>
      <c r="AF38" s="15" t="str">
        <f>IF('Non-Dosen'!AF38="","-",IF('Non-Dosen'!AF38&gt;12,"Bulan tidak valid",IF('Non-Dosen'!AF38&lt;1,"Bulan tidak valid","OK")))</f>
        <v>-</v>
      </c>
      <c r="AG38" s="15" t="str">
        <f>IF('Non-Dosen'!AG38="","-",IF('Non-Dosen'!AG38&gt;2016,"Tahun tidak valid",IF('Non-Dosen'!AG38&lt;1900,"Tahun tidak valid","OK")))</f>
        <v>-</v>
      </c>
      <c r="AH38" s="14" t="str">
        <f>IF('Non-Dosen'!AH38="","-",IF(LEN('Non-Dosen'!AH38)&lt;5,"Cek lagi","OK"))</f>
        <v>-</v>
      </c>
      <c r="AI38" s="14" t="str">
        <f>IF('Non-Dosen'!AI38="","-",IF(LEN('Non-Dosen'!AI38)&lt;4,"Cek lagi","OK"))</f>
        <v>-</v>
      </c>
      <c r="AJ38" s="14" t="str">
        <f>IF('Non-Dosen'!AJ38="","-",IF('Non-Dosen'!AJ38&gt;92,"Tidak valid",IF('Non-Dosen'!AJ38&lt;11,"Tidak valid","OK")))</f>
        <v>-</v>
      </c>
      <c r="AK38" s="14" t="str">
        <f>IF('Non-Dosen'!AK38="","-",IF(LEN('Non-Dosen'!AK38)&lt;4,"Cek lagi","OK"))</f>
        <v>-</v>
      </c>
    </row>
    <row r="39" spans="1:37" ht="15" customHeight="1" x14ac:dyDescent="0.15">
      <c r="A39" s="14" t="str">
        <f>IF('Non-Dosen'!A39="","-",IF(LEN('Non-Dosen'!A39)&lt;&gt;18,"Cek lagi",IF(VALUE('Non-Dosen'!A39)&lt;0,"Cek lagi","OK")))</f>
        <v>-</v>
      </c>
      <c r="B39" s="14" t="str">
        <f>IF('Non-Dosen'!B39="","-",IF(LEN('Non-Dosen'!B39)&lt;4,"Cek lagi","OK"))</f>
        <v>-</v>
      </c>
      <c r="C39" s="14" t="str">
        <f>IF('Non-Dosen'!C39="","-",IF(LEN('Non-Dosen'!C39)&lt;2,"Cek lagi","OK"))</f>
        <v>-</v>
      </c>
      <c r="D39" s="14" t="str">
        <f>IF('Non-Dosen'!D39="","-",IF(LEN('Non-Dosen'!D39)&lt;2,"Cek lagi","OK"))</f>
        <v>-</v>
      </c>
      <c r="E39" s="14" t="str">
        <f>IF('Non-Dosen'!E39="","-",IF('Non-Dosen'!E39=0,"OK",IF('Non-Dosen'!E39=1,"OK","Tidak valid")))</f>
        <v>-</v>
      </c>
      <c r="F39" s="14" t="str">
        <f>IF('Non-Dosen'!F39="","-",IF(LEN('Non-Dosen'!F39)&lt;4,"Cek lagi","OK"))</f>
        <v>-</v>
      </c>
      <c r="G39" s="15" t="str">
        <f>IF('Non-Dosen'!G39="","-",IF('Non-Dosen'!G39&gt;31,"Tanggal tidak valid",IF('Non-Dosen'!G39&lt;1,"Tanggal tidak valid","OK")))</f>
        <v>-</v>
      </c>
      <c r="H39" s="15" t="str">
        <f>IF('Non-Dosen'!H39="","-",IF('Non-Dosen'!H39&gt;12,"Bulan tidak valid",IF('Non-Dosen'!H39&lt;1,"Bulan tidak valid","OK")))</f>
        <v>-</v>
      </c>
      <c r="I39" s="15" t="str">
        <f>IF('Non-Dosen'!I39="","-",IF('Non-Dosen'!I39&gt;2001,"Tahun tidak valid",IF('Non-Dosen'!I39&lt;1900,"Tahun tidak valid","OK")))</f>
        <v>-</v>
      </c>
      <c r="J39" s="14" t="str">
        <f>IF('Non-Dosen'!J39="","-",IF(LEN('Non-Dosen'!J39)&lt;16,"Tidak valid","OK"))</f>
        <v>-</v>
      </c>
      <c r="K39" s="14" t="str">
        <f>IF('Non-Dosen'!K39="","-",IF(LEN('Non-Dosen'!K39)&lt;4,"Cek lagi","OK"))</f>
        <v>-</v>
      </c>
      <c r="L39" s="14" t="str">
        <f>IF('Non-Dosen'!L39="","-",IF('Non-Dosen'!L39&gt;2,"Tidak valid",IF('Non-Dosen'!L39&lt;1,"Tidak valid","OK")))</f>
        <v>-</v>
      </c>
      <c r="M39" s="14" t="str">
        <f>IF('Non-Dosen'!L39="",IF('Non-Dosen'!M39&lt;&gt;"","Harap dikosongkan","-"),IF('Non-Dosen'!L39=2,IF('Non-Dosen'!M39="","OK","Harap dikosongkan"),IF('Non-Dosen'!L39=1,IF('Non-Dosen'!M39="","Harap diisi",IF('Non-Dosen'!M39&gt;"10","Tidak valid",IF('Non-Dosen'!M39&lt;"01","Tidak valid","OK"))))))</f>
        <v>-</v>
      </c>
      <c r="N39" s="14" t="str">
        <f>IF('Non-Dosen'!N39="","-",IF(LEN('Non-Dosen'!N39)&lt;4,"Cek lagi","OK"))</f>
        <v>-</v>
      </c>
      <c r="O39" s="15" t="str">
        <f>IF('Non-Dosen'!O39="","-",IF('Non-Dosen'!O39&gt;31,"Tanggal tidak valid",IF('Non-Dosen'!O39&lt;1,"Tanggal tidak valid","OK")))</f>
        <v>-</v>
      </c>
      <c r="P39" s="15" t="str">
        <f>IF('Non-Dosen'!P39="","-",IF('Non-Dosen'!P39&gt;12,"Bulan tidak valid",IF('Non-Dosen'!P39&lt;1,"Bulan tidak valid","OK")))</f>
        <v>-</v>
      </c>
      <c r="Q39" s="15" t="str">
        <f>IF('Non-Dosen'!Q39="","-",IF('Non-Dosen'!Q39&gt;2017,"Tahun tidak valid",IF('Non-Dosen'!Q39&lt;1900,"Tahun tidak valid","OK")))</f>
        <v>-</v>
      </c>
      <c r="R39" s="14" t="str">
        <f>IF('Non-Dosen'!R39="","-",IF(LEN('Non-Dosen'!R39)&lt;4,"Cek lagi","OK"))</f>
        <v>-</v>
      </c>
      <c r="S39" s="15" t="str">
        <f>IF('Non-Dosen'!S39="","-",IF('Non-Dosen'!S39&gt;31,"Tanggal tidak valid",IF('Non-Dosen'!S39&lt;1,"Tanggal tidak valid","OK")))</f>
        <v>-</v>
      </c>
      <c r="T39" s="15" t="str">
        <f>IF('Non-Dosen'!T39="","-",IF('Non-Dosen'!T39&gt;12,"Bulan tidak valid",IF('Non-Dosen'!T39&lt;1,"Bulan tidak valid","OK")))</f>
        <v>-</v>
      </c>
      <c r="U39" s="15" t="str">
        <f>IF('Non-Dosen'!U39="","-",IF('Non-Dosen'!U39&gt;2017,"Tahun tidak valid",IF('Non-Dosen'!U39&lt;1900,"Tahun tidak valid","OK")))</f>
        <v>-</v>
      </c>
      <c r="V39" s="14" t="str">
        <f>IF('Non-Dosen'!V39="","-",IF('Non-Dosen'!V39&gt;6,"Tidak valid",IF('Non-Dosen'!V39&lt;1,"Tidak valid","OK")))</f>
        <v>-</v>
      </c>
      <c r="W39" s="14" t="str">
        <f>IF('Non-Dosen'!W39="","-",IF('Non-Dosen'!W39&gt;4,"Tidak valid",IF('Non-Dosen'!W39&lt;1,"Tidak valid","OK")))</f>
        <v>-</v>
      </c>
      <c r="X39" s="14" t="str">
        <f>IF('Non-Dosen'!X39="","-",IF('Non-Dosen'!X39&gt;5,"Tidak valid",IF('Non-Dosen'!X39&lt;1,"Tidak valid","OK")))</f>
        <v>-</v>
      </c>
      <c r="Y39" s="14" t="str">
        <f>IF('Non-Dosen'!Y39="","-",IF('Non-Dosen'!Y39&gt;4,"Tidak valid",IF('Non-Dosen'!Y39&lt;1,"Tidak valid","OK")))</f>
        <v>-</v>
      </c>
      <c r="Z39" s="14" t="str">
        <f>IF('Non-Dosen'!Z39="","-",IF(LEN('Non-Dosen'!Z39)&lt;4,"Cek lagi","OK"))</f>
        <v>-</v>
      </c>
      <c r="AA39" s="14" t="str">
        <f>IF('Non-Dosen'!AA39="","-",IF('Non-Dosen'!AA39&gt;"11","Tidak valid",IF('Non-Dosen'!AA39&lt;"00","Tidak valid","OK")))</f>
        <v>-</v>
      </c>
      <c r="AB39" s="14" t="str">
        <f>IF('Non-Dosen'!AB39="","-",IF('Non-Dosen'!AB39&gt;"11","Tidak valid",IF('Non-Dosen'!AB39&lt;"00","Tidak valid","OK")))</f>
        <v>-</v>
      </c>
      <c r="AC39" s="14" t="str">
        <f>IF('Non-Dosen'!AC39="","-",IF('Non-Dosen'!AC39&gt;7,"Tidak valid",IF('Non-Dosen'!AC39&lt;1,"Tidak valid","OK")))</f>
        <v>-</v>
      </c>
      <c r="AD39" s="14" t="str">
        <f>IF('Non-Dosen'!AC39="",IF('Non-Dosen'!AD39="","-","Cek lagi"),IF('Non-Dosen'!AC39=1,IF('Non-Dosen'!AD39="","OK","Harap dikosongkan"),IF('Non-Dosen'!AC39&gt;1,IF('Non-Dosen'!AD39="","Harap diisi",IF(LEN('Non-Dosen'!AD39)&lt;4,"Cek lagi","OK")))))</f>
        <v>-</v>
      </c>
      <c r="AE39" s="15" t="str">
        <f>IF('Non-Dosen'!AE39="","-",IF('Non-Dosen'!AE39&gt;31,"Tanggal tidak valid",IF('Non-Dosen'!AE39&lt;1,"Tanggal tidak valid","OK")))</f>
        <v>-</v>
      </c>
      <c r="AF39" s="15" t="str">
        <f>IF('Non-Dosen'!AF39="","-",IF('Non-Dosen'!AF39&gt;12,"Bulan tidak valid",IF('Non-Dosen'!AF39&lt;1,"Bulan tidak valid","OK")))</f>
        <v>-</v>
      </c>
      <c r="AG39" s="15" t="str">
        <f>IF('Non-Dosen'!AG39="","-",IF('Non-Dosen'!AG39&gt;2016,"Tahun tidak valid",IF('Non-Dosen'!AG39&lt;1900,"Tahun tidak valid","OK")))</f>
        <v>-</v>
      </c>
      <c r="AH39" s="14" t="str">
        <f>IF('Non-Dosen'!AH39="","-",IF(LEN('Non-Dosen'!AH39)&lt;5,"Cek lagi","OK"))</f>
        <v>-</v>
      </c>
      <c r="AI39" s="14" t="str">
        <f>IF('Non-Dosen'!AI39="","-",IF(LEN('Non-Dosen'!AI39)&lt;4,"Cek lagi","OK"))</f>
        <v>-</v>
      </c>
      <c r="AJ39" s="14" t="str">
        <f>IF('Non-Dosen'!AJ39="","-",IF('Non-Dosen'!AJ39&gt;92,"Tidak valid",IF('Non-Dosen'!AJ39&lt;11,"Tidak valid","OK")))</f>
        <v>-</v>
      </c>
      <c r="AK39" s="14" t="str">
        <f>IF('Non-Dosen'!AK39="","-",IF(LEN('Non-Dosen'!AK39)&lt;4,"Cek lagi","OK"))</f>
        <v>-</v>
      </c>
    </row>
    <row r="40" spans="1:37" ht="15" customHeight="1" x14ac:dyDescent="0.15">
      <c r="A40" s="14" t="str">
        <f>IF('Non-Dosen'!A40="","-",IF(LEN('Non-Dosen'!A40)&lt;&gt;18,"Cek lagi",IF(VALUE('Non-Dosen'!A40)&lt;0,"Cek lagi","OK")))</f>
        <v>-</v>
      </c>
      <c r="B40" s="14" t="str">
        <f>IF('Non-Dosen'!B40="","-",IF(LEN('Non-Dosen'!B40)&lt;4,"Cek lagi","OK"))</f>
        <v>-</v>
      </c>
      <c r="C40" s="14" t="str">
        <f>IF('Non-Dosen'!C40="","-",IF(LEN('Non-Dosen'!C40)&lt;2,"Cek lagi","OK"))</f>
        <v>-</v>
      </c>
      <c r="D40" s="14" t="str">
        <f>IF('Non-Dosen'!D40="","-",IF(LEN('Non-Dosen'!D40)&lt;2,"Cek lagi","OK"))</f>
        <v>-</v>
      </c>
      <c r="E40" s="14" t="str">
        <f>IF('Non-Dosen'!E40="","-",IF('Non-Dosen'!E40=0,"OK",IF('Non-Dosen'!E40=1,"OK","Tidak valid")))</f>
        <v>-</v>
      </c>
      <c r="F40" s="14" t="str">
        <f>IF('Non-Dosen'!F40="","-",IF(LEN('Non-Dosen'!F40)&lt;4,"Cek lagi","OK"))</f>
        <v>-</v>
      </c>
      <c r="G40" s="15" t="str">
        <f>IF('Non-Dosen'!G40="","-",IF('Non-Dosen'!G40&gt;31,"Tanggal tidak valid",IF('Non-Dosen'!G40&lt;1,"Tanggal tidak valid","OK")))</f>
        <v>-</v>
      </c>
      <c r="H40" s="15" t="str">
        <f>IF('Non-Dosen'!H40="","-",IF('Non-Dosen'!H40&gt;12,"Bulan tidak valid",IF('Non-Dosen'!H40&lt;1,"Bulan tidak valid","OK")))</f>
        <v>-</v>
      </c>
      <c r="I40" s="15" t="str">
        <f>IF('Non-Dosen'!I40="","-",IF('Non-Dosen'!I40&gt;2001,"Tahun tidak valid",IF('Non-Dosen'!I40&lt;1900,"Tahun tidak valid","OK")))</f>
        <v>-</v>
      </c>
      <c r="J40" s="14" t="str">
        <f>IF('Non-Dosen'!J40="","-",IF(LEN('Non-Dosen'!J40)&lt;16,"Tidak valid","OK"))</f>
        <v>-</v>
      </c>
      <c r="K40" s="14" t="str">
        <f>IF('Non-Dosen'!K40="","-",IF(LEN('Non-Dosen'!K40)&lt;4,"Cek lagi","OK"))</f>
        <v>-</v>
      </c>
      <c r="L40" s="14" t="str">
        <f>IF('Non-Dosen'!L40="","-",IF('Non-Dosen'!L40&gt;2,"Tidak valid",IF('Non-Dosen'!L40&lt;1,"Tidak valid","OK")))</f>
        <v>-</v>
      </c>
      <c r="M40" s="14" t="str">
        <f>IF('Non-Dosen'!L40="",IF('Non-Dosen'!M40&lt;&gt;"","Harap dikosongkan","-"),IF('Non-Dosen'!L40=2,IF('Non-Dosen'!M40="","OK","Harap dikosongkan"),IF('Non-Dosen'!L40=1,IF('Non-Dosen'!M40="","Harap diisi",IF('Non-Dosen'!M40&gt;"10","Tidak valid",IF('Non-Dosen'!M40&lt;"01","Tidak valid","OK"))))))</f>
        <v>-</v>
      </c>
      <c r="N40" s="14" t="str">
        <f>IF('Non-Dosen'!N40="","-",IF(LEN('Non-Dosen'!N40)&lt;4,"Cek lagi","OK"))</f>
        <v>-</v>
      </c>
      <c r="O40" s="15" t="str">
        <f>IF('Non-Dosen'!O40="","-",IF('Non-Dosen'!O40&gt;31,"Tanggal tidak valid",IF('Non-Dosen'!O40&lt;1,"Tanggal tidak valid","OK")))</f>
        <v>-</v>
      </c>
      <c r="P40" s="15" t="str">
        <f>IF('Non-Dosen'!P40="","-",IF('Non-Dosen'!P40&gt;12,"Bulan tidak valid",IF('Non-Dosen'!P40&lt;1,"Bulan tidak valid","OK")))</f>
        <v>-</v>
      </c>
      <c r="Q40" s="15" t="str">
        <f>IF('Non-Dosen'!Q40="","-",IF('Non-Dosen'!Q40&gt;2017,"Tahun tidak valid",IF('Non-Dosen'!Q40&lt;1900,"Tahun tidak valid","OK")))</f>
        <v>-</v>
      </c>
      <c r="R40" s="14" t="str">
        <f>IF('Non-Dosen'!R40="","-",IF(LEN('Non-Dosen'!R40)&lt;4,"Cek lagi","OK"))</f>
        <v>-</v>
      </c>
      <c r="S40" s="15" t="str">
        <f>IF('Non-Dosen'!S40="","-",IF('Non-Dosen'!S40&gt;31,"Tanggal tidak valid",IF('Non-Dosen'!S40&lt;1,"Tanggal tidak valid","OK")))</f>
        <v>-</v>
      </c>
      <c r="T40" s="15" t="str">
        <f>IF('Non-Dosen'!T40="","-",IF('Non-Dosen'!T40&gt;12,"Bulan tidak valid",IF('Non-Dosen'!T40&lt;1,"Bulan tidak valid","OK")))</f>
        <v>-</v>
      </c>
      <c r="U40" s="15" t="str">
        <f>IF('Non-Dosen'!U40="","-",IF('Non-Dosen'!U40&gt;2017,"Tahun tidak valid",IF('Non-Dosen'!U40&lt;1900,"Tahun tidak valid","OK")))</f>
        <v>-</v>
      </c>
      <c r="V40" s="14" t="str">
        <f>IF('Non-Dosen'!V40="","-",IF('Non-Dosen'!V40&gt;6,"Tidak valid",IF('Non-Dosen'!V40&lt;1,"Tidak valid","OK")))</f>
        <v>-</v>
      </c>
      <c r="W40" s="14" t="str">
        <f>IF('Non-Dosen'!W40="","-",IF('Non-Dosen'!W40&gt;4,"Tidak valid",IF('Non-Dosen'!W40&lt;1,"Tidak valid","OK")))</f>
        <v>-</v>
      </c>
      <c r="X40" s="14" t="str">
        <f>IF('Non-Dosen'!X40="","-",IF('Non-Dosen'!X40&gt;5,"Tidak valid",IF('Non-Dosen'!X40&lt;1,"Tidak valid","OK")))</f>
        <v>-</v>
      </c>
      <c r="Y40" s="14" t="str">
        <f>IF('Non-Dosen'!Y40="","-",IF('Non-Dosen'!Y40&gt;4,"Tidak valid",IF('Non-Dosen'!Y40&lt;1,"Tidak valid","OK")))</f>
        <v>-</v>
      </c>
      <c r="Z40" s="14" t="str">
        <f>IF('Non-Dosen'!Z40="","-",IF(LEN('Non-Dosen'!Z40)&lt;4,"Cek lagi","OK"))</f>
        <v>-</v>
      </c>
      <c r="AA40" s="14" t="str">
        <f>IF('Non-Dosen'!AA40="","-",IF('Non-Dosen'!AA40&gt;"11","Tidak valid",IF('Non-Dosen'!AA40&lt;"00","Tidak valid","OK")))</f>
        <v>-</v>
      </c>
      <c r="AB40" s="14" t="str">
        <f>IF('Non-Dosen'!AB40="","-",IF('Non-Dosen'!AB40&gt;"11","Tidak valid",IF('Non-Dosen'!AB40&lt;"00","Tidak valid","OK")))</f>
        <v>-</v>
      </c>
      <c r="AC40" s="14" t="str">
        <f>IF('Non-Dosen'!AC40="","-",IF('Non-Dosen'!AC40&gt;7,"Tidak valid",IF('Non-Dosen'!AC40&lt;1,"Tidak valid","OK")))</f>
        <v>-</v>
      </c>
      <c r="AD40" s="14" t="str">
        <f>IF('Non-Dosen'!AC40="",IF('Non-Dosen'!AD40="","-","Cek lagi"),IF('Non-Dosen'!AC40=1,IF('Non-Dosen'!AD40="","OK","Harap dikosongkan"),IF('Non-Dosen'!AC40&gt;1,IF('Non-Dosen'!AD40="","Harap diisi",IF(LEN('Non-Dosen'!AD40)&lt;4,"Cek lagi","OK")))))</f>
        <v>-</v>
      </c>
      <c r="AE40" s="15" t="str">
        <f>IF('Non-Dosen'!AE40="","-",IF('Non-Dosen'!AE40&gt;31,"Tanggal tidak valid",IF('Non-Dosen'!AE40&lt;1,"Tanggal tidak valid","OK")))</f>
        <v>-</v>
      </c>
      <c r="AF40" s="15" t="str">
        <f>IF('Non-Dosen'!AF40="","-",IF('Non-Dosen'!AF40&gt;12,"Bulan tidak valid",IF('Non-Dosen'!AF40&lt;1,"Bulan tidak valid","OK")))</f>
        <v>-</v>
      </c>
      <c r="AG40" s="15" t="str">
        <f>IF('Non-Dosen'!AG40="","-",IF('Non-Dosen'!AG40&gt;2016,"Tahun tidak valid",IF('Non-Dosen'!AG40&lt;1900,"Tahun tidak valid","OK")))</f>
        <v>-</v>
      </c>
      <c r="AH40" s="14" t="str">
        <f>IF('Non-Dosen'!AH40="","-",IF(LEN('Non-Dosen'!AH40)&lt;5,"Cek lagi","OK"))</f>
        <v>-</v>
      </c>
      <c r="AI40" s="14" t="str">
        <f>IF('Non-Dosen'!AI40="","-",IF(LEN('Non-Dosen'!AI40)&lt;4,"Cek lagi","OK"))</f>
        <v>-</v>
      </c>
      <c r="AJ40" s="14" t="str">
        <f>IF('Non-Dosen'!AJ40="","-",IF('Non-Dosen'!AJ40&gt;92,"Tidak valid",IF('Non-Dosen'!AJ40&lt;11,"Tidak valid","OK")))</f>
        <v>-</v>
      </c>
      <c r="AK40" s="14" t="str">
        <f>IF('Non-Dosen'!AK40="","-",IF(LEN('Non-Dosen'!AK40)&lt;4,"Cek lagi","OK"))</f>
        <v>-</v>
      </c>
    </row>
    <row r="41" spans="1:37" ht="15" customHeight="1" x14ac:dyDescent="0.15">
      <c r="A41" s="14" t="str">
        <f>IF('Non-Dosen'!A41="","-",IF(LEN('Non-Dosen'!A41)&lt;&gt;18,"Cek lagi",IF(VALUE('Non-Dosen'!A41)&lt;0,"Cek lagi","OK")))</f>
        <v>-</v>
      </c>
      <c r="B41" s="14" t="str">
        <f>IF('Non-Dosen'!B41="","-",IF(LEN('Non-Dosen'!B41)&lt;4,"Cek lagi","OK"))</f>
        <v>-</v>
      </c>
      <c r="C41" s="14" t="str">
        <f>IF('Non-Dosen'!C41="","-",IF(LEN('Non-Dosen'!C41)&lt;2,"Cek lagi","OK"))</f>
        <v>-</v>
      </c>
      <c r="D41" s="14" t="str">
        <f>IF('Non-Dosen'!D41="","-",IF(LEN('Non-Dosen'!D41)&lt;2,"Cek lagi","OK"))</f>
        <v>-</v>
      </c>
      <c r="E41" s="14" t="str">
        <f>IF('Non-Dosen'!E41="","-",IF('Non-Dosen'!E41=0,"OK",IF('Non-Dosen'!E41=1,"OK","Tidak valid")))</f>
        <v>-</v>
      </c>
      <c r="F41" s="14" t="str">
        <f>IF('Non-Dosen'!F41="","-",IF(LEN('Non-Dosen'!F41)&lt;4,"Cek lagi","OK"))</f>
        <v>-</v>
      </c>
      <c r="G41" s="15" t="str">
        <f>IF('Non-Dosen'!G41="","-",IF('Non-Dosen'!G41&gt;31,"Tanggal tidak valid",IF('Non-Dosen'!G41&lt;1,"Tanggal tidak valid","OK")))</f>
        <v>-</v>
      </c>
      <c r="H41" s="15" t="str">
        <f>IF('Non-Dosen'!H41="","-",IF('Non-Dosen'!H41&gt;12,"Bulan tidak valid",IF('Non-Dosen'!H41&lt;1,"Bulan tidak valid","OK")))</f>
        <v>-</v>
      </c>
      <c r="I41" s="15" t="str">
        <f>IF('Non-Dosen'!I41="","-",IF('Non-Dosen'!I41&gt;2001,"Tahun tidak valid",IF('Non-Dosen'!I41&lt;1900,"Tahun tidak valid","OK")))</f>
        <v>-</v>
      </c>
      <c r="J41" s="14" t="str">
        <f>IF('Non-Dosen'!J41="","-",IF(LEN('Non-Dosen'!J41)&lt;16,"Tidak valid","OK"))</f>
        <v>-</v>
      </c>
      <c r="K41" s="14" t="str">
        <f>IF('Non-Dosen'!K41="","-",IF(LEN('Non-Dosen'!K41)&lt;4,"Cek lagi","OK"))</f>
        <v>-</v>
      </c>
      <c r="L41" s="14" t="str">
        <f>IF('Non-Dosen'!L41="","-",IF('Non-Dosen'!L41&gt;2,"Tidak valid",IF('Non-Dosen'!L41&lt;1,"Tidak valid","OK")))</f>
        <v>-</v>
      </c>
      <c r="M41" s="14" t="str">
        <f>IF('Non-Dosen'!L41="",IF('Non-Dosen'!M41&lt;&gt;"","Harap dikosongkan","-"),IF('Non-Dosen'!L41=2,IF('Non-Dosen'!M41="","OK","Harap dikosongkan"),IF('Non-Dosen'!L41=1,IF('Non-Dosen'!M41="","Harap diisi",IF('Non-Dosen'!M41&gt;"10","Tidak valid",IF('Non-Dosen'!M41&lt;"01","Tidak valid","OK"))))))</f>
        <v>-</v>
      </c>
      <c r="N41" s="14" t="str">
        <f>IF('Non-Dosen'!N41="","-",IF(LEN('Non-Dosen'!N41)&lt;4,"Cek lagi","OK"))</f>
        <v>-</v>
      </c>
      <c r="O41" s="15" t="str">
        <f>IF('Non-Dosen'!O41="","-",IF('Non-Dosen'!O41&gt;31,"Tanggal tidak valid",IF('Non-Dosen'!O41&lt;1,"Tanggal tidak valid","OK")))</f>
        <v>-</v>
      </c>
      <c r="P41" s="15" t="str">
        <f>IF('Non-Dosen'!P41="","-",IF('Non-Dosen'!P41&gt;12,"Bulan tidak valid",IF('Non-Dosen'!P41&lt;1,"Bulan tidak valid","OK")))</f>
        <v>-</v>
      </c>
      <c r="Q41" s="15" t="str">
        <f>IF('Non-Dosen'!Q41="","-",IF('Non-Dosen'!Q41&gt;2017,"Tahun tidak valid",IF('Non-Dosen'!Q41&lt;1900,"Tahun tidak valid","OK")))</f>
        <v>-</v>
      </c>
      <c r="R41" s="14" t="str">
        <f>IF('Non-Dosen'!R41="","-",IF(LEN('Non-Dosen'!R41)&lt;4,"Cek lagi","OK"))</f>
        <v>-</v>
      </c>
      <c r="S41" s="15" t="str">
        <f>IF('Non-Dosen'!S41="","-",IF('Non-Dosen'!S41&gt;31,"Tanggal tidak valid",IF('Non-Dosen'!S41&lt;1,"Tanggal tidak valid","OK")))</f>
        <v>-</v>
      </c>
      <c r="T41" s="15" t="str">
        <f>IF('Non-Dosen'!T41="","-",IF('Non-Dosen'!T41&gt;12,"Bulan tidak valid",IF('Non-Dosen'!T41&lt;1,"Bulan tidak valid","OK")))</f>
        <v>-</v>
      </c>
      <c r="U41" s="15" t="str">
        <f>IF('Non-Dosen'!U41="","-",IF('Non-Dosen'!U41&gt;2017,"Tahun tidak valid",IF('Non-Dosen'!U41&lt;1900,"Tahun tidak valid","OK")))</f>
        <v>-</v>
      </c>
      <c r="V41" s="14" t="str">
        <f>IF('Non-Dosen'!V41="","-",IF('Non-Dosen'!V41&gt;6,"Tidak valid",IF('Non-Dosen'!V41&lt;1,"Tidak valid","OK")))</f>
        <v>-</v>
      </c>
      <c r="W41" s="14" t="str">
        <f>IF('Non-Dosen'!W41="","-",IF('Non-Dosen'!W41&gt;4,"Tidak valid",IF('Non-Dosen'!W41&lt;1,"Tidak valid","OK")))</f>
        <v>-</v>
      </c>
      <c r="X41" s="14" t="str">
        <f>IF('Non-Dosen'!X41="","-",IF('Non-Dosen'!X41&gt;5,"Tidak valid",IF('Non-Dosen'!X41&lt;1,"Tidak valid","OK")))</f>
        <v>-</v>
      </c>
      <c r="Y41" s="14" t="str">
        <f>IF('Non-Dosen'!Y41="","-",IF('Non-Dosen'!Y41&gt;4,"Tidak valid",IF('Non-Dosen'!Y41&lt;1,"Tidak valid","OK")))</f>
        <v>-</v>
      </c>
      <c r="Z41" s="14" t="str">
        <f>IF('Non-Dosen'!Z41="","-",IF(LEN('Non-Dosen'!Z41)&lt;4,"Cek lagi","OK"))</f>
        <v>-</v>
      </c>
      <c r="AA41" s="14" t="str">
        <f>IF('Non-Dosen'!AA41="","-",IF('Non-Dosen'!AA41&gt;"11","Tidak valid",IF('Non-Dosen'!AA41&lt;"00","Tidak valid","OK")))</f>
        <v>-</v>
      </c>
      <c r="AB41" s="14" t="str">
        <f>IF('Non-Dosen'!AB41="","-",IF('Non-Dosen'!AB41&gt;"11","Tidak valid",IF('Non-Dosen'!AB41&lt;"00","Tidak valid","OK")))</f>
        <v>-</v>
      </c>
      <c r="AC41" s="14" t="str">
        <f>IF('Non-Dosen'!AC41="","-",IF('Non-Dosen'!AC41&gt;7,"Tidak valid",IF('Non-Dosen'!AC41&lt;1,"Tidak valid","OK")))</f>
        <v>-</v>
      </c>
      <c r="AD41" s="14" t="str">
        <f>IF('Non-Dosen'!AC41="",IF('Non-Dosen'!AD41="","-","Cek lagi"),IF('Non-Dosen'!AC41=1,IF('Non-Dosen'!AD41="","OK","Harap dikosongkan"),IF('Non-Dosen'!AC41&gt;1,IF('Non-Dosen'!AD41="","Harap diisi",IF(LEN('Non-Dosen'!AD41)&lt;4,"Cek lagi","OK")))))</f>
        <v>-</v>
      </c>
      <c r="AE41" s="15" t="str">
        <f>IF('Non-Dosen'!AE41="","-",IF('Non-Dosen'!AE41&gt;31,"Tanggal tidak valid",IF('Non-Dosen'!AE41&lt;1,"Tanggal tidak valid","OK")))</f>
        <v>-</v>
      </c>
      <c r="AF41" s="15" t="str">
        <f>IF('Non-Dosen'!AF41="","-",IF('Non-Dosen'!AF41&gt;12,"Bulan tidak valid",IF('Non-Dosen'!AF41&lt;1,"Bulan tidak valid","OK")))</f>
        <v>-</v>
      </c>
      <c r="AG41" s="15" t="str">
        <f>IF('Non-Dosen'!AG41="","-",IF('Non-Dosen'!AG41&gt;2016,"Tahun tidak valid",IF('Non-Dosen'!AG41&lt;1900,"Tahun tidak valid","OK")))</f>
        <v>-</v>
      </c>
      <c r="AH41" s="14" t="str">
        <f>IF('Non-Dosen'!AH41="","-",IF(LEN('Non-Dosen'!AH41)&lt;5,"Cek lagi","OK"))</f>
        <v>-</v>
      </c>
      <c r="AI41" s="14" t="str">
        <f>IF('Non-Dosen'!AI41="","-",IF(LEN('Non-Dosen'!AI41)&lt;4,"Cek lagi","OK"))</f>
        <v>-</v>
      </c>
      <c r="AJ41" s="14" t="str">
        <f>IF('Non-Dosen'!AJ41="","-",IF('Non-Dosen'!AJ41&gt;92,"Tidak valid",IF('Non-Dosen'!AJ41&lt;11,"Tidak valid","OK")))</f>
        <v>-</v>
      </c>
      <c r="AK41" s="14" t="str">
        <f>IF('Non-Dosen'!AK41="","-",IF(LEN('Non-Dosen'!AK41)&lt;4,"Cek lagi","OK"))</f>
        <v>-</v>
      </c>
    </row>
    <row r="42" spans="1:37" ht="15" customHeight="1" x14ac:dyDescent="0.15">
      <c r="A42" s="14" t="str">
        <f>IF('Non-Dosen'!A42="","-",IF(LEN('Non-Dosen'!A42)&lt;&gt;18,"Cek lagi",IF(VALUE('Non-Dosen'!A42)&lt;0,"Cek lagi","OK")))</f>
        <v>-</v>
      </c>
      <c r="B42" s="14" t="str">
        <f>IF('Non-Dosen'!B42="","-",IF(LEN('Non-Dosen'!B42)&lt;4,"Cek lagi","OK"))</f>
        <v>-</v>
      </c>
      <c r="C42" s="14" t="str">
        <f>IF('Non-Dosen'!C42="","-",IF(LEN('Non-Dosen'!C42)&lt;2,"Cek lagi","OK"))</f>
        <v>-</v>
      </c>
      <c r="D42" s="14" t="str">
        <f>IF('Non-Dosen'!D42="","-",IF(LEN('Non-Dosen'!D42)&lt;2,"Cek lagi","OK"))</f>
        <v>-</v>
      </c>
      <c r="E42" s="14" t="str">
        <f>IF('Non-Dosen'!E42="","-",IF('Non-Dosen'!E42=0,"OK",IF('Non-Dosen'!E42=1,"OK","Tidak valid")))</f>
        <v>-</v>
      </c>
      <c r="F42" s="14" t="str">
        <f>IF('Non-Dosen'!F42="","-",IF(LEN('Non-Dosen'!F42)&lt;4,"Cek lagi","OK"))</f>
        <v>-</v>
      </c>
      <c r="G42" s="15" t="str">
        <f>IF('Non-Dosen'!G42="","-",IF('Non-Dosen'!G42&gt;31,"Tanggal tidak valid",IF('Non-Dosen'!G42&lt;1,"Tanggal tidak valid","OK")))</f>
        <v>-</v>
      </c>
      <c r="H42" s="15" t="str">
        <f>IF('Non-Dosen'!H42="","-",IF('Non-Dosen'!H42&gt;12,"Bulan tidak valid",IF('Non-Dosen'!H42&lt;1,"Bulan tidak valid","OK")))</f>
        <v>-</v>
      </c>
      <c r="I42" s="15" t="str">
        <f>IF('Non-Dosen'!I42="","-",IF('Non-Dosen'!I42&gt;2001,"Tahun tidak valid",IF('Non-Dosen'!I42&lt;1900,"Tahun tidak valid","OK")))</f>
        <v>-</v>
      </c>
      <c r="J42" s="14" t="str">
        <f>IF('Non-Dosen'!J42="","-",IF(LEN('Non-Dosen'!J42)&lt;16,"Tidak valid","OK"))</f>
        <v>-</v>
      </c>
      <c r="K42" s="14" t="str">
        <f>IF('Non-Dosen'!K42="","-",IF(LEN('Non-Dosen'!K42)&lt;4,"Cek lagi","OK"))</f>
        <v>-</v>
      </c>
      <c r="L42" s="14" t="str">
        <f>IF('Non-Dosen'!L42="","-",IF('Non-Dosen'!L42&gt;2,"Tidak valid",IF('Non-Dosen'!L42&lt;1,"Tidak valid","OK")))</f>
        <v>-</v>
      </c>
      <c r="M42" s="14" t="str">
        <f>IF('Non-Dosen'!L42="",IF('Non-Dosen'!M42&lt;&gt;"","Harap dikosongkan","-"),IF('Non-Dosen'!L42=2,IF('Non-Dosen'!M42="","OK","Harap dikosongkan"),IF('Non-Dosen'!L42=1,IF('Non-Dosen'!M42="","Harap diisi",IF('Non-Dosen'!M42&gt;"10","Tidak valid",IF('Non-Dosen'!M42&lt;"01","Tidak valid","OK"))))))</f>
        <v>-</v>
      </c>
      <c r="N42" s="14" t="str">
        <f>IF('Non-Dosen'!N42="","-",IF(LEN('Non-Dosen'!N42)&lt;4,"Cek lagi","OK"))</f>
        <v>-</v>
      </c>
      <c r="O42" s="15" t="str">
        <f>IF('Non-Dosen'!O42="","-",IF('Non-Dosen'!O42&gt;31,"Tanggal tidak valid",IF('Non-Dosen'!O42&lt;1,"Tanggal tidak valid","OK")))</f>
        <v>-</v>
      </c>
      <c r="P42" s="15" t="str">
        <f>IF('Non-Dosen'!P42="","-",IF('Non-Dosen'!P42&gt;12,"Bulan tidak valid",IF('Non-Dosen'!P42&lt;1,"Bulan tidak valid","OK")))</f>
        <v>-</v>
      </c>
      <c r="Q42" s="15" t="str">
        <f>IF('Non-Dosen'!Q42="","-",IF('Non-Dosen'!Q42&gt;2017,"Tahun tidak valid",IF('Non-Dosen'!Q42&lt;1900,"Tahun tidak valid","OK")))</f>
        <v>-</v>
      </c>
      <c r="R42" s="14" t="str">
        <f>IF('Non-Dosen'!R42="","-",IF(LEN('Non-Dosen'!R42)&lt;4,"Cek lagi","OK"))</f>
        <v>-</v>
      </c>
      <c r="S42" s="15" t="str">
        <f>IF('Non-Dosen'!S42="","-",IF('Non-Dosen'!S42&gt;31,"Tanggal tidak valid",IF('Non-Dosen'!S42&lt;1,"Tanggal tidak valid","OK")))</f>
        <v>-</v>
      </c>
      <c r="T42" s="15" t="str">
        <f>IF('Non-Dosen'!T42="","-",IF('Non-Dosen'!T42&gt;12,"Bulan tidak valid",IF('Non-Dosen'!T42&lt;1,"Bulan tidak valid","OK")))</f>
        <v>-</v>
      </c>
      <c r="U42" s="15" t="str">
        <f>IF('Non-Dosen'!U42="","-",IF('Non-Dosen'!U42&gt;2017,"Tahun tidak valid",IF('Non-Dosen'!U42&lt;1900,"Tahun tidak valid","OK")))</f>
        <v>-</v>
      </c>
      <c r="V42" s="14" t="str">
        <f>IF('Non-Dosen'!V42="","-",IF('Non-Dosen'!V42&gt;6,"Tidak valid",IF('Non-Dosen'!V42&lt;1,"Tidak valid","OK")))</f>
        <v>-</v>
      </c>
      <c r="W42" s="14" t="str">
        <f>IF('Non-Dosen'!W42="","-",IF('Non-Dosen'!W42&gt;4,"Tidak valid",IF('Non-Dosen'!W42&lt;1,"Tidak valid","OK")))</f>
        <v>-</v>
      </c>
      <c r="X42" s="14" t="str">
        <f>IF('Non-Dosen'!X42="","-",IF('Non-Dosen'!X42&gt;5,"Tidak valid",IF('Non-Dosen'!X42&lt;1,"Tidak valid","OK")))</f>
        <v>-</v>
      </c>
      <c r="Y42" s="14" t="str">
        <f>IF('Non-Dosen'!Y42="","-",IF('Non-Dosen'!Y42&gt;4,"Tidak valid",IF('Non-Dosen'!Y42&lt;1,"Tidak valid","OK")))</f>
        <v>-</v>
      </c>
      <c r="Z42" s="14" t="str">
        <f>IF('Non-Dosen'!Z42="","-",IF(LEN('Non-Dosen'!Z42)&lt;4,"Cek lagi","OK"))</f>
        <v>-</v>
      </c>
      <c r="AA42" s="14" t="str">
        <f>IF('Non-Dosen'!AA42="","-",IF('Non-Dosen'!AA42&gt;"11","Tidak valid",IF('Non-Dosen'!AA42&lt;"00","Tidak valid","OK")))</f>
        <v>-</v>
      </c>
      <c r="AB42" s="14" t="str">
        <f>IF('Non-Dosen'!AB42="","-",IF('Non-Dosen'!AB42&gt;"11","Tidak valid",IF('Non-Dosen'!AB42&lt;"00","Tidak valid","OK")))</f>
        <v>-</v>
      </c>
      <c r="AC42" s="14" t="str">
        <f>IF('Non-Dosen'!AC42="","-",IF('Non-Dosen'!AC42&gt;7,"Tidak valid",IF('Non-Dosen'!AC42&lt;1,"Tidak valid","OK")))</f>
        <v>-</v>
      </c>
      <c r="AD42" s="14" t="str">
        <f>IF('Non-Dosen'!AC42="",IF('Non-Dosen'!AD42="","-","Cek lagi"),IF('Non-Dosen'!AC42=1,IF('Non-Dosen'!AD42="","OK","Harap dikosongkan"),IF('Non-Dosen'!AC42&gt;1,IF('Non-Dosen'!AD42="","Harap diisi",IF(LEN('Non-Dosen'!AD42)&lt;4,"Cek lagi","OK")))))</f>
        <v>-</v>
      </c>
      <c r="AE42" s="15" t="str">
        <f>IF('Non-Dosen'!AE42="","-",IF('Non-Dosen'!AE42&gt;31,"Tanggal tidak valid",IF('Non-Dosen'!AE42&lt;1,"Tanggal tidak valid","OK")))</f>
        <v>-</v>
      </c>
      <c r="AF42" s="15" t="str">
        <f>IF('Non-Dosen'!AF42="","-",IF('Non-Dosen'!AF42&gt;12,"Bulan tidak valid",IF('Non-Dosen'!AF42&lt;1,"Bulan tidak valid","OK")))</f>
        <v>-</v>
      </c>
      <c r="AG42" s="15" t="str">
        <f>IF('Non-Dosen'!AG42="","-",IF('Non-Dosen'!AG42&gt;2016,"Tahun tidak valid",IF('Non-Dosen'!AG42&lt;1900,"Tahun tidak valid","OK")))</f>
        <v>-</v>
      </c>
      <c r="AH42" s="14" t="str">
        <f>IF('Non-Dosen'!AH42="","-",IF(LEN('Non-Dosen'!AH42)&lt;5,"Cek lagi","OK"))</f>
        <v>-</v>
      </c>
      <c r="AI42" s="14" t="str">
        <f>IF('Non-Dosen'!AI42="","-",IF(LEN('Non-Dosen'!AI42)&lt;4,"Cek lagi","OK"))</f>
        <v>-</v>
      </c>
      <c r="AJ42" s="14" t="str">
        <f>IF('Non-Dosen'!AJ42="","-",IF('Non-Dosen'!AJ42&gt;92,"Tidak valid",IF('Non-Dosen'!AJ42&lt;11,"Tidak valid","OK")))</f>
        <v>-</v>
      </c>
      <c r="AK42" s="14" t="str">
        <f>IF('Non-Dosen'!AK42="","-",IF(LEN('Non-Dosen'!AK42)&lt;4,"Cek lagi","OK"))</f>
        <v>-</v>
      </c>
    </row>
    <row r="43" spans="1:37" ht="15" customHeight="1" x14ac:dyDescent="0.15">
      <c r="A43" s="14" t="str">
        <f>IF('Non-Dosen'!A43="","-",IF(LEN('Non-Dosen'!A43)&lt;&gt;18,"Cek lagi",IF(VALUE('Non-Dosen'!A43)&lt;0,"Cek lagi","OK")))</f>
        <v>-</v>
      </c>
      <c r="B43" s="14" t="str">
        <f>IF('Non-Dosen'!B43="","-",IF(LEN('Non-Dosen'!B43)&lt;4,"Cek lagi","OK"))</f>
        <v>-</v>
      </c>
      <c r="C43" s="14" t="str">
        <f>IF('Non-Dosen'!C43="","-",IF(LEN('Non-Dosen'!C43)&lt;2,"Cek lagi","OK"))</f>
        <v>-</v>
      </c>
      <c r="D43" s="14" t="str">
        <f>IF('Non-Dosen'!D43="","-",IF(LEN('Non-Dosen'!D43)&lt;2,"Cek lagi","OK"))</f>
        <v>-</v>
      </c>
      <c r="E43" s="14" t="str">
        <f>IF('Non-Dosen'!E43="","-",IF('Non-Dosen'!E43=0,"OK",IF('Non-Dosen'!E43=1,"OK","Tidak valid")))</f>
        <v>-</v>
      </c>
      <c r="F43" s="14" t="str">
        <f>IF('Non-Dosen'!F43="","-",IF(LEN('Non-Dosen'!F43)&lt;4,"Cek lagi","OK"))</f>
        <v>-</v>
      </c>
      <c r="G43" s="15" t="str">
        <f>IF('Non-Dosen'!G43="","-",IF('Non-Dosen'!G43&gt;31,"Tanggal tidak valid",IF('Non-Dosen'!G43&lt;1,"Tanggal tidak valid","OK")))</f>
        <v>-</v>
      </c>
      <c r="H43" s="15" t="str">
        <f>IF('Non-Dosen'!H43="","-",IF('Non-Dosen'!H43&gt;12,"Bulan tidak valid",IF('Non-Dosen'!H43&lt;1,"Bulan tidak valid","OK")))</f>
        <v>-</v>
      </c>
      <c r="I43" s="15" t="str">
        <f>IF('Non-Dosen'!I43="","-",IF('Non-Dosen'!I43&gt;2001,"Tahun tidak valid",IF('Non-Dosen'!I43&lt;1900,"Tahun tidak valid","OK")))</f>
        <v>-</v>
      </c>
      <c r="J43" s="14" t="str">
        <f>IF('Non-Dosen'!J43="","-",IF(LEN('Non-Dosen'!J43)&lt;16,"Tidak valid","OK"))</f>
        <v>-</v>
      </c>
      <c r="K43" s="14" t="str">
        <f>IF('Non-Dosen'!K43="","-",IF(LEN('Non-Dosen'!K43)&lt;4,"Cek lagi","OK"))</f>
        <v>-</v>
      </c>
      <c r="L43" s="14" t="str">
        <f>IF('Non-Dosen'!L43="","-",IF('Non-Dosen'!L43&gt;2,"Tidak valid",IF('Non-Dosen'!L43&lt;1,"Tidak valid","OK")))</f>
        <v>-</v>
      </c>
      <c r="M43" s="14" t="str">
        <f>IF('Non-Dosen'!L43="",IF('Non-Dosen'!M43&lt;&gt;"","Harap dikosongkan","-"),IF('Non-Dosen'!L43=2,IF('Non-Dosen'!M43="","OK","Harap dikosongkan"),IF('Non-Dosen'!L43=1,IF('Non-Dosen'!M43="","Harap diisi",IF('Non-Dosen'!M43&gt;"10","Tidak valid",IF('Non-Dosen'!M43&lt;"01","Tidak valid","OK"))))))</f>
        <v>-</v>
      </c>
      <c r="N43" s="14" t="str">
        <f>IF('Non-Dosen'!N43="","-",IF(LEN('Non-Dosen'!N43)&lt;4,"Cek lagi","OK"))</f>
        <v>-</v>
      </c>
      <c r="O43" s="15" t="str">
        <f>IF('Non-Dosen'!O43="","-",IF('Non-Dosen'!O43&gt;31,"Tanggal tidak valid",IF('Non-Dosen'!O43&lt;1,"Tanggal tidak valid","OK")))</f>
        <v>-</v>
      </c>
      <c r="P43" s="15" t="str">
        <f>IF('Non-Dosen'!P43="","-",IF('Non-Dosen'!P43&gt;12,"Bulan tidak valid",IF('Non-Dosen'!P43&lt;1,"Bulan tidak valid","OK")))</f>
        <v>-</v>
      </c>
      <c r="Q43" s="15" t="str">
        <f>IF('Non-Dosen'!Q43="","-",IF('Non-Dosen'!Q43&gt;2017,"Tahun tidak valid",IF('Non-Dosen'!Q43&lt;1900,"Tahun tidak valid","OK")))</f>
        <v>-</v>
      </c>
      <c r="R43" s="14" t="str">
        <f>IF('Non-Dosen'!R43="","-",IF(LEN('Non-Dosen'!R43)&lt;4,"Cek lagi","OK"))</f>
        <v>-</v>
      </c>
      <c r="S43" s="15" t="str">
        <f>IF('Non-Dosen'!S43="","-",IF('Non-Dosen'!S43&gt;31,"Tanggal tidak valid",IF('Non-Dosen'!S43&lt;1,"Tanggal tidak valid","OK")))</f>
        <v>-</v>
      </c>
      <c r="T43" s="15" t="str">
        <f>IF('Non-Dosen'!T43="","-",IF('Non-Dosen'!T43&gt;12,"Bulan tidak valid",IF('Non-Dosen'!T43&lt;1,"Bulan tidak valid","OK")))</f>
        <v>-</v>
      </c>
      <c r="U43" s="15" t="str">
        <f>IF('Non-Dosen'!U43="","-",IF('Non-Dosen'!U43&gt;2017,"Tahun tidak valid",IF('Non-Dosen'!U43&lt;1900,"Tahun tidak valid","OK")))</f>
        <v>-</v>
      </c>
      <c r="V43" s="14" t="str">
        <f>IF('Non-Dosen'!V43="","-",IF('Non-Dosen'!V43&gt;6,"Tidak valid",IF('Non-Dosen'!V43&lt;1,"Tidak valid","OK")))</f>
        <v>-</v>
      </c>
      <c r="W43" s="14" t="str">
        <f>IF('Non-Dosen'!W43="","-",IF('Non-Dosen'!W43&gt;4,"Tidak valid",IF('Non-Dosen'!W43&lt;1,"Tidak valid","OK")))</f>
        <v>-</v>
      </c>
      <c r="X43" s="14" t="str">
        <f>IF('Non-Dosen'!X43="","-",IF('Non-Dosen'!X43&gt;5,"Tidak valid",IF('Non-Dosen'!X43&lt;1,"Tidak valid","OK")))</f>
        <v>-</v>
      </c>
      <c r="Y43" s="14" t="str">
        <f>IF('Non-Dosen'!Y43="","-",IF('Non-Dosen'!Y43&gt;4,"Tidak valid",IF('Non-Dosen'!Y43&lt;1,"Tidak valid","OK")))</f>
        <v>-</v>
      </c>
      <c r="Z43" s="14" t="str">
        <f>IF('Non-Dosen'!Z43="","-",IF(LEN('Non-Dosen'!Z43)&lt;4,"Cek lagi","OK"))</f>
        <v>-</v>
      </c>
      <c r="AA43" s="14" t="str">
        <f>IF('Non-Dosen'!AA43="","-",IF('Non-Dosen'!AA43&gt;"11","Tidak valid",IF('Non-Dosen'!AA43&lt;"00","Tidak valid","OK")))</f>
        <v>-</v>
      </c>
      <c r="AB43" s="14" t="str">
        <f>IF('Non-Dosen'!AB43="","-",IF('Non-Dosen'!AB43&gt;"11","Tidak valid",IF('Non-Dosen'!AB43&lt;"00","Tidak valid","OK")))</f>
        <v>-</v>
      </c>
      <c r="AC43" s="14" t="str">
        <f>IF('Non-Dosen'!AC43="","-",IF('Non-Dosen'!AC43&gt;7,"Tidak valid",IF('Non-Dosen'!AC43&lt;1,"Tidak valid","OK")))</f>
        <v>-</v>
      </c>
      <c r="AD43" s="14" t="str">
        <f>IF('Non-Dosen'!AC43="",IF('Non-Dosen'!AD43="","-","Cek lagi"),IF('Non-Dosen'!AC43=1,IF('Non-Dosen'!AD43="","OK","Harap dikosongkan"),IF('Non-Dosen'!AC43&gt;1,IF('Non-Dosen'!AD43="","Harap diisi",IF(LEN('Non-Dosen'!AD43)&lt;4,"Cek lagi","OK")))))</f>
        <v>-</v>
      </c>
      <c r="AE43" s="15" t="str">
        <f>IF('Non-Dosen'!AE43="","-",IF('Non-Dosen'!AE43&gt;31,"Tanggal tidak valid",IF('Non-Dosen'!AE43&lt;1,"Tanggal tidak valid","OK")))</f>
        <v>-</v>
      </c>
      <c r="AF43" s="15" t="str">
        <f>IF('Non-Dosen'!AF43="","-",IF('Non-Dosen'!AF43&gt;12,"Bulan tidak valid",IF('Non-Dosen'!AF43&lt;1,"Bulan tidak valid","OK")))</f>
        <v>-</v>
      </c>
      <c r="AG43" s="15" t="str">
        <f>IF('Non-Dosen'!AG43="","-",IF('Non-Dosen'!AG43&gt;2016,"Tahun tidak valid",IF('Non-Dosen'!AG43&lt;1900,"Tahun tidak valid","OK")))</f>
        <v>-</v>
      </c>
      <c r="AH43" s="14" t="str">
        <f>IF('Non-Dosen'!AH43="","-",IF(LEN('Non-Dosen'!AH43)&lt;5,"Cek lagi","OK"))</f>
        <v>-</v>
      </c>
      <c r="AI43" s="14" t="str">
        <f>IF('Non-Dosen'!AI43="","-",IF(LEN('Non-Dosen'!AI43)&lt;4,"Cek lagi","OK"))</f>
        <v>-</v>
      </c>
      <c r="AJ43" s="14" t="str">
        <f>IF('Non-Dosen'!AJ43="","-",IF('Non-Dosen'!AJ43&gt;92,"Tidak valid",IF('Non-Dosen'!AJ43&lt;11,"Tidak valid","OK")))</f>
        <v>-</v>
      </c>
      <c r="AK43" s="14" t="str">
        <f>IF('Non-Dosen'!AK43="","-",IF(LEN('Non-Dosen'!AK43)&lt;4,"Cek lagi","OK"))</f>
        <v>-</v>
      </c>
    </row>
    <row r="44" spans="1:37" ht="15" customHeight="1" x14ac:dyDescent="0.15">
      <c r="A44" s="14" t="str">
        <f>IF('Non-Dosen'!A44="","-",IF(LEN('Non-Dosen'!A44)&lt;&gt;18,"Cek lagi",IF(VALUE('Non-Dosen'!A44)&lt;0,"Cek lagi","OK")))</f>
        <v>-</v>
      </c>
      <c r="B44" s="14" t="str">
        <f>IF('Non-Dosen'!B44="","-",IF(LEN('Non-Dosen'!B44)&lt;4,"Cek lagi","OK"))</f>
        <v>-</v>
      </c>
      <c r="C44" s="14" t="str">
        <f>IF('Non-Dosen'!C44="","-",IF(LEN('Non-Dosen'!C44)&lt;2,"Cek lagi","OK"))</f>
        <v>-</v>
      </c>
      <c r="D44" s="14" t="str">
        <f>IF('Non-Dosen'!D44="","-",IF(LEN('Non-Dosen'!D44)&lt;2,"Cek lagi","OK"))</f>
        <v>-</v>
      </c>
      <c r="E44" s="14" t="str">
        <f>IF('Non-Dosen'!E44="","-",IF('Non-Dosen'!E44=0,"OK",IF('Non-Dosen'!E44=1,"OK","Tidak valid")))</f>
        <v>-</v>
      </c>
      <c r="F44" s="14" t="str">
        <f>IF('Non-Dosen'!F44="","-",IF(LEN('Non-Dosen'!F44)&lt;4,"Cek lagi","OK"))</f>
        <v>-</v>
      </c>
      <c r="G44" s="15" t="str">
        <f>IF('Non-Dosen'!G44="","-",IF('Non-Dosen'!G44&gt;31,"Tanggal tidak valid",IF('Non-Dosen'!G44&lt;1,"Tanggal tidak valid","OK")))</f>
        <v>-</v>
      </c>
      <c r="H44" s="15" t="str">
        <f>IF('Non-Dosen'!H44="","-",IF('Non-Dosen'!H44&gt;12,"Bulan tidak valid",IF('Non-Dosen'!H44&lt;1,"Bulan tidak valid","OK")))</f>
        <v>-</v>
      </c>
      <c r="I44" s="15" t="str">
        <f>IF('Non-Dosen'!I44="","-",IF('Non-Dosen'!I44&gt;2001,"Tahun tidak valid",IF('Non-Dosen'!I44&lt;1900,"Tahun tidak valid","OK")))</f>
        <v>-</v>
      </c>
      <c r="J44" s="14" t="str">
        <f>IF('Non-Dosen'!J44="","-",IF(LEN('Non-Dosen'!J44)&lt;16,"Tidak valid","OK"))</f>
        <v>-</v>
      </c>
      <c r="K44" s="14" t="str">
        <f>IF('Non-Dosen'!K44="","-",IF(LEN('Non-Dosen'!K44)&lt;4,"Cek lagi","OK"))</f>
        <v>-</v>
      </c>
      <c r="L44" s="14" t="str">
        <f>IF('Non-Dosen'!L44="","-",IF('Non-Dosen'!L44&gt;2,"Tidak valid",IF('Non-Dosen'!L44&lt;1,"Tidak valid","OK")))</f>
        <v>-</v>
      </c>
      <c r="M44" s="14" t="str">
        <f>IF('Non-Dosen'!L44="",IF('Non-Dosen'!M44&lt;&gt;"","Harap dikosongkan","-"),IF('Non-Dosen'!L44=2,IF('Non-Dosen'!M44="","OK","Harap dikosongkan"),IF('Non-Dosen'!L44=1,IF('Non-Dosen'!M44="","Harap diisi",IF('Non-Dosen'!M44&gt;"10","Tidak valid",IF('Non-Dosen'!M44&lt;"01","Tidak valid","OK"))))))</f>
        <v>-</v>
      </c>
      <c r="N44" s="14" t="str">
        <f>IF('Non-Dosen'!N44="","-",IF(LEN('Non-Dosen'!N44)&lt;4,"Cek lagi","OK"))</f>
        <v>-</v>
      </c>
      <c r="O44" s="15" t="str">
        <f>IF('Non-Dosen'!O44="","-",IF('Non-Dosen'!O44&gt;31,"Tanggal tidak valid",IF('Non-Dosen'!O44&lt;1,"Tanggal tidak valid","OK")))</f>
        <v>-</v>
      </c>
      <c r="P44" s="15" t="str">
        <f>IF('Non-Dosen'!P44="","-",IF('Non-Dosen'!P44&gt;12,"Bulan tidak valid",IF('Non-Dosen'!P44&lt;1,"Bulan tidak valid","OK")))</f>
        <v>-</v>
      </c>
      <c r="Q44" s="15" t="str">
        <f>IF('Non-Dosen'!Q44="","-",IF('Non-Dosen'!Q44&gt;2017,"Tahun tidak valid",IF('Non-Dosen'!Q44&lt;1900,"Tahun tidak valid","OK")))</f>
        <v>-</v>
      </c>
      <c r="R44" s="14" t="str">
        <f>IF('Non-Dosen'!R44="","-",IF(LEN('Non-Dosen'!R44)&lt;4,"Cek lagi","OK"))</f>
        <v>-</v>
      </c>
      <c r="S44" s="15" t="str">
        <f>IF('Non-Dosen'!S44="","-",IF('Non-Dosen'!S44&gt;31,"Tanggal tidak valid",IF('Non-Dosen'!S44&lt;1,"Tanggal tidak valid","OK")))</f>
        <v>-</v>
      </c>
      <c r="T44" s="15" t="str">
        <f>IF('Non-Dosen'!T44="","-",IF('Non-Dosen'!T44&gt;12,"Bulan tidak valid",IF('Non-Dosen'!T44&lt;1,"Bulan tidak valid","OK")))</f>
        <v>-</v>
      </c>
      <c r="U44" s="15" t="str">
        <f>IF('Non-Dosen'!U44="","-",IF('Non-Dosen'!U44&gt;2017,"Tahun tidak valid",IF('Non-Dosen'!U44&lt;1900,"Tahun tidak valid","OK")))</f>
        <v>-</v>
      </c>
      <c r="V44" s="14" t="str">
        <f>IF('Non-Dosen'!V44="","-",IF('Non-Dosen'!V44&gt;6,"Tidak valid",IF('Non-Dosen'!V44&lt;1,"Tidak valid","OK")))</f>
        <v>-</v>
      </c>
      <c r="W44" s="14" t="str">
        <f>IF('Non-Dosen'!W44="","-",IF('Non-Dosen'!W44&gt;4,"Tidak valid",IF('Non-Dosen'!W44&lt;1,"Tidak valid","OK")))</f>
        <v>-</v>
      </c>
      <c r="X44" s="14" t="str">
        <f>IF('Non-Dosen'!X44="","-",IF('Non-Dosen'!X44&gt;5,"Tidak valid",IF('Non-Dosen'!X44&lt;1,"Tidak valid","OK")))</f>
        <v>-</v>
      </c>
      <c r="Y44" s="14" t="str">
        <f>IF('Non-Dosen'!Y44="","-",IF('Non-Dosen'!Y44&gt;4,"Tidak valid",IF('Non-Dosen'!Y44&lt;1,"Tidak valid","OK")))</f>
        <v>-</v>
      </c>
      <c r="Z44" s="14" t="str">
        <f>IF('Non-Dosen'!Z44="","-",IF(LEN('Non-Dosen'!Z44)&lt;4,"Cek lagi","OK"))</f>
        <v>-</v>
      </c>
      <c r="AA44" s="14" t="str">
        <f>IF('Non-Dosen'!AA44="","-",IF('Non-Dosen'!AA44&gt;"11","Tidak valid",IF('Non-Dosen'!AA44&lt;"00","Tidak valid","OK")))</f>
        <v>-</v>
      </c>
      <c r="AB44" s="14" t="str">
        <f>IF('Non-Dosen'!AB44="","-",IF('Non-Dosen'!AB44&gt;"11","Tidak valid",IF('Non-Dosen'!AB44&lt;"00","Tidak valid","OK")))</f>
        <v>-</v>
      </c>
      <c r="AC44" s="14" t="str">
        <f>IF('Non-Dosen'!AC44="","-",IF('Non-Dosen'!AC44&gt;7,"Tidak valid",IF('Non-Dosen'!AC44&lt;1,"Tidak valid","OK")))</f>
        <v>-</v>
      </c>
      <c r="AD44" s="14" t="str">
        <f>IF('Non-Dosen'!AC44="",IF('Non-Dosen'!AD44="","-","Cek lagi"),IF('Non-Dosen'!AC44=1,IF('Non-Dosen'!AD44="","OK","Harap dikosongkan"),IF('Non-Dosen'!AC44&gt;1,IF('Non-Dosen'!AD44="","Harap diisi",IF(LEN('Non-Dosen'!AD44)&lt;4,"Cek lagi","OK")))))</f>
        <v>-</v>
      </c>
      <c r="AE44" s="15" t="str">
        <f>IF('Non-Dosen'!AE44="","-",IF('Non-Dosen'!AE44&gt;31,"Tanggal tidak valid",IF('Non-Dosen'!AE44&lt;1,"Tanggal tidak valid","OK")))</f>
        <v>-</v>
      </c>
      <c r="AF44" s="15" t="str">
        <f>IF('Non-Dosen'!AF44="","-",IF('Non-Dosen'!AF44&gt;12,"Bulan tidak valid",IF('Non-Dosen'!AF44&lt;1,"Bulan tidak valid","OK")))</f>
        <v>-</v>
      </c>
      <c r="AG44" s="15" t="str">
        <f>IF('Non-Dosen'!AG44="","-",IF('Non-Dosen'!AG44&gt;2016,"Tahun tidak valid",IF('Non-Dosen'!AG44&lt;1900,"Tahun tidak valid","OK")))</f>
        <v>-</v>
      </c>
      <c r="AH44" s="14" t="str">
        <f>IF('Non-Dosen'!AH44="","-",IF(LEN('Non-Dosen'!AH44)&lt;5,"Cek lagi","OK"))</f>
        <v>-</v>
      </c>
      <c r="AI44" s="14" t="str">
        <f>IF('Non-Dosen'!AI44="","-",IF(LEN('Non-Dosen'!AI44)&lt;4,"Cek lagi","OK"))</f>
        <v>-</v>
      </c>
      <c r="AJ44" s="14" t="str">
        <f>IF('Non-Dosen'!AJ44="","-",IF('Non-Dosen'!AJ44&gt;92,"Tidak valid",IF('Non-Dosen'!AJ44&lt;11,"Tidak valid","OK")))</f>
        <v>-</v>
      </c>
      <c r="AK44" s="14" t="str">
        <f>IF('Non-Dosen'!AK44="","-",IF(LEN('Non-Dosen'!AK44)&lt;4,"Cek lagi","OK"))</f>
        <v>-</v>
      </c>
    </row>
    <row r="45" spans="1:37" ht="15" customHeight="1" x14ac:dyDescent="0.15">
      <c r="A45" s="14" t="str">
        <f>IF('Non-Dosen'!A45="","-",IF(LEN('Non-Dosen'!A45)&lt;&gt;18,"Cek lagi",IF(VALUE('Non-Dosen'!A45)&lt;0,"Cek lagi","OK")))</f>
        <v>-</v>
      </c>
      <c r="B45" s="14" t="str">
        <f>IF('Non-Dosen'!B45="","-",IF(LEN('Non-Dosen'!B45)&lt;4,"Cek lagi","OK"))</f>
        <v>-</v>
      </c>
      <c r="C45" s="14" t="str">
        <f>IF('Non-Dosen'!C45="","-",IF(LEN('Non-Dosen'!C45)&lt;2,"Cek lagi","OK"))</f>
        <v>-</v>
      </c>
      <c r="D45" s="14" t="str">
        <f>IF('Non-Dosen'!D45="","-",IF(LEN('Non-Dosen'!D45)&lt;2,"Cek lagi","OK"))</f>
        <v>-</v>
      </c>
      <c r="E45" s="14" t="str">
        <f>IF('Non-Dosen'!E45="","-",IF('Non-Dosen'!E45=0,"OK",IF('Non-Dosen'!E45=1,"OK","Tidak valid")))</f>
        <v>-</v>
      </c>
      <c r="F45" s="14" t="str">
        <f>IF('Non-Dosen'!F45="","-",IF(LEN('Non-Dosen'!F45)&lt;4,"Cek lagi","OK"))</f>
        <v>-</v>
      </c>
      <c r="G45" s="15" t="str">
        <f>IF('Non-Dosen'!G45="","-",IF('Non-Dosen'!G45&gt;31,"Tanggal tidak valid",IF('Non-Dosen'!G45&lt;1,"Tanggal tidak valid","OK")))</f>
        <v>-</v>
      </c>
      <c r="H45" s="15" t="str">
        <f>IF('Non-Dosen'!H45="","-",IF('Non-Dosen'!H45&gt;12,"Bulan tidak valid",IF('Non-Dosen'!H45&lt;1,"Bulan tidak valid","OK")))</f>
        <v>-</v>
      </c>
      <c r="I45" s="15" t="str">
        <f>IF('Non-Dosen'!I45="","-",IF('Non-Dosen'!I45&gt;2001,"Tahun tidak valid",IF('Non-Dosen'!I45&lt;1900,"Tahun tidak valid","OK")))</f>
        <v>-</v>
      </c>
      <c r="J45" s="14" t="str">
        <f>IF('Non-Dosen'!J45="","-",IF(LEN('Non-Dosen'!J45)&lt;16,"Tidak valid","OK"))</f>
        <v>-</v>
      </c>
      <c r="K45" s="14" t="str">
        <f>IF('Non-Dosen'!K45="","-",IF(LEN('Non-Dosen'!K45)&lt;4,"Cek lagi","OK"))</f>
        <v>-</v>
      </c>
      <c r="L45" s="14" t="str">
        <f>IF('Non-Dosen'!L45="","-",IF('Non-Dosen'!L45&gt;2,"Tidak valid",IF('Non-Dosen'!L45&lt;1,"Tidak valid","OK")))</f>
        <v>-</v>
      </c>
      <c r="M45" s="14" t="str">
        <f>IF('Non-Dosen'!L45="",IF('Non-Dosen'!M45&lt;&gt;"","Harap dikosongkan","-"),IF('Non-Dosen'!L45=2,IF('Non-Dosen'!M45="","OK","Harap dikosongkan"),IF('Non-Dosen'!L45=1,IF('Non-Dosen'!M45="","Harap diisi",IF('Non-Dosen'!M45&gt;"10","Tidak valid",IF('Non-Dosen'!M45&lt;"01","Tidak valid","OK"))))))</f>
        <v>-</v>
      </c>
      <c r="N45" s="14" t="str">
        <f>IF('Non-Dosen'!N45="","-",IF(LEN('Non-Dosen'!N45)&lt;4,"Cek lagi","OK"))</f>
        <v>-</v>
      </c>
      <c r="O45" s="15" t="str">
        <f>IF('Non-Dosen'!O45="","-",IF('Non-Dosen'!O45&gt;31,"Tanggal tidak valid",IF('Non-Dosen'!O45&lt;1,"Tanggal tidak valid","OK")))</f>
        <v>-</v>
      </c>
      <c r="P45" s="15" t="str">
        <f>IF('Non-Dosen'!P45="","-",IF('Non-Dosen'!P45&gt;12,"Bulan tidak valid",IF('Non-Dosen'!P45&lt;1,"Bulan tidak valid","OK")))</f>
        <v>-</v>
      </c>
      <c r="Q45" s="15" t="str">
        <f>IF('Non-Dosen'!Q45="","-",IF('Non-Dosen'!Q45&gt;2017,"Tahun tidak valid",IF('Non-Dosen'!Q45&lt;1900,"Tahun tidak valid","OK")))</f>
        <v>-</v>
      </c>
      <c r="R45" s="14" t="str">
        <f>IF('Non-Dosen'!R45="","-",IF(LEN('Non-Dosen'!R45)&lt;4,"Cek lagi","OK"))</f>
        <v>-</v>
      </c>
      <c r="S45" s="15" t="str">
        <f>IF('Non-Dosen'!S45="","-",IF('Non-Dosen'!S45&gt;31,"Tanggal tidak valid",IF('Non-Dosen'!S45&lt;1,"Tanggal tidak valid","OK")))</f>
        <v>-</v>
      </c>
      <c r="T45" s="15" t="str">
        <f>IF('Non-Dosen'!T45="","-",IF('Non-Dosen'!T45&gt;12,"Bulan tidak valid",IF('Non-Dosen'!T45&lt;1,"Bulan tidak valid","OK")))</f>
        <v>-</v>
      </c>
      <c r="U45" s="15" t="str">
        <f>IF('Non-Dosen'!U45="","-",IF('Non-Dosen'!U45&gt;2017,"Tahun tidak valid",IF('Non-Dosen'!U45&lt;1900,"Tahun tidak valid","OK")))</f>
        <v>-</v>
      </c>
      <c r="V45" s="14" t="str">
        <f>IF('Non-Dosen'!V45="","-",IF('Non-Dosen'!V45&gt;6,"Tidak valid",IF('Non-Dosen'!V45&lt;1,"Tidak valid","OK")))</f>
        <v>-</v>
      </c>
      <c r="W45" s="14" t="str">
        <f>IF('Non-Dosen'!W45="","-",IF('Non-Dosen'!W45&gt;4,"Tidak valid",IF('Non-Dosen'!W45&lt;1,"Tidak valid","OK")))</f>
        <v>-</v>
      </c>
      <c r="X45" s="14" t="str">
        <f>IF('Non-Dosen'!X45="","-",IF('Non-Dosen'!X45&gt;5,"Tidak valid",IF('Non-Dosen'!X45&lt;1,"Tidak valid","OK")))</f>
        <v>-</v>
      </c>
      <c r="Y45" s="14" t="str">
        <f>IF('Non-Dosen'!Y45="","-",IF('Non-Dosen'!Y45&gt;4,"Tidak valid",IF('Non-Dosen'!Y45&lt;1,"Tidak valid","OK")))</f>
        <v>-</v>
      </c>
      <c r="Z45" s="14" t="str">
        <f>IF('Non-Dosen'!Z45="","-",IF(LEN('Non-Dosen'!Z45)&lt;4,"Cek lagi","OK"))</f>
        <v>-</v>
      </c>
      <c r="AA45" s="14" t="str">
        <f>IF('Non-Dosen'!AA45="","-",IF('Non-Dosen'!AA45&gt;"11","Tidak valid",IF('Non-Dosen'!AA45&lt;"00","Tidak valid","OK")))</f>
        <v>-</v>
      </c>
      <c r="AB45" s="14" t="str">
        <f>IF('Non-Dosen'!AB45="","-",IF('Non-Dosen'!AB45&gt;"11","Tidak valid",IF('Non-Dosen'!AB45&lt;"00","Tidak valid","OK")))</f>
        <v>-</v>
      </c>
      <c r="AC45" s="14" t="str">
        <f>IF('Non-Dosen'!AC45="","-",IF('Non-Dosen'!AC45&gt;7,"Tidak valid",IF('Non-Dosen'!AC45&lt;1,"Tidak valid","OK")))</f>
        <v>-</v>
      </c>
      <c r="AD45" s="14" t="str">
        <f>IF('Non-Dosen'!AC45="",IF('Non-Dosen'!AD45="","-","Cek lagi"),IF('Non-Dosen'!AC45=1,IF('Non-Dosen'!AD45="","OK","Harap dikosongkan"),IF('Non-Dosen'!AC45&gt;1,IF('Non-Dosen'!AD45="","Harap diisi",IF(LEN('Non-Dosen'!AD45)&lt;4,"Cek lagi","OK")))))</f>
        <v>-</v>
      </c>
      <c r="AE45" s="15" t="str">
        <f>IF('Non-Dosen'!AE45="","-",IF('Non-Dosen'!AE45&gt;31,"Tanggal tidak valid",IF('Non-Dosen'!AE45&lt;1,"Tanggal tidak valid","OK")))</f>
        <v>-</v>
      </c>
      <c r="AF45" s="15" t="str">
        <f>IF('Non-Dosen'!AF45="","-",IF('Non-Dosen'!AF45&gt;12,"Bulan tidak valid",IF('Non-Dosen'!AF45&lt;1,"Bulan tidak valid","OK")))</f>
        <v>-</v>
      </c>
      <c r="AG45" s="15" t="str">
        <f>IF('Non-Dosen'!AG45="","-",IF('Non-Dosen'!AG45&gt;2016,"Tahun tidak valid",IF('Non-Dosen'!AG45&lt;1900,"Tahun tidak valid","OK")))</f>
        <v>-</v>
      </c>
      <c r="AH45" s="14" t="str">
        <f>IF('Non-Dosen'!AH45="","-",IF(LEN('Non-Dosen'!AH45)&lt;5,"Cek lagi","OK"))</f>
        <v>-</v>
      </c>
      <c r="AI45" s="14" t="str">
        <f>IF('Non-Dosen'!AI45="","-",IF(LEN('Non-Dosen'!AI45)&lt;4,"Cek lagi","OK"))</f>
        <v>-</v>
      </c>
      <c r="AJ45" s="14" t="str">
        <f>IF('Non-Dosen'!AJ45="","-",IF('Non-Dosen'!AJ45&gt;92,"Tidak valid",IF('Non-Dosen'!AJ45&lt;11,"Tidak valid","OK")))</f>
        <v>-</v>
      </c>
      <c r="AK45" s="14" t="str">
        <f>IF('Non-Dosen'!AK45="","-",IF(LEN('Non-Dosen'!AK45)&lt;4,"Cek lagi","OK"))</f>
        <v>-</v>
      </c>
    </row>
    <row r="46" spans="1:37" ht="15" customHeight="1" x14ac:dyDescent="0.15">
      <c r="A46" s="14" t="str">
        <f>IF('Non-Dosen'!A46="","-",IF(LEN('Non-Dosen'!A46)&lt;&gt;18,"Cek lagi",IF(VALUE('Non-Dosen'!A46)&lt;0,"Cek lagi","OK")))</f>
        <v>-</v>
      </c>
      <c r="B46" s="14" t="str">
        <f>IF('Non-Dosen'!B46="","-",IF(LEN('Non-Dosen'!B46)&lt;4,"Cek lagi","OK"))</f>
        <v>-</v>
      </c>
      <c r="C46" s="14" t="str">
        <f>IF('Non-Dosen'!C46="","-",IF(LEN('Non-Dosen'!C46)&lt;2,"Cek lagi","OK"))</f>
        <v>-</v>
      </c>
      <c r="D46" s="14" t="str">
        <f>IF('Non-Dosen'!D46="","-",IF(LEN('Non-Dosen'!D46)&lt;2,"Cek lagi","OK"))</f>
        <v>-</v>
      </c>
      <c r="E46" s="14" t="str">
        <f>IF('Non-Dosen'!E46="","-",IF('Non-Dosen'!E46=0,"OK",IF('Non-Dosen'!E46=1,"OK","Tidak valid")))</f>
        <v>-</v>
      </c>
      <c r="F46" s="14" t="str">
        <f>IF('Non-Dosen'!F46="","-",IF(LEN('Non-Dosen'!F46)&lt;4,"Cek lagi","OK"))</f>
        <v>-</v>
      </c>
      <c r="G46" s="15" t="str">
        <f>IF('Non-Dosen'!G46="","-",IF('Non-Dosen'!G46&gt;31,"Tanggal tidak valid",IF('Non-Dosen'!G46&lt;1,"Tanggal tidak valid","OK")))</f>
        <v>-</v>
      </c>
      <c r="H46" s="15" t="str">
        <f>IF('Non-Dosen'!H46="","-",IF('Non-Dosen'!H46&gt;12,"Bulan tidak valid",IF('Non-Dosen'!H46&lt;1,"Bulan tidak valid","OK")))</f>
        <v>-</v>
      </c>
      <c r="I46" s="15" t="str">
        <f>IF('Non-Dosen'!I46="","-",IF('Non-Dosen'!I46&gt;2001,"Tahun tidak valid",IF('Non-Dosen'!I46&lt;1900,"Tahun tidak valid","OK")))</f>
        <v>-</v>
      </c>
      <c r="J46" s="14" t="str">
        <f>IF('Non-Dosen'!J46="","-",IF(LEN('Non-Dosen'!J46)&lt;16,"Tidak valid","OK"))</f>
        <v>-</v>
      </c>
      <c r="K46" s="14" t="str">
        <f>IF('Non-Dosen'!K46="","-",IF(LEN('Non-Dosen'!K46)&lt;4,"Cek lagi","OK"))</f>
        <v>-</v>
      </c>
      <c r="L46" s="14" t="str">
        <f>IF('Non-Dosen'!L46="","-",IF('Non-Dosen'!L46&gt;2,"Tidak valid",IF('Non-Dosen'!L46&lt;1,"Tidak valid","OK")))</f>
        <v>-</v>
      </c>
      <c r="M46" s="14" t="str">
        <f>IF('Non-Dosen'!L46="",IF('Non-Dosen'!M46&lt;&gt;"","Harap dikosongkan","-"),IF('Non-Dosen'!L46=2,IF('Non-Dosen'!M46="","OK","Harap dikosongkan"),IF('Non-Dosen'!L46=1,IF('Non-Dosen'!M46="","Harap diisi",IF('Non-Dosen'!M46&gt;"10","Tidak valid",IF('Non-Dosen'!M46&lt;"01","Tidak valid","OK"))))))</f>
        <v>-</v>
      </c>
      <c r="N46" s="14" t="str">
        <f>IF('Non-Dosen'!N46="","-",IF(LEN('Non-Dosen'!N46)&lt;4,"Cek lagi","OK"))</f>
        <v>-</v>
      </c>
      <c r="O46" s="15" t="str">
        <f>IF('Non-Dosen'!O46="","-",IF('Non-Dosen'!O46&gt;31,"Tanggal tidak valid",IF('Non-Dosen'!O46&lt;1,"Tanggal tidak valid","OK")))</f>
        <v>-</v>
      </c>
      <c r="P46" s="15" t="str">
        <f>IF('Non-Dosen'!P46="","-",IF('Non-Dosen'!P46&gt;12,"Bulan tidak valid",IF('Non-Dosen'!P46&lt;1,"Bulan tidak valid","OK")))</f>
        <v>-</v>
      </c>
      <c r="Q46" s="15" t="str">
        <f>IF('Non-Dosen'!Q46="","-",IF('Non-Dosen'!Q46&gt;2017,"Tahun tidak valid",IF('Non-Dosen'!Q46&lt;1900,"Tahun tidak valid","OK")))</f>
        <v>-</v>
      </c>
      <c r="R46" s="14" t="str">
        <f>IF('Non-Dosen'!R46="","-",IF(LEN('Non-Dosen'!R46)&lt;4,"Cek lagi","OK"))</f>
        <v>-</v>
      </c>
      <c r="S46" s="15" t="str">
        <f>IF('Non-Dosen'!S46="","-",IF('Non-Dosen'!S46&gt;31,"Tanggal tidak valid",IF('Non-Dosen'!S46&lt;1,"Tanggal tidak valid","OK")))</f>
        <v>-</v>
      </c>
      <c r="T46" s="15" t="str">
        <f>IF('Non-Dosen'!T46="","-",IF('Non-Dosen'!T46&gt;12,"Bulan tidak valid",IF('Non-Dosen'!T46&lt;1,"Bulan tidak valid","OK")))</f>
        <v>-</v>
      </c>
      <c r="U46" s="15" t="str">
        <f>IF('Non-Dosen'!U46="","-",IF('Non-Dosen'!U46&gt;2017,"Tahun tidak valid",IF('Non-Dosen'!U46&lt;1900,"Tahun tidak valid","OK")))</f>
        <v>-</v>
      </c>
      <c r="V46" s="14" t="str">
        <f>IF('Non-Dosen'!V46="","-",IF('Non-Dosen'!V46&gt;6,"Tidak valid",IF('Non-Dosen'!V46&lt;1,"Tidak valid","OK")))</f>
        <v>-</v>
      </c>
      <c r="W46" s="14" t="str">
        <f>IF('Non-Dosen'!W46="","-",IF('Non-Dosen'!W46&gt;4,"Tidak valid",IF('Non-Dosen'!W46&lt;1,"Tidak valid","OK")))</f>
        <v>-</v>
      </c>
      <c r="X46" s="14" t="str">
        <f>IF('Non-Dosen'!X46="","-",IF('Non-Dosen'!X46&gt;5,"Tidak valid",IF('Non-Dosen'!X46&lt;1,"Tidak valid","OK")))</f>
        <v>-</v>
      </c>
      <c r="Y46" s="14" t="str">
        <f>IF('Non-Dosen'!Y46="","-",IF('Non-Dosen'!Y46&gt;4,"Tidak valid",IF('Non-Dosen'!Y46&lt;1,"Tidak valid","OK")))</f>
        <v>-</v>
      </c>
      <c r="Z46" s="14" t="str">
        <f>IF('Non-Dosen'!Z46="","-",IF(LEN('Non-Dosen'!Z46)&lt;4,"Cek lagi","OK"))</f>
        <v>-</v>
      </c>
      <c r="AA46" s="14" t="str">
        <f>IF('Non-Dosen'!AA46="","-",IF('Non-Dosen'!AA46&gt;"11","Tidak valid",IF('Non-Dosen'!AA46&lt;"00","Tidak valid","OK")))</f>
        <v>-</v>
      </c>
      <c r="AB46" s="14" t="str">
        <f>IF('Non-Dosen'!AB46="","-",IF('Non-Dosen'!AB46&gt;"11","Tidak valid",IF('Non-Dosen'!AB46&lt;"00","Tidak valid","OK")))</f>
        <v>-</v>
      </c>
      <c r="AC46" s="14" t="str">
        <f>IF('Non-Dosen'!AC46="","-",IF('Non-Dosen'!AC46&gt;7,"Tidak valid",IF('Non-Dosen'!AC46&lt;1,"Tidak valid","OK")))</f>
        <v>-</v>
      </c>
      <c r="AD46" s="14" t="str">
        <f>IF('Non-Dosen'!AC46="",IF('Non-Dosen'!AD46="","-","Cek lagi"),IF('Non-Dosen'!AC46=1,IF('Non-Dosen'!AD46="","OK","Harap dikosongkan"),IF('Non-Dosen'!AC46&gt;1,IF('Non-Dosen'!AD46="","Harap diisi",IF(LEN('Non-Dosen'!AD46)&lt;4,"Cek lagi","OK")))))</f>
        <v>-</v>
      </c>
      <c r="AE46" s="15" t="str">
        <f>IF('Non-Dosen'!AE46="","-",IF('Non-Dosen'!AE46&gt;31,"Tanggal tidak valid",IF('Non-Dosen'!AE46&lt;1,"Tanggal tidak valid","OK")))</f>
        <v>-</v>
      </c>
      <c r="AF46" s="15" t="str">
        <f>IF('Non-Dosen'!AF46="","-",IF('Non-Dosen'!AF46&gt;12,"Bulan tidak valid",IF('Non-Dosen'!AF46&lt;1,"Bulan tidak valid","OK")))</f>
        <v>-</v>
      </c>
      <c r="AG46" s="15" t="str">
        <f>IF('Non-Dosen'!AG46="","-",IF('Non-Dosen'!AG46&gt;2016,"Tahun tidak valid",IF('Non-Dosen'!AG46&lt;1900,"Tahun tidak valid","OK")))</f>
        <v>-</v>
      </c>
      <c r="AH46" s="14" t="str">
        <f>IF('Non-Dosen'!AH46="","-",IF(LEN('Non-Dosen'!AH46)&lt;5,"Cek lagi","OK"))</f>
        <v>-</v>
      </c>
      <c r="AI46" s="14" t="str">
        <f>IF('Non-Dosen'!AI46="","-",IF(LEN('Non-Dosen'!AI46)&lt;4,"Cek lagi","OK"))</f>
        <v>-</v>
      </c>
      <c r="AJ46" s="14" t="str">
        <f>IF('Non-Dosen'!AJ46="","-",IF('Non-Dosen'!AJ46&gt;92,"Tidak valid",IF('Non-Dosen'!AJ46&lt;11,"Tidak valid","OK")))</f>
        <v>-</v>
      </c>
      <c r="AK46" s="14" t="str">
        <f>IF('Non-Dosen'!AK46="","-",IF(LEN('Non-Dosen'!AK46)&lt;4,"Cek lagi","OK"))</f>
        <v>-</v>
      </c>
    </row>
    <row r="47" spans="1:37" ht="15" customHeight="1" x14ac:dyDescent="0.15">
      <c r="A47" s="14" t="str">
        <f>IF('Non-Dosen'!A47="","-",IF(LEN('Non-Dosen'!A47)&lt;&gt;18,"Cek lagi",IF(VALUE('Non-Dosen'!A47)&lt;0,"Cek lagi","OK")))</f>
        <v>-</v>
      </c>
      <c r="B47" s="14" t="str">
        <f>IF('Non-Dosen'!B47="","-",IF(LEN('Non-Dosen'!B47)&lt;4,"Cek lagi","OK"))</f>
        <v>-</v>
      </c>
      <c r="C47" s="14" t="str">
        <f>IF('Non-Dosen'!C47="","-",IF(LEN('Non-Dosen'!C47)&lt;2,"Cek lagi","OK"))</f>
        <v>-</v>
      </c>
      <c r="D47" s="14" t="str">
        <f>IF('Non-Dosen'!D47="","-",IF(LEN('Non-Dosen'!D47)&lt;2,"Cek lagi","OK"))</f>
        <v>-</v>
      </c>
      <c r="E47" s="14" t="str">
        <f>IF('Non-Dosen'!E47="","-",IF('Non-Dosen'!E47=0,"OK",IF('Non-Dosen'!E47=1,"OK","Tidak valid")))</f>
        <v>-</v>
      </c>
      <c r="F47" s="14" t="str">
        <f>IF('Non-Dosen'!F47="","-",IF(LEN('Non-Dosen'!F47)&lt;4,"Cek lagi","OK"))</f>
        <v>-</v>
      </c>
      <c r="G47" s="15" t="str">
        <f>IF('Non-Dosen'!G47="","-",IF('Non-Dosen'!G47&gt;31,"Tanggal tidak valid",IF('Non-Dosen'!G47&lt;1,"Tanggal tidak valid","OK")))</f>
        <v>-</v>
      </c>
      <c r="H47" s="15" t="str">
        <f>IF('Non-Dosen'!H47="","-",IF('Non-Dosen'!H47&gt;12,"Bulan tidak valid",IF('Non-Dosen'!H47&lt;1,"Bulan tidak valid","OK")))</f>
        <v>-</v>
      </c>
      <c r="I47" s="15" t="str">
        <f>IF('Non-Dosen'!I47="","-",IF('Non-Dosen'!I47&gt;2001,"Tahun tidak valid",IF('Non-Dosen'!I47&lt;1900,"Tahun tidak valid","OK")))</f>
        <v>-</v>
      </c>
      <c r="J47" s="14" t="str">
        <f>IF('Non-Dosen'!J47="","-",IF(LEN('Non-Dosen'!J47)&lt;16,"Tidak valid","OK"))</f>
        <v>-</v>
      </c>
      <c r="K47" s="14" t="str">
        <f>IF('Non-Dosen'!K47="","-",IF(LEN('Non-Dosen'!K47)&lt;4,"Cek lagi","OK"))</f>
        <v>-</v>
      </c>
      <c r="L47" s="14" t="str">
        <f>IF('Non-Dosen'!L47="","-",IF('Non-Dosen'!L47&gt;2,"Tidak valid",IF('Non-Dosen'!L47&lt;1,"Tidak valid","OK")))</f>
        <v>-</v>
      </c>
      <c r="M47" s="14" t="str">
        <f>IF('Non-Dosen'!L47="",IF('Non-Dosen'!M47&lt;&gt;"","Harap dikosongkan","-"),IF('Non-Dosen'!L47=2,IF('Non-Dosen'!M47="","OK","Harap dikosongkan"),IF('Non-Dosen'!L47=1,IF('Non-Dosen'!M47="","Harap diisi",IF('Non-Dosen'!M47&gt;"10","Tidak valid",IF('Non-Dosen'!M47&lt;"01","Tidak valid","OK"))))))</f>
        <v>-</v>
      </c>
      <c r="N47" s="14" t="str">
        <f>IF('Non-Dosen'!N47="","-",IF(LEN('Non-Dosen'!N47)&lt;4,"Cek lagi","OK"))</f>
        <v>-</v>
      </c>
      <c r="O47" s="15" t="str">
        <f>IF('Non-Dosen'!O47="","-",IF('Non-Dosen'!O47&gt;31,"Tanggal tidak valid",IF('Non-Dosen'!O47&lt;1,"Tanggal tidak valid","OK")))</f>
        <v>-</v>
      </c>
      <c r="P47" s="15" t="str">
        <f>IF('Non-Dosen'!P47="","-",IF('Non-Dosen'!P47&gt;12,"Bulan tidak valid",IF('Non-Dosen'!P47&lt;1,"Bulan tidak valid","OK")))</f>
        <v>-</v>
      </c>
      <c r="Q47" s="15" t="str">
        <f>IF('Non-Dosen'!Q47="","-",IF('Non-Dosen'!Q47&gt;2017,"Tahun tidak valid",IF('Non-Dosen'!Q47&lt;1900,"Tahun tidak valid","OK")))</f>
        <v>-</v>
      </c>
      <c r="R47" s="14" t="str">
        <f>IF('Non-Dosen'!R47="","-",IF(LEN('Non-Dosen'!R47)&lt;4,"Cek lagi","OK"))</f>
        <v>-</v>
      </c>
      <c r="S47" s="15" t="str">
        <f>IF('Non-Dosen'!S47="","-",IF('Non-Dosen'!S47&gt;31,"Tanggal tidak valid",IF('Non-Dosen'!S47&lt;1,"Tanggal tidak valid","OK")))</f>
        <v>-</v>
      </c>
      <c r="T47" s="15" t="str">
        <f>IF('Non-Dosen'!T47="","-",IF('Non-Dosen'!T47&gt;12,"Bulan tidak valid",IF('Non-Dosen'!T47&lt;1,"Bulan tidak valid","OK")))</f>
        <v>-</v>
      </c>
      <c r="U47" s="15" t="str">
        <f>IF('Non-Dosen'!U47="","-",IF('Non-Dosen'!U47&gt;2017,"Tahun tidak valid",IF('Non-Dosen'!U47&lt;1900,"Tahun tidak valid","OK")))</f>
        <v>-</v>
      </c>
      <c r="V47" s="14" t="str">
        <f>IF('Non-Dosen'!V47="","-",IF('Non-Dosen'!V47&gt;6,"Tidak valid",IF('Non-Dosen'!V47&lt;1,"Tidak valid","OK")))</f>
        <v>-</v>
      </c>
      <c r="W47" s="14" t="str">
        <f>IF('Non-Dosen'!W47="","-",IF('Non-Dosen'!W47&gt;4,"Tidak valid",IF('Non-Dosen'!W47&lt;1,"Tidak valid","OK")))</f>
        <v>-</v>
      </c>
      <c r="X47" s="14" t="str">
        <f>IF('Non-Dosen'!X47="","-",IF('Non-Dosen'!X47&gt;5,"Tidak valid",IF('Non-Dosen'!X47&lt;1,"Tidak valid","OK")))</f>
        <v>-</v>
      </c>
      <c r="Y47" s="14" t="str">
        <f>IF('Non-Dosen'!Y47="","-",IF('Non-Dosen'!Y47&gt;4,"Tidak valid",IF('Non-Dosen'!Y47&lt;1,"Tidak valid","OK")))</f>
        <v>-</v>
      </c>
      <c r="Z47" s="14" t="str">
        <f>IF('Non-Dosen'!Z47="","-",IF(LEN('Non-Dosen'!Z47)&lt;4,"Cek lagi","OK"))</f>
        <v>-</v>
      </c>
      <c r="AA47" s="14" t="str">
        <f>IF('Non-Dosen'!AA47="","-",IF('Non-Dosen'!AA47&gt;"11","Tidak valid",IF('Non-Dosen'!AA47&lt;"00","Tidak valid","OK")))</f>
        <v>-</v>
      </c>
      <c r="AB47" s="14" t="str">
        <f>IF('Non-Dosen'!AB47="","-",IF('Non-Dosen'!AB47&gt;"11","Tidak valid",IF('Non-Dosen'!AB47&lt;"00","Tidak valid","OK")))</f>
        <v>-</v>
      </c>
      <c r="AC47" s="14" t="str">
        <f>IF('Non-Dosen'!AC47="","-",IF('Non-Dosen'!AC47&gt;7,"Tidak valid",IF('Non-Dosen'!AC47&lt;1,"Tidak valid","OK")))</f>
        <v>-</v>
      </c>
      <c r="AD47" s="14" t="str">
        <f>IF('Non-Dosen'!AC47="",IF('Non-Dosen'!AD47="","-","Cek lagi"),IF('Non-Dosen'!AC47=1,IF('Non-Dosen'!AD47="","OK","Harap dikosongkan"),IF('Non-Dosen'!AC47&gt;1,IF('Non-Dosen'!AD47="","Harap diisi",IF(LEN('Non-Dosen'!AD47)&lt;4,"Cek lagi","OK")))))</f>
        <v>-</v>
      </c>
      <c r="AE47" s="15" t="str">
        <f>IF('Non-Dosen'!AE47="","-",IF('Non-Dosen'!AE47&gt;31,"Tanggal tidak valid",IF('Non-Dosen'!AE47&lt;1,"Tanggal tidak valid","OK")))</f>
        <v>-</v>
      </c>
      <c r="AF47" s="15" t="str">
        <f>IF('Non-Dosen'!AF47="","-",IF('Non-Dosen'!AF47&gt;12,"Bulan tidak valid",IF('Non-Dosen'!AF47&lt;1,"Bulan tidak valid","OK")))</f>
        <v>-</v>
      </c>
      <c r="AG47" s="15" t="str">
        <f>IF('Non-Dosen'!AG47="","-",IF('Non-Dosen'!AG47&gt;2016,"Tahun tidak valid",IF('Non-Dosen'!AG47&lt;1900,"Tahun tidak valid","OK")))</f>
        <v>-</v>
      </c>
      <c r="AH47" s="14" t="str">
        <f>IF('Non-Dosen'!AH47="","-",IF(LEN('Non-Dosen'!AH47)&lt;5,"Cek lagi","OK"))</f>
        <v>-</v>
      </c>
      <c r="AI47" s="14" t="str">
        <f>IF('Non-Dosen'!AI47="","-",IF(LEN('Non-Dosen'!AI47)&lt;4,"Cek lagi","OK"))</f>
        <v>-</v>
      </c>
      <c r="AJ47" s="14" t="str">
        <f>IF('Non-Dosen'!AJ47="","-",IF('Non-Dosen'!AJ47&gt;92,"Tidak valid",IF('Non-Dosen'!AJ47&lt;11,"Tidak valid","OK")))</f>
        <v>-</v>
      </c>
      <c r="AK47" s="14" t="str">
        <f>IF('Non-Dosen'!AK47="","-",IF(LEN('Non-Dosen'!AK47)&lt;4,"Cek lagi","OK"))</f>
        <v>-</v>
      </c>
    </row>
    <row r="48" spans="1:37" ht="15" customHeight="1" x14ac:dyDescent="0.15">
      <c r="A48" s="14" t="str">
        <f>IF('Non-Dosen'!A48="","-",IF(LEN('Non-Dosen'!A48)&lt;&gt;18,"Cek lagi",IF(VALUE('Non-Dosen'!A48)&lt;0,"Cek lagi","OK")))</f>
        <v>-</v>
      </c>
      <c r="B48" s="14" t="str">
        <f>IF('Non-Dosen'!B48="","-",IF(LEN('Non-Dosen'!B48)&lt;4,"Cek lagi","OK"))</f>
        <v>-</v>
      </c>
      <c r="C48" s="14" t="str">
        <f>IF('Non-Dosen'!C48="","-",IF(LEN('Non-Dosen'!C48)&lt;2,"Cek lagi","OK"))</f>
        <v>-</v>
      </c>
      <c r="D48" s="14" t="str">
        <f>IF('Non-Dosen'!D48="","-",IF(LEN('Non-Dosen'!D48)&lt;2,"Cek lagi","OK"))</f>
        <v>-</v>
      </c>
      <c r="E48" s="14" t="str">
        <f>IF('Non-Dosen'!E48="","-",IF('Non-Dosen'!E48=0,"OK",IF('Non-Dosen'!E48=1,"OK","Tidak valid")))</f>
        <v>-</v>
      </c>
      <c r="F48" s="14" t="str">
        <f>IF('Non-Dosen'!F48="","-",IF(LEN('Non-Dosen'!F48)&lt;4,"Cek lagi","OK"))</f>
        <v>-</v>
      </c>
      <c r="G48" s="15" t="str">
        <f>IF('Non-Dosen'!G48="","-",IF('Non-Dosen'!G48&gt;31,"Tanggal tidak valid",IF('Non-Dosen'!G48&lt;1,"Tanggal tidak valid","OK")))</f>
        <v>-</v>
      </c>
      <c r="H48" s="15" t="str">
        <f>IF('Non-Dosen'!H48="","-",IF('Non-Dosen'!H48&gt;12,"Bulan tidak valid",IF('Non-Dosen'!H48&lt;1,"Bulan tidak valid","OK")))</f>
        <v>-</v>
      </c>
      <c r="I48" s="15" t="str">
        <f>IF('Non-Dosen'!I48="","-",IF('Non-Dosen'!I48&gt;2001,"Tahun tidak valid",IF('Non-Dosen'!I48&lt;1900,"Tahun tidak valid","OK")))</f>
        <v>-</v>
      </c>
      <c r="J48" s="14" t="str">
        <f>IF('Non-Dosen'!J48="","-",IF(LEN('Non-Dosen'!J48)&lt;16,"Tidak valid","OK"))</f>
        <v>-</v>
      </c>
      <c r="K48" s="14" t="str">
        <f>IF('Non-Dosen'!K48="","-",IF(LEN('Non-Dosen'!K48)&lt;4,"Cek lagi","OK"))</f>
        <v>-</v>
      </c>
      <c r="L48" s="14" t="str">
        <f>IF('Non-Dosen'!L48="","-",IF('Non-Dosen'!L48&gt;2,"Tidak valid",IF('Non-Dosen'!L48&lt;1,"Tidak valid","OK")))</f>
        <v>-</v>
      </c>
      <c r="M48" s="14" t="str">
        <f>IF('Non-Dosen'!L48="",IF('Non-Dosen'!M48&lt;&gt;"","Harap dikosongkan","-"),IF('Non-Dosen'!L48=2,IF('Non-Dosen'!M48="","OK","Harap dikosongkan"),IF('Non-Dosen'!L48=1,IF('Non-Dosen'!M48="","Harap diisi",IF('Non-Dosen'!M48&gt;"10","Tidak valid",IF('Non-Dosen'!M48&lt;"01","Tidak valid","OK"))))))</f>
        <v>-</v>
      </c>
      <c r="N48" s="14" t="str">
        <f>IF('Non-Dosen'!N48="","-",IF(LEN('Non-Dosen'!N48)&lt;4,"Cek lagi","OK"))</f>
        <v>-</v>
      </c>
      <c r="O48" s="15" t="str">
        <f>IF('Non-Dosen'!O48="","-",IF('Non-Dosen'!O48&gt;31,"Tanggal tidak valid",IF('Non-Dosen'!O48&lt;1,"Tanggal tidak valid","OK")))</f>
        <v>-</v>
      </c>
      <c r="P48" s="15" t="str">
        <f>IF('Non-Dosen'!P48="","-",IF('Non-Dosen'!P48&gt;12,"Bulan tidak valid",IF('Non-Dosen'!P48&lt;1,"Bulan tidak valid","OK")))</f>
        <v>-</v>
      </c>
      <c r="Q48" s="15" t="str">
        <f>IF('Non-Dosen'!Q48="","-",IF('Non-Dosen'!Q48&gt;2017,"Tahun tidak valid",IF('Non-Dosen'!Q48&lt;1900,"Tahun tidak valid","OK")))</f>
        <v>-</v>
      </c>
      <c r="R48" s="14" t="str">
        <f>IF('Non-Dosen'!R48="","-",IF(LEN('Non-Dosen'!R48)&lt;4,"Cek lagi","OK"))</f>
        <v>-</v>
      </c>
      <c r="S48" s="15" t="str">
        <f>IF('Non-Dosen'!S48="","-",IF('Non-Dosen'!S48&gt;31,"Tanggal tidak valid",IF('Non-Dosen'!S48&lt;1,"Tanggal tidak valid","OK")))</f>
        <v>-</v>
      </c>
      <c r="T48" s="15" t="str">
        <f>IF('Non-Dosen'!T48="","-",IF('Non-Dosen'!T48&gt;12,"Bulan tidak valid",IF('Non-Dosen'!T48&lt;1,"Bulan tidak valid","OK")))</f>
        <v>-</v>
      </c>
      <c r="U48" s="15" t="str">
        <f>IF('Non-Dosen'!U48="","-",IF('Non-Dosen'!U48&gt;2017,"Tahun tidak valid",IF('Non-Dosen'!U48&lt;1900,"Tahun tidak valid","OK")))</f>
        <v>-</v>
      </c>
      <c r="V48" s="14" t="str">
        <f>IF('Non-Dosen'!V48="","-",IF('Non-Dosen'!V48&gt;6,"Tidak valid",IF('Non-Dosen'!V48&lt;1,"Tidak valid","OK")))</f>
        <v>-</v>
      </c>
      <c r="W48" s="14" t="str">
        <f>IF('Non-Dosen'!W48="","-",IF('Non-Dosen'!W48&gt;4,"Tidak valid",IF('Non-Dosen'!W48&lt;1,"Tidak valid","OK")))</f>
        <v>-</v>
      </c>
      <c r="X48" s="14" t="str">
        <f>IF('Non-Dosen'!X48="","-",IF('Non-Dosen'!X48&gt;5,"Tidak valid",IF('Non-Dosen'!X48&lt;1,"Tidak valid","OK")))</f>
        <v>-</v>
      </c>
      <c r="Y48" s="14" t="str">
        <f>IF('Non-Dosen'!Y48="","-",IF('Non-Dosen'!Y48&gt;4,"Tidak valid",IF('Non-Dosen'!Y48&lt;1,"Tidak valid","OK")))</f>
        <v>-</v>
      </c>
      <c r="Z48" s="14" t="str">
        <f>IF('Non-Dosen'!Z48="","-",IF(LEN('Non-Dosen'!Z48)&lt;4,"Cek lagi","OK"))</f>
        <v>-</v>
      </c>
      <c r="AA48" s="14" t="str">
        <f>IF('Non-Dosen'!AA48="","-",IF('Non-Dosen'!AA48&gt;"11","Tidak valid",IF('Non-Dosen'!AA48&lt;"00","Tidak valid","OK")))</f>
        <v>-</v>
      </c>
      <c r="AB48" s="14" t="str">
        <f>IF('Non-Dosen'!AB48="","-",IF('Non-Dosen'!AB48&gt;"11","Tidak valid",IF('Non-Dosen'!AB48&lt;"00","Tidak valid","OK")))</f>
        <v>-</v>
      </c>
      <c r="AC48" s="14" t="str">
        <f>IF('Non-Dosen'!AC48="","-",IF('Non-Dosen'!AC48&gt;7,"Tidak valid",IF('Non-Dosen'!AC48&lt;1,"Tidak valid","OK")))</f>
        <v>-</v>
      </c>
      <c r="AD48" s="14" t="str">
        <f>IF('Non-Dosen'!AC48="",IF('Non-Dosen'!AD48="","-","Cek lagi"),IF('Non-Dosen'!AC48=1,IF('Non-Dosen'!AD48="","OK","Harap dikosongkan"),IF('Non-Dosen'!AC48&gt;1,IF('Non-Dosen'!AD48="","Harap diisi",IF(LEN('Non-Dosen'!AD48)&lt;4,"Cek lagi","OK")))))</f>
        <v>-</v>
      </c>
      <c r="AE48" s="15" t="str">
        <f>IF('Non-Dosen'!AE48="","-",IF('Non-Dosen'!AE48&gt;31,"Tanggal tidak valid",IF('Non-Dosen'!AE48&lt;1,"Tanggal tidak valid","OK")))</f>
        <v>-</v>
      </c>
      <c r="AF48" s="15" t="str">
        <f>IF('Non-Dosen'!AF48="","-",IF('Non-Dosen'!AF48&gt;12,"Bulan tidak valid",IF('Non-Dosen'!AF48&lt;1,"Bulan tidak valid","OK")))</f>
        <v>-</v>
      </c>
      <c r="AG48" s="15" t="str">
        <f>IF('Non-Dosen'!AG48="","-",IF('Non-Dosen'!AG48&gt;2016,"Tahun tidak valid",IF('Non-Dosen'!AG48&lt;1900,"Tahun tidak valid","OK")))</f>
        <v>-</v>
      </c>
      <c r="AH48" s="14" t="str">
        <f>IF('Non-Dosen'!AH48="","-",IF(LEN('Non-Dosen'!AH48)&lt;5,"Cek lagi","OK"))</f>
        <v>-</v>
      </c>
      <c r="AI48" s="14" t="str">
        <f>IF('Non-Dosen'!AI48="","-",IF(LEN('Non-Dosen'!AI48)&lt;4,"Cek lagi","OK"))</f>
        <v>-</v>
      </c>
      <c r="AJ48" s="14" t="str">
        <f>IF('Non-Dosen'!AJ48="","-",IF('Non-Dosen'!AJ48&gt;92,"Tidak valid",IF('Non-Dosen'!AJ48&lt;11,"Tidak valid","OK")))</f>
        <v>-</v>
      </c>
      <c r="AK48" s="14" t="str">
        <f>IF('Non-Dosen'!AK48="","-",IF(LEN('Non-Dosen'!AK48)&lt;4,"Cek lagi","OK"))</f>
        <v>-</v>
      </c>
    </row>
    <row r="49" spans="1:37" ht="15" customHeight="1" x14ac:dyDescent="0.15">
      <c r="A49" s="14" t="str">
        <f>IF('Non-Dosen'!A49="","-",IF(LEN('Non-Dosen'!A49)&lt;&gt;18,"Cek lagi",IF(VALUE('Non-Dosen'!A49)&lt;0,"Cek lagi","OK")))</f>
        <v>-</v>
      </c>
      <c r="B49" s="14" t="str">
        <f>IF('Non-Dosen'!B49="","-",IF(LEN('Non-Dosen'!B49)&lt;4,"Cek lagi","OK"))</f>
        <v>-</v>
      </c>
      <c r="C49" s="14" t="str">
        <f>IF('Non-Dosen'!C49="","-",IF(LEN('Non-Dosen'!C49)&lt;2,"Cek lagi","OK"))</f>
        <v>-</v>
      </c>
      <c r="D49" s="14" t="str">
        <f>IF('Non-Dosen'!D49="","-",IF(LEN('Non-Dosen'!D49)&lt;2,"Cek lagi","OK"))</f>
        <v>-</v>
      </c>
      <c r="E49" s="14" t="str">
        <f>IF('Non-Dosen'!E49="","-",IF('Non-Dosen'!E49=0,"OK",IF('Non-Dosen'!E49=1,"OK","Tidak valid")))</f>
        <v>-</v>
      </c>
      <c r="F49" s="14" t="str">
        <f>IF('Non-Dosen'!F49="","-",IF(LEN('Non-Dosen'!F49)&lt;4,"Cek lagi","OK"))</f>
        <v>-</v>
      </c>
      <c r="G49" s="15" t="str">
        <f>IF('Non-Dosen'!G49="","-",IF('Non-Dosen'!G49&gt;31,"Tanggal tidak valid",IF('Non-Dosen'!G49&lt;1,"Tanggal tidak valid","OK")))</f>
        <v>-</v>
      </c>
      <c r="H49" s="15" t="str">
        <f>IF('Non-Dosen'!H49="","-",IF('Non-Dosen'!H49&gt;12,"Bulan tidak valid",IF('Non-Dosen'!H49&lt;1,"Bulan tidak valid","OK")))</f>
        <v>-</v>
      </c>
      <c r="I49" s="15" t="str">
        <f>IF('Non-Dosen'!I49="","-",IF('Non-Dosen'!I49&gt;2001,"Tahun tidak valid",IF('Non-Dosen'!I49&lt;1900,"Tahun tidak valid","OK")))</f>
        <v>-</v>
      </c>
      <c r="J49" s="14" t="str">
        <f>IF('Non-Dosen'!J49="","-",IF(LEN('Non-Dosen'!J49)&lt;16,"Tidak valid","OK"))</f>
        <v>-</v>
      </c>
      <c r="K49" s="14" t="str">
        <f>IF('Non-Dosen'!K49="","-",IF(LEN('Non-Dosen'!K49)&lt;4,"Cek lagi","OK"))</f>
        <v>-</v>
      </c>
      <c r="L49" s="14" t="str">
        <f>IF('Non-Dosen'!L49="","-",IF('Non-Dosen'!L49&gt;2,"Tidak valid",IF('Non-Dosen'!L49&lt;1,"Tidak valid","OK")))</f>
        <v>-</v>
      </c>
      <c r="M49" s="14" t="str">
        <f>IF('Non-Dosen'!L49="",IF('Non-Dosen'!M49&lt;&gt;"","Harap dikosongkan","-"),IF('Non-Dosen'!L49=2,IF('Non-Dosen'!M49="","OK","Harap dikosongkan"),IF('Non-Dosen'!L49=1,IF('Non-Dosen'!M49="","Harap diisi",IF('Non-Dosen'!M49&gt;"10","Tidak valid",IF('Non-Dosen'!M49&lt;"01","Tidak valid","OK"))))))</f>
        <v>-</v>
      </c>
      <c r="N49" s="14" t="str">
        <f>IF('Non-Dosen'!N49="","-",IF(LEN('Non-Dosen'!N49)&lt;4,"Cek lagi","OK"))</f>
        <v>-</v>
      </c>
      <c r="O49" s="15" t="str">
        <f>IF('Non-Dosen'!O49="","-",IF('Non-Dosen'!O49&gt;31,"Tanggal tidak valid",IF('Non-Dosen'!O49&lt;1,"Tanggal tidak valid","OK")))</f>
        <v>-</v>
      </c>
      <c r="P49" s="15" t="str">
        <f>IF('Non-Dosen'!P49="","-",IF('Non-Dosen'!P49&gt;12,"Bulan tidak valid",IF('Non-Dosen'!P49&lt;1,"Bulan tidak valid","OK")))</f>
        <v>-</v>
      </c>
      <c r="Q49" s="15" t="str">
        <f>IF('Non-Dosen'!Q49="","-",IF('Non-Dosen'!Q49&gt;2017,"Tahun tidak valid",IF('Non-Dosen'!Q49&lt;1900,"Tahun tidak valid","OK")))</f>
        <v>-</v>
      </c>
      <c r="R49" s="14" t="str">
        <f>IF('Non-Dosen'!R49="","-",IF(LEN('Non-Dosen'!R49)&lt;4,"Cek lagi","OK"))</f>
        <v>-</v>
      </c>
      <c r="S49" s="15" t="str">
        <f>IF('Non-Dosen'!S49="","-",IF('Non-Dosen'!S49&gt;31,"Tanggal tidak valid",IF('Non-Dosen'!S49&lt;1,"Tanggal tidak valid","OK")))</f>
        <v>-</v>
      </c>
      <c r="T49" s="15" t="str">
        <f>IF('Non-Dosen'!T49="","-",IF('Non-Dosen'!T49&gt;12,"Bulan tidak valid",IF('Non-Dosen'!T49&lt;1,"Bulan tidak valid","OK")))</f>
        <v>-</v>
      </c>
      <c r="U49" s="15" t="str">
        <f>IF('Non-Dosen'!U49="","-",IF('Non-Dosen'!U49&gt;2017,"Tahun tidak valid",IF('Non-Dosen'!U49&lt;1900,"Tahun tidak valid","OK")))</f>
        <v>-</v>
      </c>
      <c r="V49" s="14" t="str">
        <f>IF('Non-Dosen'!V49="","-",IF('Non-Dosen'!V49&gt;6,"Tidak valid",IF('Non-Dosen'!V49&lt;1,"Tidak valid","OK")))</f>
        <v>-</v>
      </c>
      <c r="W49" s="14" t="str">
        <f>IF('Non-Dosen'!W49="","-",IF('Non-Dosen'!W49&gt;4,"Tidak valid",IF('Non-Dosen'!W49&lt;1,"Tidak valid","OK")))</f>
        <v>-</v>
      </c>
      <c r="X49" s="14" t="str">
        <f>IF('Non-Dosen'!X49="","-",IF('Non-Dosen'!X49&gt;5,"Tidak valid",IF('Non-Dosen'!X49&lt;1,"Tidak valid","OK")))</f>
        <v>-</v>
      </c>
      <c r="Y49" s="14" t="str">
        <f>IF('Non-Dosen'!Y49="","-",IF('Non-Dosen'!Y49&gt;4,"Tidak valid",IF('Non-Dosen'!Y49&lt;1,"Tidak valid","OK")))</f>
        <v>-</v>
      </c>
      <c r="Z49" s="14" t="str">
        <f>IF('Non-Dosen'!Z49="","-",IF(LEN('Non-Dosen'!Z49)&lt;4,"Cek lagi","OK"))</f>
        <v>-</v>
      </c>
      <c r="AA49" s="14" t="str">
        <f>IF('Non-Dosen'!AA49="","-",IF('Non-Dosen'!AA49&gt;"11","Tidak valid",IF('Non-Dosen'!AA49&lt;"00","Tidak valid","OK")))</f>
        <v>-</v>
      </c>
      <c r="AB49" s="14" t="str">
        <f>IF('Non-Dosen'!AB49="","-",IF('Non-Dosen'!AB49&gt;"11","Tidak valid",IF('Non-Dosen'!AB49&lt;"00","Tidak valid","OK")))</f>
        <v>-</v>
      </c>
      <c r="AC49" s="14" t="str">
        <f>IF('Non-Dosen'!AC49="","-",IF('Non-Dosen'!AC49&gt;7,"Tidak valid",IF('Non-Dosen'!AC49&lt;1,"Tidak valid","OK")))</f>
        <v>-</v>
      </c>
      <c r="AD49" s="14" t="str">
        <f>IF('Non-Dosen'!AC49="",IF('Non-Dosen'!AD49="","-","Cek lagi"),IF('Non-Dosen'!AC49=1,IF('Non-Dosen'!AD49="","OK","Harap dikosongkan"),IF('Non-Dosen'!AC49&gt;1,IF('Non-Dosen'!AD49="","Harap diisi",IF(LEN('Non-Dosen'!AD49)&lt;4,"Cek lagi","OK")))))</f>
        <v>-</v>
      </c>
      <c r="AE49" s="15" t="str">
        <f>IF('Non-Dosen'!AE49="","-",IF('Non-Dosen'!AE49&gt;31,"Tanggal tidak valid",IF('Non-Dosen'!AE49&lt;1,"Tanggal tidak valid","OK")))</f>
        <v>-</v>
      </c>
      <c r="AF49" s="15" t="str">
        <f>IF('Non-Dosen'!AF49="","-",IF('Non-Dosen'!AF49&gt;12,"Bulan tidak valid",IF('Non-Dosen'!AF49&lt;1,"Bulan tidak valid","OK")))</f>
        <v>-</v>
      </c>
      <c r="AG49" s="15" t="str">
        <f>IF('Non-Dosen'!AG49="","-",IF('Non-Dosen'!AG49&gt;2016,"Tahun tidak valid",IF('Non-Dosen'!AG49&lt;1900,"Tahun tidak valid","OK")))</f>
        <v>-</v>
      </c>
      <c r="AH49" s="14" t="str">
        <f>IF('Non-Dosen'!AH49="","-",IF(LEN('Non-Dosen'!AH49)&lt;5,"Cek lagi","OK"))</f>
        <v>-</v>
      </c>
      <c r="AI49" s="14" t="str">
        <f>IF('Non-Dosen'!AI49="","-",IF(LEN('Non-Dosen'!AI49)&lt;4,"Cek lagi","OK"))</f>
        <v>-</v>
      </c>
      <c r="AJ49" s="14" t="str">
        <f>IF('Non-Dosen'!AJ49="","-",IF('Non-Dosen'!AJ49&gt;92,"Tidak valid",IF('Non-Dosen'!AJ49&lt;11,"Tidak valid","OK")))</f>
        <v>-</v>
      </c>
      <c r="AK49" s="14" t="str">
        <f>IF('Non-Dosen'!AK49="","-",IF(LEN('Non-Dosen'!AK49)&lt;4,"Cek lagi","OK"))</f>
        <v>-</v>
      </c>
    </row>
    <row r="50" spans="1:37" ht="15" customHeight="1" x14ac:dyDescent="0.15">
      <c r="A50" s="14" t="str">
        <f>IF('Non-Dosen'!A50="","-",IF(LEN('Non-Dosen'!A50)&lt;&gt;18,"Cek lagi",IF(VALUE('Non-Dosen'!A50)&lt;0,"Cek lagi","OK")))</f>
        <v>-</v>
      </c>
      <c r="B50" s="14" t="str">
        <f>IF('Non-Dosen'!B50="","-",IF(LEN('Non-Dosen'!B50)&lt;4,"Cek lagi","OK"))</f>
        <v>-</v>
      </c>
      <c r="C50" s="14" t="str">
        <f>IF('Non-Dosen'!C50="","-",IF(LEN('Non-Dosen'!C50)&lt;2,"Cek lagi","OK"))</f>
        <v>-</v>
      </c>
      <c r="D50" s="14" t="str">
        <f>IF('Non-Dosen'!D50="","-",IF(LEN('Non-Dosen'!D50)&lt;2,"Cek lagi","OK"))</f>
        <v>-</v>
      </c>
      <c r="E50" s="14" t="str">
        <f>IF('Non-Dosen'!E50="","-",IF('Non-Dosen'!E50=0,"OK",IF('Non-Dosen'!E50=1,"OK","Tidak valid")))</f>
        <v>-</v>
      </c>
      <c r="F50" s="14" t="str">
        <f>IF('Non-Dosen'!F50="","-",IF(LEN('Non-Dosen'!F50)&lt;4,"Cek lagi","OK"))</f>
        <v>-</v>
      </c>
      <c r="G50" s="15" t="str">
        <f>IF('Non-Dosen'!G50="","-",IF('Non-Dosen'!G50&gt;31,"Tanggal tidak valid",IF('Non-Dosen'!G50&lt;1,"Tanggal tidak valid","OK")))</f>
        <v>-</v>
      </c>
      <c r="H50" s="15" t="str">
        <f>IF('Non-Dosen'!H50="","-",IF('Non-Dosen'!H50&gt;12,"Bulan tidak valid",IF('Non-Dosen'!H50&lt;1,"Bulan tidak valid","OK")))</f>
        <v>-</v>
      </c>
      <c r="I50" s="15" t="str">
        <f>IF('Non-Dosen'!I50="","-",IF('Non-Dosen'!I50&gt;2001,"Tahun tidak valid",IF('Non-Dosen'!I50&lt;1900,"Tahun tidak valid","OK")))</f>
        <v>-</v>
      </c>
      <c r="J50" s="14" t="str">
        <f>IF('Non-Dosen'!J50="","-",IF(LEN('Non-Dosen'!J50)&lt;16,"Tidak valid","OK"))</f>
        <v>-</v>
      </c>
      <c r="K50" s="14" t="str">
        <f>IF('Non-Dosen'!K50="","-",IF(LEN('Non-Dosen'!K50)&lt;4,"Cek lagi","OK"))</f>
        <v>-</v>
      </c>
      <c r="L50" s="14" t="str">
        <f>IF('Non-Dosen'!L50="","-",IF('Non-Dosen'!L50&gt;2,"Tidak valid",IF('Non-Dosen'!L50&lt;1,"Tidak valid","OK")))</f>
        <v>-</v>
      </c>
      <c r="M50" s="14" t="str">
        <f>IF('Non-Dosen'!L50="",IF('Non-Dosen'!M50&lt;&gt;"","Harap dikosongkan","-"),IF('Non-Dosen'!L50=2,IF('Non-Dosen'!M50="","OK","Harap dikosongkan"),IF('Non-Dosen'!L50=1,IF('Non-Dosen'!M50="","Harap diisi",IF('Non-Dosen'!M50&gt;"10","Tidak valid",IF('Non-Dosen'!M50&lt;"01","Tidak valid","OK"))))))</f>
        <v>-</v>
      </c>
      <c r="N50" s="14" t="str">
        <f>IF('Non-Dosen'!N50="","-",IF(LEN('Non-Dosen'!N50)&lt;4,"Cek lagi","OK"))</f>
        <v>-</v>
      </c>
      <c r="O50" s="15" t="str">
        <f>IF('Non-Dosen'!O50="","-",IF('Non-Dosen'!O50&gt;31,"Tanggal tidak valid",IF('Non-Dosen'!O50&lt;1,"Tanggal tidak valid","OK")))</f>
        <v>-</v>
      </c>
      <c r="P50" s="15" t="str">
        <f>IF('Non-Dosen'!P50="","-",IF('Non-Dosen'!P50&gt;12,"Bulan tidak valid",IF('Non-Dosen'!P50&lt;1,"Bulan tidak valid","OK")))</f>
        <v>-</v>
      </c>
      <c r="Q50" s="15" t="str">
        <f>IF('Non-Dosen'!Q50="","-",IF('Non-Dosen'!Q50&gt;2017,"Tahun tidak valid",IF('Non-Dosen'!Q50&lt;1900,"Tahun tidak valid","OK")))</f>
        <v>-</v>
      </c>
      <c r="R50" s="14" t="str">
        <f>IF('Non-Dosen'!R50="","-",IF(LEN('Non-Dosen'!R50)&lt;4,"Cek lagi","OK"))</f>
        <v>-</v>
      </c>
      <c r="S50" s="15" t="str">
        <f>IF('Non-Dosen'!S50="","-",IF('Non-Dosen'!S50&gt;31,"Tanggal tidak valid",IF('Non-Dosen'!S50&lt;1,"Tanggal tidak valid","OK")))</f>
        <v>-</v>
      </c>
      <c r="T50" s="15" t="str">
        <f>IF('Non-Dosen'!T50="","-",IF('Non-Dosen'!T50&gt;12,"Bulan tidak valid",IF('Non-Dosen'!T50&lt;1,"Bulan tidak valid","OK")))</f>
        <v>-</v>
      </c>
      <c r="U50" s="15" t="str">
        <f>IF('Non-Dosen'!U50="","-",IF('Non-Dosen'!U50&gt;2017,"Tahun tidak valid",IF('Non-Dosen'!U50&lt;1900,"Tahun tidak valid","OK")))</f>
        <v>-</v>
      </c>
      <c r="V50" s="14" t="str">
        <f>IF('Non-Dosen'!V50="","-",IF('Non-Dosen'!V50&gt;6,"Tidak valid",IF('Non-Dosen'!V50&lt;1,"Tidak valid","OK")))</f>
        <v>-</v>
      </c>
      <c r="W50" s="14" t="str">
        <f>IF('Non-Dosen'!W50="","-",IF('Non-Dosen'!W50&gt;4,"Tidak valid",IF('Non-Dosen'!W50&lt;1,"Tidak valid","OK")))</f>
        <v>-</v>
      </c>
      <c r="X50" s="14" t="str">
        <f>IF('Non-Dosen'!X50="","-",IF('Non-Dosen'!X50&gt;5,"Tidak valid",IF('Non-Dosen'!X50&lt;1,"Tidak valid","OK")))</f>
        <v>-</v>
      </c>
      <c r="Y50" s="14" t="str">
        <f>IF('Non-Dosen'!Y50="","-",IF('Non-Dosen'!Y50&gt;4,"Tidak valid",IF('Non-Dosen'!Y50&lt;1,"Tidak valid","OK")))</f>
        <v>-</v>
      </c>
      <c r="Z50" s="14" t="str">
        <f>IF('Non-Dosen'!Z50="","-",IF(LEN('Non-Dosen'!Z50)&lt;4,"Cek lagi","OK"))</f>
        <v>-</v>
      </c>
      <c r="AA50" s="14" t="str">
        <f>IF('Non-Dosen'!AA50="","-",IF('Non-Dosen'!AA50&gt;"11","Tidak valid",IF('Non-Dosen'!AA50&lt;"00","Tidak valid","OK")))</f>
        <v>-</v>
      </c>
      <c r="AB50" s="14" t="str">
        <f>IF('Non-Dosen'!AB50="","-",IF('Non-Dosen'!AB50&gt;"11","Tidak valid",IF('Non-Dosen'!AB50&lt;"00","Tidak valid","OK")))</f>
        <v>-</v>
      </c>
      <c r="AC50" s="14" t="str">
        <f>IF('Non-Dosen'!AC50="","-",IF('Non-Dosen'!AC50&gt;7,"Tidak valid",IF('Non-Dosen'!AC50&lt;1,"Tidak valid","OK")))</f>
        <v>-</v>
      </c>
      <c r="AD50" s="14" t="str">
        <f>IF('Non-Dosen'!AC50="",IF('Non-Dosen'!AD50="","-","Cek lagi"),IF('Non-Dosen'!AC50=1,IF('Non-Dosen'!AD50="","OK","Harap dikosongkan"),IF('Non-Dosen'!AC50&gt;1,IF('Non-Dosen'!AD50="","Harap diisi",IF(LEN('Non-Dosen'!AD50)&lt;4,"Cek lagi","OK")))))</f>
        <v>-</v>
      </c>
      <c r="AE50" s="15" t="str">
        <f>IF('Non-Dosen'!AE50="","-",IF('Non-Dosen'!AE50&gt;31,"Tanggal tidak valid",IF('Non-Dosen'!AE50&lt;1,"Tanggal tidak valid","OK")))</f>
        <v>-</v>
      </c>
      <c r="AF50" s="15" t="str">
        <f>IF('Non-Dosen'!AF50="","-",IF('Non-Dosen'!AF50&gt;12,"Bulan tidak valid",IF('Non-Dosen'!AF50&lt;1,"Bulan tidak valid","OK")))</f>
        <v>-</v>
      </c>
      <c r="AG50" s="15" t="str">
        <f>IF('Non-Dosen'!AG50="","-",IF('Non-Dosen'!AG50&gt;2016,"Tahun tidak valid",IF('Non-Dosen'!AG50&lt;1900,"Tahun tidak valid","OK")))</f>
        <v>-</v>
      </c>
      <c r="AH50" s="14" t="str">
        <f>IF('Non-Dosen'!AH50="","-",IF(LEN('Non-Dosen'!AH50)&lt;5,"Cek lagi","OK"))</f>
        <v>-</v>
      </c>
      <c r="AI50" s="14" t="str">
        <f>IF('Non-Dosen'!AI50="","-",IF(LEN('Non-Dosen'!AI50)&lt;4,"Cek lagi","OK"))</f>
        <v>-</v>
      </c>
      <c r="AJ50" s="14" t="str">
        <f>IF('Non-Dosen'!AJ50="","-",IF('Non-Dosen'!AJ50&gt;92,"Tidak valid",IF('Non-Dosen'!AJ50&lt;11,"Tidak valid","OK")))</f>
        <v>-</v>
      </c>
      <c r="AK50" s="14" t="str">
        <f>IF('Non-Dosen'!AK50="","-",IF(LEN('Non-Dosen'!AK50)&lt;4,"Cek lagi","OK"))</f>
        <v>-</v>
      </c>
    </row>
    <row r="51" spans="1:37" ht="15" customHeight="1" x14ac:dyDescent="0.15">
      <c r="A51" s="14" t="str">
        <f>IF('Non-Dosen'!A51="","-",IF(LEN('Non-Dosen'!A51)&lt;&gt;18,"Cek lagi",IF(VALUE('Non-Dosen'!A51)&lt;0,"Cek lagi","OK")))</f>
        <v>-</v>
      </c>
      <c r="B51" s="14" t="str">
        <f>IF('Non-Dosen'!B51="","-",IF(LEN('Non-Dosen'!B51)&lt;4,"Cek lagi","OK"))</f>
        <v>-</v>
      </c>
      <c r="C51" s="14" t="str">
        <f>IF('Non-Dosen'!C51="","-",IF(LEN('Non-Dosen'!C51)&lt;2,"Cek lagi","OK"))</f>
        <v>-</v>
      </c>
      <c r="D51" s="14" t="str">
        <f>IF('Non-Dosen'!D51="","-",IF(LEN('Non-Dosen'!D51)&lt;2,"Cek lagi","OK"))</f>
        <v>-</v>
      </c>
      <c r="E51" s="14" t="str">
        <f>IF('Non-Dosen'!E51="","-",IF('Non-Dosen'!E51=0,"OK",IF('Non-Dosen'!E51=1,"OK","Tidak valid")))</f>
        <v>-</v>
      </c>
      <c r="F51" s="14" t="str">
        <f>IF('Non-Dosen'!F51="","-",IF(LEN('Non-Dosen'!F51)&lt;4,"Cek lagi","OK"))</f>
        <v>-</v>
      </c>
      <c r="G51" s="15" t="str">
        <f>IF('Non-Dosen'!G51="","-",IF('Non-Dosen'!G51&gt;31,"Tanggal tidak valid",IF('Non-Dosen'!G51&lt;1,"Tanggal tidak valid","OK")))</f>
        <v>-</v>
      </c>
      <c r="H51" s="15" t="str">
        <f>IF('Non-Dosen'!H51="","-",IF('Non-Dosen'!H51&gt;12,"Bulan tidak valid",IF('Non-Dosen'!H51&lt;1,"Bulan tidak valid","OK")))</f>
        <v>-</v>
      </c>
      <c r="I51" s="15" t="str">
        <f>IF('Non-Dosen'!I51="","-",IF('Non-Dosen'!I51&gt;2001,"Tahun tidak valid",IF('Non-Dosen'!I51&lt;1900,"Tahun tidak valid","OK")))</f>
        <v>-</v>
      </c>
      <c r="J51" s="14" t="str">
        <f>IF('Non-Dosen'!J51="","-",IF(LEN('Non-Dosen'!J51)&lt;16,"Tidak valid","OK"))</f>
        <v>-</v>
      </c>
      <c r="K51" s="14" t="str">
        <f>IF('Non-Dosen'!K51="","-",IF(LEN('Non-Dosen'!K51)&lt;4,"Cek lagi","OK"))</f>
        <v>-</v>
      </c>
      <c r="L51" s="14" t="str">
        <f>IF('Non-Dosen'!L51="","-",IF('Non-Dosen'!L51&gt;2,"Tidak valid",IF('Non-Dosen'!L51&lt;1,"Tidak valid","OK")))</f>
        <v>-</v>
      </c>
      <c r="M51" s="14" t="str">
        <f>IF('Non-Dosen'!L51="",IF('Non-Dosen'!M51&lt;&gt;"","Harap dikosongkan","-"),IF('Non-Dosen'!L51=2,IF('Non-Dosen'!M51="","OK","Harap dikosongkan"),IF('Non-Dosen'!L51=1,IF('Non-Dosen'!M51="","Harap diisi",IF('Non-Dosen'!M51&gt;"10","Tidak valid",IF('Non-Dosen'!M51&lt;"01","Tidak valid","OK"))))))</f>
        <v>-</v>
      </c>
      <c r="N51" s="14" t="str">
        <f>IF('Non-Dosen'!N51="","-",IF(LEN('Non-Dosen'!N51)&lt;4,"Cek lagi","OK"))</f>
        <v>-</v>
      </c>
      <c r="O51" s="15" t="str">
        <f>IF('Non-Dosen'!O51="","-",IF('Non-Dosen'!O51&gt;31,"Tanggal tidak valid",IF('Non-Dosen'!O51&lt;1,"Tanggal tidak valid","OK")))</f>
        <v>-</v>
      </c>
      <c r="P51" s="15" t="str">
        <f>IF('Non-Dosen'!P51="","-",IF('Non-Dosen'!P51&gt;12,"Bulan tidak valid",IF('Non-Dosen'!P51&lt;1,"Bulan tidak valid","OK")))</f>
        <v>-</v>
      </c>
      <c r="Q51" s="15" t="str">
        <f>IF('Non-Dosen'!Q51="","-",IF('Non-Dosen'!Q51&gt;2017,"Tahun tidak valid",IF('Non-Dosen'!Q51&lt;1900,"Tahun tidak valid","OK")))</f>
        <v>-</v>
      </c>
      <c r="R51" s="14" t="str">
        <f>IF('Non-Dosen'!R51="","-",IF(LEN('Non-Dosen'!R51)&lt;4,"Cek lagi","OK"))</f>
        <v>-</v>
      </c>
      <c r="S51" s="15" t="str">
        <f>IF('Non-Dosen'!S51="","-",IF('Non-Dosen'!S51&gt;31,"Tanggal tidak valid",IF('Non-Dosen'!S51&lt;1,"Tanggal tidak valid","OK")))</f>
        <v>-</v>
      </c>
      <c r="T51" s="15" t="str">
        <f>IF('Non-Dosen'!T51="","-",IF('Non-Dosen'!T51&gt;12,"Bulan tidak valid",IF('Non-Dosen'!T51&lt;1,"Bulan tidak valid","OK")))</f>
        <v>-</v>
      </c>
      <c r="U51" s="15" t="str">
        <f>IF('Non-Dosen'!U51="","-",IF('Non-Dosen'!U51&gt;2017,"Tahun tidak valid",IF('Non-Dosen'!U51&lt;1900,"Tahun tidak valid","OK")))</f>
        <v>-</v>
      </c>
      <c r="V51" s="14" t="str">
        <f>IF('Non-Dosen'!V51="","-",IF('Non-Dosen'!V51&gt;6,"Tidak valid",IF('Non-Dosen'!V51&lt;1,"Tidak valid","OK")))</f>
        <v>-</v>
      </c>
      <c r="W51" s="14" t="str">
        <f>IF('Non-Dosen'!W51="","-",IF('Non-Dosen'!W51&gt;4,"Tidak valid",IF('Non-Dosen'!W51&lt;1,"Tidak valid","OK")))</f>
        <v>-</v>
      </c>
      <c r="X51" s="14" t="str">
        <f>IF('Non-Dosen'!X51="","-",IF('Non-Dosen'!X51&gt;5,"Tidak valid",IF('Non-Dosen'!X51&lt;1,"Tidak valid","OK")))</f>
        <v>-</v>
      </c>
      <c r="Y51" s="14" t="str">
        <f>IF('Non-Dosen'!Y51="","-",IF('Non-Dosen'!Y51&gt;4,"Tidak valid",IF('Non-Dosen'!Y51&lt;1,"Tidak valid","OK")))</f>
        <v>-</v>
      </c>
      <c r="Z51" s="14" t="str">
        <f>IF('Non-Dosen'!Z51="","-",IF(LEN('Non-Dosen'!Z51)&lt;4,"Cek lagi","OK"))</f>
        <v>-</v>
      </c>
      <c r="AA51" s="14" t="str">
        <f>IF('Non-Dosen'!AA51="","-",IF('Non-Dosen'!AA51&gt;"11","Tidak valid",IF('Non-Dosen'!AA51&lt;"00","Tidak valid","OK")))</f>
        <v>-</v>
      </c>
      <c r="AB51" s="14" t="str">
        <f>IF('Non-Dosen'!AB51="","-",IF('Non-Dosen'!AB51&gt;"11","Tidak valid",IF('Non-Dosen'!AB51&lt;"00","Tidak valid","OK")))</f>
        <v>-</v>
      </c>
      <c r="AC51" s="14" t="str">
        <f>IF('Non-Dosen'!AC51="","-",IF('Non-Dosen'!AC51&gt;7,"Tidak valid",IF('Non-Dosen'!AC51&lt;1,"Tidak valid","OK")))</f>
        <v>-</v>
      </c>
      <c r="AD51" s="14" t="str">
        <f>IF('Non-Dosen'!AC51="",IF('Non-Dosen'!AD51="","-","Cek lagi"),IF('Non-Dosen'!AC51=1,IF('Non-Dosen'!AD51="","OK","Harap dikosongkan"),IF('Non-Dosen'!AC51&gt;1,IF('Non-Dosen'!AD51="","Harap diisi",IF(LEN('Non-Dosen'!AD51)&lt;4,"Cek lagi","OK")))))</f>
        <v>-</v>
      </c>
      <c r="AE51" s="15" t="str">
        <f>IF('Non-Dosen'!AE51="","-",IF('Non-Dosen'!AE51&gt;31,"Tanggal tidak valid",IF('Non-Dosen'!AE51&lt;1,"Tanggal tidak valid","OK")))</f>
        <v>-</v>
      </c>
      <c r="AF51" s="15" t="str">
        <f>IF('Non-Dosen'!AF51="","-",IF('Non-Dosen'!AF51&gt;12,"Bulan tidak valid",IF('Non-Dosen'!AF51&lt;1,"Bulan tidak valid","OK")))</f>
        <v>-</v>
      </c>
      <c r="AG51" s="15" t="str">
        <f>IF('Non-Dosen'!AG51="","-",IF('Non-Dosen'!AG51&gt;2016,"Tahun tidak valid",IF('Non-Dosen'!AG51&lt;1900,"Tahun tidak valid","OK")))</f>
        <v>-</v>
      </c>
      <c r="AH51" s="14" t="str">
        <f>IF('Non-Dosen'!AH51="","-",IF(LEN('Non-Dosen'!AH51)&lt;5,"Cek lagi","OK"))</f>
        <v>-</v>
      </c>
      <c r="AI51" s="14" t="str">
        <f>IF('Non-Dosen'!AI51="","-",IF(LEN('Non-Dosen'!AI51)&lt;4,"Cek lagi","OK"))</f>
        <v>-</v>
      </c>
      <c r="AJ51" s="14" t="str">
        <f>IF('Non-Dosen'!AJ51="","-",IF('Non-Dosen'!AJ51&gt;92,"Tidak valid",IF('Non-Dosen'!AJ51&lt;11,"Tidak valid","OK")))</f>
        <v>-</v>
      </c>
      <c r="AK51" s="14" t="str">
        <f>IF('Non-Dosen'!AK51="","-",IF(LEN('Non-Dosen'!AK51)&lt;4,"Cek lagi","OK"))</f>
        <v>-</v>
      </c>
    </row>
    <row r="52" spans="1:37" ht="15" customHeight="1" x14ac:dyDescent="0.15">
      <c r="A52" s="14" t="str">
        <f>IF('Non-Dosen'!A52="","-",IF(LEN('Non-Dosen'!A52)&lt;&gt;18,"Cek lagi",IF(VALUE('Non-Dosen'!A52)&lt;0,"Cek lagi","OK")))</f>
        <v>-</v>
      </c>
      <c r="B52" s="14" t="str">
        <f>IF('Non-Dosen'!B52="","-",IF(LEN('Non-Dosen'!B52)&lt;4,"Cek lagi","OK"))</f>
        <v>-</v>
      </c>
      <c r="C52" s="14" t="str">
        <f>IF('Non-Dosen'!C52="","-",IF(LEN('Non-Dosen'!C52)&lt;2,"Cek lagi","OK"))</f>
        <v>-</v>
      </c>
      <c r="D52" s="14" t="str">
        <f>IF('Non-Dosen'!D52="","-",IF(LEN('Non-Dosen'!D52)&lt;2,"Cek lagi","OK"))</f>
        <v>-</v>
      </c>
      <c r="E52" s="14" t="str">
        <f>IF('Non-Dosen'!E52="","-",IF('Non-Dosen'!E52=0,"OK",IF('Non-Dosen'!E52=1,"OK","Tidak valid")))</f>
        <v>-</v>
      </c>
      <c r="F52" s="14" t="str">
        <f>IF('Non-Dosen'!F52="","-",IF(LEN('Non-Dosen'!F52)&lt;4,"Cek lagi","OK"))</f>
        <v>-</v>
      </c>
      <c r="G52" s="15" t="str">
        <f>IF('Non-Dosen'!G52="","-",IF('Non-Dosen'!G52&gt;31,"Tanggal tidak valid",IF('Non-Dosen'!G52&lt;1,"Tanggal tidak valid","OK")))</f>
        <v>-</v>
      </c>
      <c r="H52" s="15" t="str">
        <f>IF('Non-Dosen'!H52="","-",IF('Non-Dosen'!H52&gt;12,"Bulan tidak valid",IF('Non-Dosen'!H52&lt;1,"Bulan tidak valid","OK")))</f>
        <v>-</v>
      </c>
      <c r="I52" s="15" t="str">
        <f>IF('Non-Dosen'!I52="","-",IF('Non-Dosen'!I52&gt;2001,"Tahun tidak valid",IF('Non-Dosen'!I52&lt;1900,"Tahun tidak valid","OK")))</f>
        <v>-</v>
      </c>
      <c r="J52" s="14" t="str">
        <f>IF('Non-Dosen'!J52="","-",IF(LEN('Non-Dosen'!J52)&lt;16,"Tidak valid","OK"))</f>
        <v>-</v>
      </c>
      <c r="K52" s="14" t="str">
        <f>IF('Non-Dosen'!K52="","-",IF(LEN('Non-Dosen'!K52)&lt;4,"Cek lagi","OK"))</f>
        <v>-</v>
      </c>
      <c r="L52" s="14" t="str">
        <f>IF('Non-Dosen'!L52="","-",IF('Non-Dosen'!L52&gt;2,"Tidak valid",IF('Non-Dosen'!L52&lt;1,"Tidak valid","OK")))</f>
        <v>-</v>
      </c>
      <c r="M52" s="14" t="str">
        <f>IF('Non-Dosen'!L52="",IF('Non-Dosen'!M52&lt;&gt;"","Harap dikosongkan","-"),IF('Non-Dosen'!L52=2,IF('Non-Dosen'!M52="","OK","Harap dikosongkan"),IF('Non-Dosen'!L52=1,IF('Non-Dosen'!M52="","Harap diisi",IF('Non-Dosen'!M52&gt;"10","Tidak valid",IF('Non-Dosen'!M52&lt;"01","Tidak valid","OK"))))))</f>
        <v>-</v>
      </c>
      <c r="N52" s="14" t="str">
        <f>IF('Non-Dosen'!N52="","-",IF(LEN('Non-Dosen'!N52)&lt;4,"Cek lagi","OK"))</f>
        <v>-</v>
      </c>
      <c r="O52" s="15" t="str">
        <f>IF('Non-Dosen'!O52="","-",IF('Non-Dosen'!O52&gt;31,"Tanggal tidak valid",IF('Non-Dosen'!O52&lt;1,"Tanggal tidak valid","OK")))</f>
        <v>-</v>
      </c>
      <c r="P52" s="15" t="str">
        <f>IF('Non-Dosen'!P52="","-",IF('Non-Dosen'!P52&gt;12,"Bulan tidak valid",IF('Non-Dosen'!P52&lt;1,"Bulan tidak valid","OK")))</f>
        <v>-</v>
      </c>
      <c r="Q52" s="15" t="str">
        <f>IF('Non-Dosen'!Q52="","-",IF('Non-Dosen'!Q52&gt;2017,"Tahun tidak valid",IF('Non-Dosen'!Q52&lt;1900,"Tahun tidak valid","OK")))</f>
        <v>-</v>
      </c>
      <c r="R52" s="14" t="str">
        <f>IF('Non-Dosen'!R52="","-",IF(LEN('Non-Dosen'!R52)&lt;4,"Cek lagi","OK"))</f>
        <v>-</v>
      </c>
      <c r="S52" s="15" t="str">
        <f>IF('Non-Dosen'!S52="","-",IF('Non-Dosen'!S52&gt;31,"Tanggal tidak valid",IF('Non-Dosen'!S52&lt;1,"Tanggal tidak valid","OK")))</f>
        <v>-</v>
      </c>
      <c r="T52" s="15" t="str">
        <f>IF('Non-Dosen'!T52="","-",IF('Non-Dosen'!T52&gt;12,"Bulan tidak valid",IF('Non-Dosen'!T52&lt;1,"Bulan tidak valid","OK")))</f>
        <v>-</v>
      </c>
      <c r="U52" s="15" t="str">
        <f>IF('Non-Dosen'!U52="","-",IF('Non-Dosen'!U52&gt;2017,"Tahun tidak valid",IF('Non-Dosen'!U52&lt;1900,"Tahun tidak valid","OK")))</f>
        <v>-</v>
      </c>
      <c r="V52" s="14" t="str">
        <f>IF('Non-Dosen'!V52="","-",IF('Non-Dosen'!V52&gt;6,"Tidak valid",IF('Non-Dosen'!V52&lt;1,"Tidak valid","OK")))</f>
        <v>-</v>
      </c>
      <c r="W52" s="14" t="str">
        <f>IF('Non-Dosen'!W52="","-",IF('Non-Dosen'!W52&gt;4,"Tidak valid",IF('Non-Dosen'!W52&lt;1,"Tidak valid","OK")))</f>
        <v>-</v>
      </c>
      <c r="X52" s="14" t="str">
        <f>IF('Non-Dosen'!X52="","-",IF('Non-Dosen'!X52&gt;5,"Tidak valid",IF('Non-Dosen'!X52&lt;1,"Tidak valid","OK")))</f>
        <v>-</v>
      </c>
      <c r="Y52" s="14" t="str">
        <f>IF('Non-Dosen'!Y52="","-",IF('Non-Dosen'!Y52&gt;4,"Tidak valid",IF('Non-Dosen'!Y52&lt;1,"Tidak valid","OK")))</f>
        <v>-</v>
      </c>
      <c r="Z52" s="14" t="str">
        <f>IF('Non-Dosen'!Z52="","-",IF(LEN('Non-Dosen'!Z52)&lt;4,"Cek lagi","OK"))</f>
        <v>-</v>
      </c>
      <c r="AA52" s="14" t="str">
        <f>IF('Non-Dosen'!AA52="","-",IF('Non-Dosen'!AA52&gt;"11","Tidak valid",IF('Non-Dosen'!AA52&lt;"00","Tidak valid","OK")))</f>
        <v>-</v>
      </c>
      <c r="AB52" s="14" t="str">
        <f>IF('Non-Dosen'!AB52="","-",IF('Non-Dosen'!AB52&gt;"11","Tidak valid",IF('Non-Dosen'!AB52&lt;"00","Tidak valid","OK")))</f>
        <v>-</v>
      </c>
      <c r="AC52" s="14" t="str">
        <f>IF('Non-Dosen'!AC52="","-",IF('Non-Dosen'!AC52&gt;7,"Tidak valid",IF('Non-Dosen'!AC52&lt;1,"Tidak valid","OK")))</f>
        <v>-</v>
      </c>
      <c r="AD52" s="14" t="str">
        <f>IF('Non-Dosen'!AC52="",IF('Non-Dosen'!AD52="","-","Cek lagi"),IF('Non-Dosen'!AC52=1,IF('Non-Dosen'!AD52="","OK","Harap dikosongkan"),IF('Non-Dosen'!AC52&gt;1,IF('Non-Dosen'!AD52="","Harap diisi",IF(LEN('Non-Dosen'!AD52)&lt;4,"Cek lagi","OK")))))</f>
        <v>-</v>
      </c>
      <c r="AE52" s="15" t="str">
        <f>IF('Non-Dosen'!AE52="","-",IF('Non-Dosen'!AE52&gt;31,"Tanggal tidak valid",IF('Non-Dosen'!AE52&lt;1,"Tanggal tidak valid","OK")))</f>
        <v>-</v>
      </c>
      <c r="AF52" s="15" t="str">
        <f>IF('Non-Dosen'!AF52="","-",IF('Non-Dosen'!AF52&gt;12,"Bulan tidak valid",IF('Non-Dosen'!AF52&lt;1,"Bulan tidak valid","OK")))</f>
        <v>-</v>
      </c>
      <c r="AG52" s="15" t="str">
        <f>IF('Non-Dosen'!AG52="","-",IF('Non-Dosen'!AG52&gt;2016,"Tahun tidak valid",IF('Non-Dosen'!AG52&lt;1900,"Tahun tidak valid","OK")))</f>
        <v>-</v>
      </c>
      <c r="AH52" s="14" t="str">
        <f>IF('Non-Dosen'!AH52="","-",IF(LEN('Non-Dosen'!AH52)&lt;5,"Cek lagi","OK"))</f>
        <v>-</v>
      </c>
      <c r="AI52" s="14" t="str">
        <f>IF('Non-Dosen'!AI52="","-",IF(LEN('Non-Dosen'!AI52)&lt;4,"Cek lagi","OK"))</f>
        <v>-</v>
      </c>
      <c r="AJ52" s="14" t="str">
        <f>IF('Non-Dosen'!AJ52="","-",IF('Non-Dosen'!AJ52&gt;92,"Tidak valid",IF('Non-Dosen'!AJ52&lt;11,"Tidak valid","OK")))</f>
        <v>-</v>
      </c>
      <c r="AK52" s="14" t="str">
        <f>IF('Non-Dosen'!AK52="","-",IF(LEN('Non-Dosen'!AK52)&lt;4,"Cek lagi","OK"))</f>
        <v>-</v>
      </c>
    </row>
    <row r="53" spans="1:37" ht="15" customHeight="1" x14ac:dyDescent="0.15">
      <c r="A53" s="14" t="str">
        <f>IF('Non-Dosen'!A53="","-",IF(LEN('Non-Dosen'!A53)&lt;&gt;18,"Cek lagi",IF(VALUE('Non-Dosen'!A53)&lt;0,"Cek lagi","OK")))</f>
        <v>-</v>
      </c>
      <c r="B53" s="14" t="str">
        <f>IF('Non-Dosen'!B53="","-",IF(LEN('Non-Dosen'!B53)&lt;4,"Cek lagi","OK"))</f>
        <v>-</v>
      </c>
      <c r="C53" s="14" t="str">
        <f>IF('Non-Dosen'!C53="","-",IF(LEN('Non-Dosen'!C53)&lt;2,"Cek lagi","OK"))</f>
        <v>-</v>
      </c>
      <c r="D53" s="14" t="str">
        <f>IF('Non-Dosen'!D53="","-",IF(LEN('Non-Dosen'!D53)&lt;2,"Cek lagi","OK"))</f>
        <v>-</v>
      </c>
      <c r="E53" s="14" t="str">
        <f>IF('Non-Dosen'!E53="","-",IF('Non-Dosen'!E53=0,"OK",IF('Non-Dosen'!E53=1,"OK","Tidak valid")))</f>
        <v>-</v>
      </c>
      <c r="F53" s="14" t="str">
        <f>IF('Non-Dosen'!F53="","-",IF(LEN('Non-Dosen'!F53)&lt;4,"Cek lagi","OK"))</f>
        <v>-</v>
      </c>
      <c r="G53" s="15" t="str">
        <f>IF('Non-Dosen'!G53="","-",IF('Non-Dosen'!G53&gt;31,"Tanggal tidak valid",IF('Non-Dosen'!G53&lt;1,"Tanggal tidak valid","OK")))</f>
        <v>-</v>
      </c>
      <c r="H53" s="15" t="str">
        <f>IF('Non-Dosen'!H53="","-",IF('Non-Dosen'!H53&gt;12,"Bulan tidak valid",IF('Non-Dosen'!H53&lt;1,"Bulan tidak valid","OK")))</f>
        <v>-</v>
      </c>
      <c r="I53" s="15" t="str">
        <f>IF('Non-Dosen'!I53="","-",IF('Non-Dosen'!I53&gt;2001,"Tahun tidak valid",IF('Non-Dosen'!I53&lt;1900,"Tahun tidak valid","OK")))</f>
        <v>-</v>
      </c>
      <c r="J53" s="14" t="str">
        <f>IF('Non-Dosen'!J53="","-",IF(LEN('Non-Dosen'!J53)&lt;16,"Tidak valid","OK"))</f>
        <v>-</v>
      </c>
      <c r="K53" s="14" t="str">
        <f>IF('Non-Dosen'!K53="","-",IF(LEN('Non-Dosen'!K53)&lt;4,"Cek lagi","OK"))</f>
        <v>-</v>
      </c>
      <c r="L53" s="14" t="str">
        <f>IF('Non-Dosen'!L53="","-",IF('Non-Dosen'!L53&gt;2,"Tidak valid",IF('Non-Dosen'!L53&lt;1,"Tidak valid","OK")))</f>
        <v>-</v>
      </c>
      <c r="M53" s="14" t="str">
        <f>IF('Non-Dosen'!L53="",IF('Non-Dosen'!M53&lt;&gt;"","Harap dikosongkan","-"),IF('Non-Dosen'!L53=2,IF('Non-Dosen'!M53="","OK","Harap dikosongkan"),IF('Non-Dosen'!L53=1,IF('Non-Dosen'!M53="","Harap diisi",IF('Non-Dosen'!M53&gt;"10","Tidak valid",IF('Non-Dosen'!M53&lt;"01","Tidak valid","OK"))))))</f>
        <v>-</v>
      </c>
      <c r="N53" s="14" t="str">
        <f>IF('Non-Dosen'!N53="","-",IF(LEN('Non-Dosen'!N53)&lt;4,"Cek lagi","OK"))</f>
        <v>-</v>
      </c>
      <c r="O53" s="15" t="str">
        <f>IF('Non-Dosen'!O53="","-",IF('Non-Dosen'!O53&gt;31,"Tanggal tidak valid",IF('Non-Dosen'!O53&lt;1,"Tanggal tidak valid","OK")))</f>
        <v>-</v>
      </c>
      <c r="P53" s="15" t="str">
        <f>IF('Non-Dosen'!P53="","-",IF('Non-Dosen'!P53&gt;12,"Bulan tidak valid",IF('Non-Dosen'!P53&lt;1,"Bulan tidak valid","OK")))</f>
        <v>-</v>
      </c>
      <c r="Q53" s="15" t="str">
        <f>IF('Non-Dosen'!Q53="","-",IF('Non-Dosen'!Q53&gt;2017,"Tahun tidak valid",IF('Non-Dosen'!Q53&lt;1900,"Tahun tidak valid","OK")))</f>
        <v>-</v>
      </c>
      <c r="R53" s="14" t="str">
        <f>IF('Non-Dosen'!R53="","-",IF(LEN('Non-Dosen'!R53)&lt;4,"Cek lagi","OK"))</f>
        <v>-</v>
      </c>
      <c r="S53" s="15" t="str">
        <f>IF('Non-Dosen'!S53="","-",IF('Non-Dosen'!S53&gt;31,"Tanggal tidak valid",IF('Non-Dosen'!S53&lt;1,"Tanggal tidak valid","OK")))</f>
        <v>-</v>
      </c>
      <c r="T53" s="15" t="str">
        <f>IF('Non-Dosen'!T53="","-",IF('Non-Dosen'!T53&gt;12,"Bulan tidak valid",IF('Non-Dosen'!T53&lt;1,"Bulan tidak valid","OK")))</f>
        <v>-</v>
      </c>
      <c r="U53" s="15" t="str">
        <f>IF('Non-Dosen'!U53="","-",IF('Non-Dosen'!U53&gt;2017,"Tahun tidak valid",IF('Non-Dosen'!U53&lt;1900,"Tahun tidak valid","OK")))</f>
        <v>-</v>
      </c>
      <c r="V53" s="14" t="str">
        <f>IF('Non-Dosen'!V53="","-",IF('Non-Dosen'!V53&gt;6,"Tidak valid",IF('Non-Dosen'!V53&lt;1,"Tidak valid","OK")))</f>
        <v>-</v>
      </c>
      <c r="W53" s="14" t="str">
        <f>IF('Non-Dosen'!W53="","-",IF('Non-Dosen'!W53&gt;4,"Tidak valid",IF('Non-Dosen'!W53&lt;1,"Tidak valid","OK")))</f>
        <v>-</v>
      </c>
      <c r="X53" s="14" t="str">
        <f>IF('Non-Dosen'!X53="","-",IF('Non-Dosen'!X53&gt;5,"Tidak valid",IF('Non-Dosen'!X53&lt;1,"Tidak valid","OK")))</f>
        <v>-</v>
      </c>
      <c r="Y53" s="14" t="str">
        <f>IF('Non-Dosen'!Y53="","-",IF('Non-Dosen'!Y53&gt;4,"Tidak valid",IF('Non-Dosen'!Y53&lt;1,"Tidak valid","OK")))</f>
        <v>-</v>
      </c>
      <c r="Z53" s="14" t="str">
        <f>IF('Non-Dosen'!Z53="","-",IF(LEN('Non-Dosen'!Z53)&lt;4,"Cek lagi","OK"))</f>
        <v>-</v>
      </c>
      <c r="AA53" s="14" t="str">
        <f>IF('Non-Dosen'!AA53="","-",IF('Non-Dosen'!AA53&gt;"11","Tidak valid",IF('Non-Dosen'!AA53&lt;"00","Tidak valid","OK")))</f>
        <v>-</v>
      </c>
      <c r="AB53" s="14" t="str">
        <f>IF('Non-Dosen'!AB53="","-",IF('Non-Dosen'!AB53&gt;"11","Tidak valid",IF('Non-Dosen'!AB53&lt;"00","Tidak valid","OK")))</f>
        <v>-</v>
      </c>
      <c r="AC53" s="14" t="str">
        <f>IF('Non-Dosen'!AC53="","-",IF('Non-Dosen'!AC53&gt;7,"Tidak valid",IF('Non-Dosen'!AC53&lt;1,"Tidak valid","OK")))</f>
        <v>-</v>
      </c>
      <c r="AD53" s="14" t="str">
        <f>IF('Non-Dosen'!AC53="",IF('Non-Dosen'!AD53="","-","Cek lagi"),IF('Non-Dosen'!AC53=1,IF('Non-Dosen'!AD53="","OK","Harap dikosongkan"),IF('Non-Dosen'!AC53&gt;1,IF('Non-Dosen'!AD53="","Harap diisi",IF(LEN('Non-Dosen'!AD53)&lt;4,"Cek lagi","OK")))))</f>
        <v>-</v>
      </c>
      <c r="AE53" s="15" t="str">
        <f>IF('Non-Dosen'!AE53="","-",IF('Non-Dosen'!AE53&gt;31,"Tanggal tidak valid",IF('Non-Dosen'!AE53&lt;1,"Tanggal tidak valid","OK")))</f>
        <v>-</v>
      </c>
      <c r="AF53" s="15" t="str">
        <f>IF('Non-Dosen'!AF53="","-",IF('Non-Dosen'!AF53&gt;12,"Bulan tidak valid",IF('Non-Dosen'!AF53&lt;1,"Bulan tidak valid","OK")))</f>
        <v>-</v>
      </c>
      <c r="AG53" s="15" t="str">
        <f>IF('Non-Dosen'!AG53="","-",IF('Non-Dosen'!AG53&gt;2016,"Tahun tidak valid",IF('Non-Dosen'!AG53&lt;1900,"Tahun tidak valid","OK")))</f>
        <v>-</v>
      </c>
      <c r="AH53" s="14" t="str">
        <f>IF('Non-Dosen'!AH53="","-",IF(LEN('Non-Dosen'!AH53)&lt;5,"Cek lagi","OK"))</f>
        <v>-</v>
      </c>
      <c r="AI53" s="14" t="str">
        <f>IF('Non-Dosen'!AI53="","-",IF(LEN('Non-Dosen'!AI53)&lt;4,"Cek lagi","OK"))</f>
        <v>-</v>
      </c>
      <c r="AJ53" s="14" t="str">
        <f>IF('Non-Dosen'!AJ53="","-",IF('Non-Dosen'!AJ53&gt;92,"Tidak valid",IF('Non-Dosen'!AJ53&lt;11,"Tidak valid","OK")))</f>
        <v>-</v>
      </c>
      <c r="AK53" s="14" t="str">
        <f>IF('Non-Dosen'!AK53="","-",IF(LEN('Non-Dosen'!AK53)&lt;4,"Cek lagi","OK"))</f>
        <v>-</v>
      </c>
    </row>
    <row r="54" spans="1:37" ht="15" customHeight="1" x14ac:dyDescent="0.15">
      <c r="A54" s="14" t="str">
        <f>IF('Non-Dosen'!A54="","-",IF(LEN('Non-Dosen'!A54)&lt;&gt;18,"Cek lagi",IF(VALUE('Non-Dosen'!A54)&lt;0,"Cek lagi","OK")))</f>
        <v>-</v>
      </c>
      <c r="B54" s="14" t="str">
        <f>IF('Non-Dosen'!B54="","-",IF(LEN('Non-Dosen'!B54)&lt;4,"Cek lagi","OK"))</f>
        <v>-</v>
      </c>
      <c r="C54" s="14" t="str">
        <f>IF('Non-Dosen'!C54="","-",IF(LEN('Non-Dosen'!C54)&lt;2,"Cek lagi","OK"))</f>
        <v>-</v>
      </c>
      <c r="D54" s="14" t="str">
        <f>IF('Non-Dosen'!D54="","-",IF(LEN('Non-Dosen'!D54)&lt;2,"Cek lagi","OK"))</f>
        <v>-</v>
      </c>
      <c r="E54" s="14" t="str">
        <f>IF('Non-Dosen'!E54="","-",IF('Non-Dosen'!E54=0,"OK",IF('Non-Dosen'!E54=1,"OK","Tidak valid")))</f>
        <v>-</v>
      </c>
      <c r="F54" s="14" t="str">
        <f>IF('Non-Dosen'!F54="","-",IF(LEN('Non-Dosen'!F54)&lt;4,"Cek lagi","OK"))</f>
        <v>-</v>
      </c>
      <c r="G54" s="15" t="str">
        <f>IF('Non-Dosen'!G54="","-",IF('Non-Dosen'!G54&gt;31,"Tanggal tidak valid",IF('Non-Dosen'!G54&lt;1,"Tanggal tidak valid","OK")))</f>
        <v>-</v>
      </c>
      <c r="H54" s="15" t="str">
        <f>IF('Non-Dosen'!H54="","-",IF('Non-Dosen'!H54&gt;12,"Bulan tidak valid",IF('Non-Dosen'!H54&lt;1,"Bulan tidak valid","OK")))</f>
        <v>-</v>
      </c>
      <c r="I54" s="15" t="str">
        <f>IF('Non-Dosen'!I54="","-",IF('Non-Dosen'!I54&gt;2001,"Tahun tidak valid",IF('Non-Dosen'!I54&lt;1900,"Tahun tidak valid","OK")))</f>
        <v>-</v>
      </c>
      <c r="J54" s="14" t="str">
        <f>IF('Non-Dosen'!J54="","-",IF(LEN('Non-Dosen'!J54)&lt;16,"Tidak valid","OK"))</f>
        <v>-</v>
      </c>
      <c r="K54" s="14" t="str">
        <f>IF('Non-Dosen'!K54="","-",IF(LEN('Non-Dosen'!K54)&lt;4,"Cek lagi","OK"))</f>
        <v>-</v>
      </c>
      <c r="L54" s="14" t="str">
        <f>IF('Non-Dosen'!L54="","-",IF('Non-Dosen'!L54&gt;2,"Tidak valid",IF('Non-Dosen'!L54&lt;1,"Tidak valid","OK")))</f>
        <v>-</v>
      </c>
      <c r="M54" s="14" t="str">
        <f>IF('Non-Dosen'!L54="",IF('Non-Dosen'!M54&lt;&gt;"","Harap dikosongkan","-"),IF('Non-Dosen'!L54=2,IF('Non-Dosen'!M54="","OK","Harap dikosongkan"),IF('Non-Dosen'!L54=1,IF('Non-Dosen'!M54="","Harap diisi",IF('Non-Dosen'!M54&gt;"10","Tidak valid",IF('Non-Dosen'!M54&lt;"01","Tidak valid","OK"))))))</f>
        <v>-</v>
      </c>
      <c r="N54" s="14" t="str">
        <f>IF('Non-Dosen'!N54="","-",IF(LEN('Non-Dosen'!N54)&lt;4,"Cek lagi","OK"))</f>
        <v>-</v>
      </c>
      <c r="O54" s="15" t="str">
        <f>IF('Non-Dosen'!O54="","-",IF('Non-Dosen'!O54&gt;31,"Tanggal tidak valid",IF('Non-Dosen'!O54&lt;1,"Tanggal tidak valid","OK")))</f>
        <v>-</v>
      </c>
      <c r="P54" s="15" t="str">
        <f>IF('Non-Dosen'!P54="","-",IF('Non-Dosen'!P54&gt;12,"Bulan tidak valid",IF('Non-Dosen'!P54&lt;1,"Bulan tidak valid","OK")))</f>
        <v>-</v>
      </c>
      <c r="Q54" s="15" t="str">
        <f>IF('Non-Dosen'!Q54="","-",IF('Non-Dosen'!Q54&gt;2017,"Tahun tidak valid",IF('Non-Dosen'!Q54&lt;1900,"Tahun tidak valid","OK")))</f>
        <v>-</v>
      </c>
      <c r="R54" s="14" t="str">
        <f>IF('Non-Dosen'!R54="","-",IF(LEN('Non-Dosen'!R54)&lt;4,"Cek lagi","OK"))</f>
        <v>-</v>
      </c>
      <c r="S54" s="15" t="str">
        <f>IF('Non-Dosen'!S54="","-",IF('Non-Dosen'!S54&gt;31,"Tanggal tidak valid",IF('Non-Dosen'!S54&lt;1,"Tanggal tidak valid","OK")))</f>
        <v>-</v>
      </c>
      <c r="T54" s="15" t="str">
        <f>IF('Non-Dosen'!T54="","-",IF('Non-Dosen'!T54&gt;12,"Bulan tidak valid",IF('Non-Dosen'!T54&lt;1,"Bulan tidak valid","OK")))</f>
        <v>-</v>
      </c>
      <c r="U54" s="15" t="str">
        <f>IF('Non-Dosen'!U54="","-",IF('Non-Dosen'!U54&gt;2017,"Tahun tidak valid",IF('Non-Dosen'!U54&lt;1900,"Tahun tidak valid","OK")))</f>
        <v>-</v>
      </c>
      <c r="V54" s="14" t="str">
        <f>IF('Non-Dosen'!V54="","-",IF('Non-Dosen'!V54&gt;6,"Tidak valid",IF('Non-Dosen'!V54&lt;1,"Tidak valid","OK")))</f>
        <v>-</v>
      </c>
      <c r="W54" s="14" t="str">
        <f>IF('Non-Dosen'!W54="","-",IF('Non-Dosen'!W54&gt;4,"Tidak valid",IF('Non-Dosen'!W54&lt;1,"Tidak valid","OK")))</f>
        <v>-</v>
      </c>
      <c r="X54" s="14" t="str">
        <f>IF('Non-Dosen'!X54="","-",IF('Non-Dosen'!X54&gt;5,"Tidak valid",IF('Non-Dosen'!X54&lt;1,"Tidak valid","OK")))</f>
        <v>-</v>
      </c>
      <c r="Y54" s="14" t="str">
        <f>IF('Non-Dosen'!Y54="","-",IF('Non-Dosen'!Y54&gt;4,"Tidak valid",IF('Non-Dosen'!Y54&lt;1,"Tidak valid","OK")))</f>
        <v>-</v>
      </c>
      <c r="Z54" s="14" t="str">
        <f>IF('Non-Dosen'!Z54="","-",IF(LEN('Non-Dosen'!Z54)&lt;4,"Cek lagi","OK"))</f>
        <v>-</v>
      </c>
      <c r="AA54" s="14" t="str">
        <f>IF('Non-Dosen'!AA54="","-",IF('Non-Dosen'!AA54&gt;"11","Tidak valid",IF('Non-Dosen'!AA54&lt;"00","Tidak valid","OK")))</f>
        <v>-</v>
      </c>
      <c r="AB54" s="14" t="str">
        <f>IF('Non-Dosen'!AB54="","-",IF('Non-Dosen'!AB54&gt;"11","Tidak valid",IF('Non-Dosen'!AB54&lt;"00","Tidak valid","OK")))</f>
        <v>-</v>
      </c>
      <c r="AC54" s="14" t="str">
        <f>IF('Non-Dosen'!AC54="","-",IF('Non-Dosen'!AC54&gt;7,"Tidak valid",IF('Non-Dosen'!AC54&lt;1,"Tidak valid","OK")))</f>
        <v>-</v>
      </c>
      <c r="AD54" s="14" t="str">
        <f>IF('Non-Dosen'!AC54="",IF('Non-Dosen'!AD54="","-","Cek lagi"),IF('Non-Dosen'!AC54=1,IF('Non-Dosen'!AD54="","OK","Harap dikosongkan"),IF('Non-Dosen'!AC54&gt;1,IF('Non-Dosen'!AD54="","Harap diisi",IF(LEN('Non-Dosen'!AD54)&lt;4,"Cek lagi","OK")))))</f>
        <v>-</v>
      </c>
      <c r="AE54" s="15" t="str">
        <f>IF('Non-Dosen'!AE54="","-",IF('Non-Dosen'!AE54&gt;31,"Tanggal tidak valid",IF('Non-Dosen'!AE54&lt;1,"Tanggal tidak valid","OK")))</f>
        <v>-</v>
      </c>
      <c r="AF54" s="15" t="str">
        <f>IF('Non-Dosen'!AF54="","-",IF('Non-Dosen'!AF54&gt;12,"Bulan tidak valid",IF('Non-Dosen'!AF54&lt;1,"Bulan tidak valid","OK")))</f>
        <v>-</v>
      </c>
      <c r="AG54" s="15" t="str">
        <f>IF('Non-Dosen'!AG54="","-",IF('Non-Dosen'!AG54&gt;2016,"Tahun tidak valid",IF('Non-Dosen'!AG54&lt;1900,"Tahun tidak valid","OK")))</f>
        <v>-</v>
      </c>
      <c r="AH54" s="14" t="str">
        <f>IF('Non-Dosen'!AH54="","-",IF(LEN('Non-Dosen'!AH54)&lt;5,"Cek lagi","OK"))</f>
        <v>-</v>
      </c>
      <c r="AI54" s="14" t="str">
        <f>IF('Non-Dosen'!AI54="","-",IF(LEN('Non-Dosen'!AI54)&lt;4,"Cek lagi","OK"))</f>
        <v>-</v>
      </c>
      <c r="AJ54" s="14" t="str">
        <f>IF('Non-Dosen'!AJ54="","-",IF('Non-Dosen'!AJ54&gt;92,"Tidak valid",IF('Non-Dosen'!AJ54&lt;11,"Tidak valid","OK")))</f>
        <v>-</v>
      </c>
      <c r="AK54" s="14" t="str">
        <f>IF('Non-Dosen'!AK54="","-",IF(LEN('Non-Dosen'!AK54)&lt;4,"Cek lagi","OK"))</f>
        <v>-</v>
      </c>
    </row>
    <row r="55" spans="1:37" ht="15" customHeight="1" x14ac:dyDescent="0.15">
      <c r="A55" s="14" t="str">
        <f>IF('Non-Dosen'!A55="","-",IF(LEN('Non-Dosen'!A55)&lt;&gt;18,"Cek lagi",IF(VALUE('Non-Dosen'!A55)&lt;0,"Cek lagi","OK")))</f>
        <v>-</v>
      </c>
      <c r="B55" s="14" t="str">
        <f>IF('Non-Dosen'!B55="","-",IF(LEN('Non-Dosen'!B55)&lt;4,"Cek lagi","OK"))</f>
        <v>-</v>
      </c>
      <c r="C55" s="14" t="str">
        <f>IF('Non-Dosen'!C55="","-",IF(LEN('Non-Dosen'!C55)&lt;2,"Cek lagi","OK"))</f>
        <v>-</v>
      </c>
      <c r="D55" s="14" t="str">
        <f>IF('Non-Dosen'!D55="","-",IF(LEN('Non-Dosen'!D55)&lt;2,"Cek lagi","OK"))</f>
        <v>-</v>
      </c>
      <c r="E55" s="14" t="str">
        <f>IF('Non-Dosen'!E55="","-",IF('Non-Dosen'!E55=0,"OK",IF('Non-Dosen'!E55=1,"OK","Tidak valid")))</f>
        <v>-</v>
      </c>
      <c r="F55" s="14" t="str">
        <f>IF('Non-Dosen'!F55="","-",IF(LEN('Non-Dosen'!F55)&lt;4,"Cek lagi","OK"))</f>
        <v>-</v>
      </c>
      <c r="G55" s="15" t="str">
        <f>IF('Non-Dosen'!G55="","-",IF('Non-Dosen'!G55&gt;31,"Tanggal tidak valid",IF('Non-Dosen'!G55&lt;1,"Tanggal tidak valid","OK")))</f>
        <v>-</v>
      </c>
      <c r="H55" s="15" t="str">
        <f>IF('Non-Dosen'!H55="","-",IF('Non-Dosen'!H55&gt;12,"Bulan tidak valid",IF('Non-Dosen'!H55&lt;1,"Bulan tidak valid","OK")))</f>
        <v>-</v>
      </c>
      <c r="I55" s="15" t="str">
        <f>IF('Non-Dosen'!I55="","-",IF('Non-Dosen'!I55&gt;2001,"Tahun tidak valid",IF('Non-Dosen'!I55&lt;1900,"Tahun tidak valid","OK")))</f>
        <v>-</v>
      </c>
      <c r="J55" s="14" t="str">
        <f>IF('Non-Dosen'!J55="","-",IF(LEN('Non-Dosen'!J55)&lt;16,"Tidak valid","OK"))</f>
        <v>-</v>
      </c>
      <c r="K55" s="14" t="str">
        <f>IF('Non-Dosen'!K55="","-",IF(LEN('Non-Dosen'!K55)&lt;4,"Cek lagi","OK"))</f>
        <v>-</v>
      </c>
      <c r="L55" s="14" t="str">
        <f>IF('Non-Dosen'!L55="","-",IF('Non-Dosen'!L55&gt;2,"Tidak valid",IF('Non-Dosen'!L55&lt;1,"Tidak valid","OK")))</f>
        <v>-</v>
      </c>
      <c r="M55" s="14" t="str">
        <f>IF('Non-Dosen'!L55="",IF('Non-Dosen'!M55&lt;&gt;"","Harap dikosongkan","-"),IF('Non-Dosen'!L55=2,IF('Non-Dosen'!M55="","OK","Harap dikosongkan"),IF('Non-Dosen'!L55=1,IF('Non-Dosen'!M55="","Harap diisi",IF('Non-Dosen'!M55&gt;"10","Tidak valid",IF('Non-Dosen'!M55&lt;"01","Tidak valid","OK"))))))</f>
        <v>-</v>
      </c>
      <c r="N55" s="14" t="str">
        <f>IF('Non-Dosen'!N55="","-",IF(LEN('Non-Dosen'!N55)&lt;4,"Cek lagi","OK"))</f>
        <v>-</v>
      </c>
      <c r="O55" s="15" t="str">
        <f>IF('Non-Dosen'!O55="","-",IF('Non-Dosen'!O55&gt;31,"Tanggal tidak valid",IF('Non-Dosen'!O55&lt;1,"Tanggal tidak valid","OK")))</f>
        <v>-</v>
      </c>
      <c r="P55" s="15" t="str">
        <f>IF('Non-Dosen'!P55="","-",IF('Non-Dosen'!P55&gt;12,"Bulan tidak valid",IF('Non-Dosen'!P55&lt;1,"Bulan tidak valid","OK")))</f>
        <v>-</v>
      </c>
      <c r="Q55" s="15" t="str">
        <f>IF('Non-Dosen'!Q55="","-",IF('Non-Dosen'!Q55&gt;2017,"Tahun tidak valid",IF('Non-Dosen'!Q55&lt;1900,"Tahun tidak valid","OK")))</f>
        <v>-</v>
      </c>
      <c r="R55" s="14" t="str">
        <f>IF('Non-Dosen'!R55="","-",IF(LEN('Non-Dosen'!R55)&lt;4,"Cek lagi","OK"))</f>
        <v>-</v>
      </c>
      <c r="S55" s="15" t="str">
        <f>IF('Non-Dosen'!S55="","-",IF('Non-Dosen'!S55&gt;31,"Tanggal tidak valid",IF('Non-Dosen'!S55&lt;1,"Tanggal tidak valid","OK")))</f>
        <v>-</v>
      </c>
      <c r="T55" s="15" t="str">
        <f>IF('Non-Dosen'!T55="","-",IF('Non-Dosen'!T55&gt;12,"Bulan tidak valid",IF('Non-Dosen'!T55&lt;1,"Bulan tidak valid","OK")))</f>
        <v>-</v>
      </c>
      <c r="U55" s="15" t="str">
        <f>IF('Non-Dosen'!U55="","-",IF('Non-Dosen'!U55&gt;2017,"Tahun tidak valid",IF('Non-Dosen'!U55&lt;1900,"Tahun tidak valid","OK")))</f>
        <v>-</v>
      </c>
      <c r="V55" s="14" t="str">
        <f>IF('Non-Dosen'!V55="","-",IF('Non-Dosen'!V55&gt;6,"Tidak valid",IF('Non-Dosen'!V55&lt;1,"Tidak valid","OK")))</f>
        <v>-</v>
      </c>
      <c r="W55" s="14" t="str">
        <f>IF('Non-Dosen'!W55="","-",IF('Non-Dosen'!W55&gt;4,"Tidak valid",IF('Non-Dosen'!W55&lt;1,"Tidak valid","OK")))</f>
        <v>-</v>
      </c>
      <c r="X55" s="14" t="str">
        <f>IF('Non-Dosen'!X55="","-",IF('Non-Dosen'!X55&gt;5,"Tidak valid",IF('Non-Dosen'!X55&lt;1,"Tidak valid","OK")))</f>
        <v>-</v>
      </c>
      <c r="Y55" s="14" t="str">
        <f>IF('Non-Dosen'!Y55="","-",IF('Non-Dosen'!Y55&gt;4,"Tidak valid",IF('Non-Dosen'!Y55&lt;1,"Tidak valid","OK")))</f>
        <v>-</v>
      </c>
      <c r="Z55" s="14" t="str">
        <f>IF('Non-Dosen'!Z55="","-",IF(LEN('Non-Dosen'!Z55)&lt;4,"Cek lagi","OK"))</f>
        <v>-</v>
      </c>
      <c r="AA55" s="14" t="str">
        <f>IF('Non-Dosen'!AA55="","-",IF('Non-Dosen'!AA55&gt;"11","Tidak valid",IF('Non-Dosen'!AA55&lt;"00","Tidak valid","OK")))</f>
        <v>-</v>
      </c>
      <c r="AB55" s="14" t="str">
        <f>IF('Non-Dosen'!AB55="","-",IF('Non-Dosen'!AB55&gt;"11","Tidak valid",IF('Non-Dosen'!AB55&lt;"00","Tidak valid","OK")))</f>
        <v>-</v>
      </c>
      <c r="AC55" s="14" t="str">
        <f>IF('Non-Dosen'!AC55="","-",IF('Non-Dosen'!AC55&gt;7,"Tidak valid",IF('Non-Dosen'!AC55&lt;1,"Tidak valid","OK")))</f>
        <v>-</v>
      </c>
      <c r="AD55" s="14" t="str">
        <f>IF('Non-Dosen'!AC55="",IF('Non-Dosen'!AD55="","-","Cek lagi"),IF('Non-Dosen'!AC55=1,IF('Non-Dosen'!AD55="","OK","Harap dikosongkan"),IF('Non-Dosen'!AC55&gt;1,IF('Non-Dosen'!AD55="","Harap diisi",IF(LEN('Non-Dosen'!AD55)&lt;4,"Cek lagi","OK")))))</f>
        <v>-</v>
      </c>
      <c r="AE55" s="15" t="str">
        <f>IF('Non-Dosen'!AE55="","-",IF('Non-Dosen'!AE55&gt;31,"Tanggal tidak valid",IF('Non-Dosen'!AE55&lt;1,"Tanggal tidak valid","OK")))</f>
        <v>-</v>
      </c>
      <c r="AF55" s="15" t="str">
        <f>IF('Non-Dosen'!AF55="","-",IF('Non-Dosen'!AF55&gt;12,"Bulan tidak valid",IF('Non-Dosen'!AF55&lt;1,"Bulan tidak valid","OK")))</f>
        <v>-</v>
      </c>
      <c r="AG55" s="15" t="str">
        <f>IF('Non-Dosen'!AG55="","-",IF('Non-Dosen'!AG55&gt;2016,"Tahun tidak valid",IF('Non-Dosen'!AG55&lt;1900,"Tahun tidak valid","OK")))</f>
        <v>-</v>
      </c>
      <c r="AH55" s="14" t="str">
        <f>IF('Non-Dosen'!AH55="","-",IF(LEN('Non-Dosen'!AH55)&lt;5,"Cek lagi","OK"))</f>
        <v>-</v>
      </c>
      <c r="AI55" s="14" t="str">
        <f>IF('Non-Dosen'!AI55="","-",IF(LEN('Non-Dosen'!AI55)&lt;4,"Cek lagi","OK"))</f>
        <v>-</v>
      </c>
      <c r="AJ55" s="14" t="str">
        <f>IF('Non-Dosen'!AJ55="","-",IF('Non-Dosen'!AJ55&gt;92,"Tidak valid",IF('Non-Dosen'!AJ55&lt;11,"Tidak valid","OK")))</f>
        <v>-</v>
      </c>
      <c r="AK55" s="14" t="str">
        <f>IF('Non-Dosen'!AK55="","-",IF(LEN('Non-Dosen'!AK55)&lt;4,"Cek lagi","OK"))</f>
        <v>-</v>
      </c>
    </row>
    <row r="56" spans="1:37" ht="15" customHeight="1" x14ac:dyDescent="0.15">
      <c r="A56" s="14" t="str">
        <f>IF('Non-Dosen'!A56="","-",IF(LEN('Non-Dosen'!A56)&lt;&gt;18,"Cek lagi",IF(VALUE('Non-Dosen'!A56)&lt;0,"Cek lagi","OK")))</f>
        <v>-</v>
      </c>
      <c r="B56" s="14" t="str">
        <f>IF('Non-Dosen'!B56="","-",IF(LEN('Non-Dosen'!B56)&lt;4,"Cek lagi","OK"))</f>
        <v>-</v>
      </c>
      <c r="C56" s="14" t="str">
        <f>IF('Non-Dosen'!C56="","-",IF(LEN('Non-Dosen'!C56)&lt;2,"Cek lagi","OK"))</f>
        <v>-</v>
      </c>
      <c r="D56" s="14" t="str">
        <f>IF('Non-Dosen'!D56="","-",IF(LEN('Non-Dosen'!D56)&lt;2,"Cek lagi","OK"))</f>
        <v>-</v>
      </c>
      <c r="E56" s="14" t="str">
        <f>IF('Non-Dosen'!E56="","-",IF('Non-Dosen'!E56=0,"OK",IF('Non-Dosen'!E56=1,"OK","Tidak valid")))</f>
        <v>-</v>
      </c>
      <c r="F56" s="14" t="str">
        <f>IF('Non-Dosen'!F56="","-",IF(LEN('Non-Dosen'!F56)&lt;4,"Cek lagi","OK"))</f>
        <v>-</v>
      </c>
      <c r="G56" s="15" t="str">
        <f>IF('Non-Dosen'!G56="","-",IF('Non-Dosen'!G56&gt;31,"Tanggal tidak valid",IF('Non-Dosen'!G56&lt;1,"Tanggal tidak valid","OK")))</f>
        <v>-</v>
      </c>
      <c r="H56" s="15" t="str">
        <f>IF('Non-Dosen'!H56="","-",IF('Non-Dosen'!H56&gt;12,"Bulan tidak valid",IF('Non-Dosen'!H56&lt;1,"Bulan tidak valid","OK")))</f>
        <v>-</v>
      </c>
      <c r="I56" s="15" t="str">
        <f>IF('Non-Dosen'!I56="","-",IF('Non-Dosen'!I56&gt;2001,"Tahun tidak valid",IF('Non-Dosen'!I56&lt;1900,"Tahun tidak valid","OK")))</f>
        <v>-</v>
      </c>
      <c r="J56" s="14" t="str">
        <f>IF('Non-Dosen'!J56="","-",IF(LEN('Non-Dosen'!J56)&lt;16,"Tidak valid","OK"))</f>
        <v>-</v>
      </c>
      <c r="K56" s="14" t="str">
        <f>IF('Non-Dosen'!K56="","-",IF(LEN('Non-Dosen'!K56)&lt;4,"Cek lagi","OK"))</f>
        <v>-</v>
      </c>
      <c r="L56" s="14" t="str">
        <f>IF('Non-Dosen'!L56="","-",IF('Non-Dosen'!L56&gt;2,"Tidak valid",IF('Non-Dosen'!L56&lt;1,"Tidak valid","OK")))</f>
        <v>-</v>
      </c>
      <c r="M56" s="14" t="str">
        <f>IF('Non-Dosen'!L56="",IF('Non-Dosen'!M56&lt;&gt;"","Harap dikosongkan","-"),IF('Non-Dosen'!L56=2,IF('Non-Dosen'!M56="","OK","Harap dikosongkan"),IF('Non-Dosen'!L56=1,IF('Non-Dosen'!M56="","Harap diisi",IF('Non-Dosen'!M56&gt;"10","Tidak valid",IF('Non-Dosen'!M56&lt;"01","Tidak valid","OK"))))))</f>
        <v>-</v>
      </c>
      <c r="N56" s="14" t="str">
        <f>IF('Non-Dosen'!N56="","-",IF(LEN('Non-Dosen'!N56)&lt;4,"Cek lagi","OK"))</f>
        <v>-</v>
      </c>
      <c r="O56" s="15" t="str">
        <f>IF('Non-Dosen'!O56="","-",IF('Non-Dosen'!O56&gt;31,"Tanggal tidak valid",IF('Non-Dosen'!O56&lt;1,"Tanggal tidak valid","OK")))</f>
        <v>-</v>
      </c>
      <c r="P56" s="15" t="str">
        <f>IF('Non-Dosen'!P56="","-",IF('Non-Dosen'!P56&gt;12,"Bulan tidak valid",IF('Non-Dosen'!P56&lt;1,"Bulan tidak valid","OK")))</f>
        <v>-</v>
      </c>
      <c r="Q56" s="15" t="str">
        <f>IF('Non-Dosen'!Q56="","-",IF('Non-Dosen'!Q56&gt;2017,"Tahun tidak valid",IF('Non-Dosen'!Q56&lt;1900,"Tahun tidak valid","OK")))</f>
        <v>-</v>
      </c>
      <c r="R56" s="14" t="str">
        <f>IF('Non-Dosen'!R56="","-",IF(LEN('Non-Dosen'!R56)&lt;4,"Cek lagi","OK"))</f>
        <v>-</v>
      </c>
      <c r="S56" s="15" t="str">
        <f>IF('Non-Dosen'!S56="","-",IF('Non-Dosen'!S56&gt;31,"Tanggal tidak valid",IF('Non-Dosen'!S56&lt;1,"Tanggal tidak valid","OK")))</f>
        <v>-</v>
      </c>
      <c r="T56" s="15" t="str">
        <f>IF('Non-Dosen'!T56="","-",IF('Non-Dosen'!T56&gt;12,"Bulan tidak valid",IF('Non-Dosen'!T56&lt;1,"Bulan tidak valid","OK")))</f>
        <v>-</v>
      </c>
      <c r="U56" s="15" t="str">
        <f>IF('Non-Dosen'!U56="","-",IF('Non-Dosen'!U56&gt;2017,"Tahun tidak valid",IF('Non-Dosen'!U56&lt;1900,"Tahun tidak valid","OK")))</f>
        <v>-</v>
      </c>
      <c r="V56" s="14" t="str">
        <f>IF('Non-Dosen'!V56="","-",IF('Non-Dosen'!V56&gt;6,"Tidak valid",IF('Non-Dosen'!V56&lt;1,"Tidak valid","OK")))</f>
        <v>-</v>
      </c>
      <c r="W56" s="14" t="str">
        <f>IF('Non-Dosen'!W56="","-",IF('Non-Dosen'!W56&gt;4,"Tidak valid",IF('Non-Dosen'!W56&lt;1,"Tidak valid","OK")))</f>
        <v>-</v>
      </c>
      <c r="X56" s="14" t="str">
        <f>IF('Non-Dosen'!X56="","-",IF('Non-Dosen'!X56&gt;5,"Tidak valid",IF('Non-Dosen'!X56&lt;1,"Tidak valid","OK")))</f>
        <v>-</v>
      </c>
      <c r="Y56" s="14" t="str">
        <f>IF('Non-Dosen'!Y56="","-",IF('Non-Dosen'!Y56&gt;4,"Tidak valid",IF('Non-Dosen'!Y56&lt;1,"Tidak valid","OK")))</f>
        <v>-</v>
      </c>
      <c r="Z56" s="14" t="str">
        <f>IF('Non-Dosen'!Z56="","-",IF(LEN('Non-Dosen'!Z56)&lt;4,"Cek lagi","OK"))</f>
        <v>-</v>
      </c>
      <c r="AA56" s="14" t="str">
        <f>IF('Non-Dosen'!AA56="","-",IF('Non-Dosen'!AA56&gt;"11","Tidak valid",IF('Non-Dosen'!AA56&lt;"00","Tidak valid","OK")))</f>
        <v>-</v>
      </c>
      <c r="AB56" s="14" t="str">
        <f>IF('Non-Dosen'!AB56="","-",IF('Non-Dosen'!AB56&gt;"11","Tidak valid",IF('Non-Dosen'!AB56&lt;"00","Tidak valid","OK")))</f>
        <v>-</v>
      </c>
      <c r="AC56" s="14" t="str">
        <f>IF('Non-Dosen'!AC56="","-",IF('Non-Dosen'!AC56&gt;7,"Tidak valid",IF('Non-Dosen'!AC56&lt;1,"Tidak valid","OK")))</f>
        <v>-</v>
      </c>
      <c r="AD56" s="14" t="str">
        <f>IF('Non-Dosen'!AC56="",IF('Non-Dosen'!AD56="","-","Cek lagi"),IF('Non-Dosen'!AC56=1,IF('Non-Dosen'!AD56="","OK","Harap dikosongkan"),IF('Non-Dosen'!AC56&gt;1,IF('Non-Dosen'!AD56="","Harap diisi",IF(LEN('Non-Dosen'!AD56)&lt;4,"Cek lagi","OK")))))</f>
        <v>-</v>
      </c>
      <c r="AE56" s="15" t="str">
        <f>IF('Non-Dosen'!AE56="","-",IF('Non-Dosen'!AE56&gt;31,"Tanggal tidak valid",IF('Non-Dosen'!AE56&lt;1,"Tanggal tidak valid","OK")))</f>
        <v>-</v>
      </c>
      <c r="AF56" s="15" t="str">
        <f>IF('Non-Dosen'!AF56="","-",IF('Non-Dosen'!AF56&gt;12,"Bulan tidak valid",IF('Non-Dosen'!AF56&lt;1,"Bulan tidak valid","OK")))</f>
        <v>-</v>
      </c>
      <c r="AG56" s="15" t="str">
        <f>IF('Non-Dosen'!AG56="","-",IF('Non-Dosen'!AG56&gt;2016,"Tahun tidak valid",IF('Non-Dosen'!AG56&lt;1900,"Tahun tidak valid","OK")))</f>
        <v>-</v>
      </c>
      <c r="AH56" s="14" t="str">
        <f>IF('Non-Dosen'!AH56="","-",IF(LEN('Non-Dosen'!AH56)&lt;5,"Cek lagi","OK"))</f>
        <v>-</v>
      </c>
      <c r="AI56" s="14" t="str">
        <f>IF('Non-Dosen'!AI56="","-",IF(LEN('Non-Dosen'!AI56)&lt;4,"Cek lagi","OK"))</f>
        <v>-</v>
      </c>
      <c r="AJ56" s="14" t="str">
        <f>IF('Non-Dosen'!AJ56="","-",IF('Non-Dosen'!AJ56&gt;92,"Tidak valid",IF('Non-Dosen'!AJ56&lt;11,"Tidak valid","OK")))</f>
        <v>-</v>
      </c>
      <c r="AK56" s="14" t="str">
        <f>IF('Non-Dosen'!AK56="","-",IF(LEN('Non-Dosen'!AK56)&lt;4,"Cek lagi","OK"))</f>
        <v>-</v>
      </c>
    </row>
    <row r="57" spans="1:37" ht="15" customHeight="1" x14ac:dyDescent="0.15">
      <c r="A57" s="14" t="str">
        <f>IF('Non-Dosen'!A57="","-",IF(LEN('Non-Dosen'!A57)&lt;&gt;18,"Cek lagi",IF(VALUE('Non-Dosen'!A57)&lt;0,"Cek lagi","OK")))</f>
        <v>-</v>
      </c>
      <c r="B57" s="14" t="str">
        <f>IF('Non-Dosen'!B57="","-",IF(LEN('Non-Dosen'!B57)&lt;4,"Cek lagi","OK"))</f>
        <v>-</v>
      </c>
      <c r="C57" s="14" t="str">
        <f>IF('Non-Dosen'!C57="","-",IF(LEN('Non-Dosen'!C57)&lt;2,"Cek lagi","OK"))</f>
        <v>-</v>
      </c>
      <c r="D57" s="14" t="str">
        <f>IF('Non-Dosen'!D57="","-",IF(LEN('Non-Dosen'!D57)&lt;2,"Cek lagi","OK"))</f>
        <v>-</v>
      </c>
      <c r="E57" s="14" t="str">
        <f>IF('Non-Dosen'!E57="","-",IF('Non-Dosen'!E57=0,"OK",IF('Non-Dosen'!E57=1,"OK","Tidak valid")))</f>
        <v>-</v>
      </c>
      <c r="F57" s="14" t="str">
        <f>IF('Non-Dosen'!F57="","-",IF(LEN('Non-Dosen'!F57)&lt;4,"Cek lagi","OK"))</f>
        <v>-</v>
      </c>
      <c r="G57" s="15" t="str">
        <f>IF('Non-Dosen'!G57="","-",IF('Non-Dosen'!G57&gt;31,"Tanggal tidak valid",IF('Non-Dosen'!G57&lt;1,"Tanggal tidak valid","OK")))</f>
        <v>-</v>
      </c>
      <c r="H57" s="15" t="str">
        <f>IF('Non-Dosen'!H57="","-",IF('Non-Dosen'!H57&gt;12,"Bulan tidak valid",IF('Non-Dosen'!H57&lt;1,"Bulan tidak valid","OK")))</f>
        <v>-</v>
      </c>
      <c r="I57" s="15" t="str">
        <f>IF('Non-Dosen'!I57="","-",IF('Non-Dosen'!I57&gt;2001,"Tahun tidak valid",IF('Non-Dosen'!I57&lt;1900,"Tahun tidak valid","OK")))</f>
        <v>-</v>
      </c>
      <c r="J57" s="14" t="str">
        <f>IF('Non-Dosen'!J57="","-",IF(LEN('Non-Dosen'!J57)&lt;16,"Tidak valid","OK"))</f>
        <v>-</v>
      </c>
      <c r="K57" s="14" t="str">
        <f>IF('Non-Dosen'!K57="","-",IF(LEN('Non-Dosen'!K57)&lt;4,"Cek lagi","OK"))</f>
        <v>-</v>
      </c>
      <c r="L57" s="14" t="str">
        <f>IF('Non-Dosen'!L57="","-",IF('Non-Dosen'!L57&gt;2,"Tidak valid",IF('Non-Dosen'!L57&lt;1,"Tidak valid","OK")))</f>
        <v>-</v>
      </c>
      <c r="M57" s="14" t="str">
        <f>IF('Non-Dosen'!L57="",IF('Non-Dosen'!M57&lt;&gt;"","Harap dikosongkan","-"),IF('Non-Dosen'!L57=2,IF('Non-Dosen'!M57="","OK","Harap dikosongkan"),IF('Non-Dosen'!L57=1,IF('Non-Dosen'!M57="","Harap diisi",IF('Non-Dosen'!M57&gt;"10","Tidak valid",IF('Non-Dosen'!M57&lt;"01","Tidak valid","OK"))))))</f>
        <v>-</v>
      </c>
      <c r="N57" s="14" t="str">
        <f>IF('Non-Dosen'!N57="","-",IF(LEN('Non-Dosen'!N57)&lt;4,"Cek lagi","OK"))</f>
        <v>-</v>
      </c>
      <c r="O57" s="15" t="str">
        <f>IF('Non-Dosen'!O57="","-",IF('Non-Dosen'!O57&gt;31,"Tanggal tidak valid",IF('Non-Dosen'!O57&lt;1,"Tanggal tidak valid","OK")))</f>
        <v>-</v>
      </c>
      <c r="P57" s="15" t="str">
        <f>IF('Non-Dosen'!P57="","-",IF('Non-Dosen'!P57&gt;12,"Bulan tidak valid",IF('Non-Dosen'!P57&lt;1,"Bulan tidak valid","OK")))</f>
        <v>-</v>
      </c>
      <c r="Q57" s="15" t="str">
        <f>IF('Non-Dosen'!Q57="","-",IF('Non-Dosen'!Q57&gt;2017,"Tahun tidak valid",IF('Non-Dosen'!Q57&lt;1900,"Tahun tidak valid","OK")))</f>
        <v>-</v>
      </c>
      <c r="R57" s="14" t="str">
        <f>IF('Non-Dosen'!R57="","-",IF(LEN('Non-Dosen'!R57)&lt;4,"Cek lagi","OK"))</f>
        <v>-</v>
      </c>
      <c r="S57" s="15" t="str">
        <f>IF('Non-Dosen'!S57="","-",IF('Non-Dosen'!S57&gt;31,"Tanggal tidak valid",IF('Non-Dosen'!S57&lt;1,"Tanggal tidak valid","OK")))</f>
        <v>-</v>
      </c>
      <c r="T57" s="15" t="str">
        <f>IF('Non-Dosen'!T57="","-",IF('Non-Dosen'!T57&gt;12,"Bulan tidak valid",IF('Non-Dosen'!T57&lt;1,"Bulan tidak valid","OK")))</f>
        <v>-</v>
      </c>
      <c r="U57" s="15" t="str">
        <f>IF('Non-Dosen'!U57="","-",IF('Non-Dosen'!U57&gt;2017,"Tahun tidak valid",IF('Non-Dosen'!U57&lt;1900,"Tahun tidak valid","OK")))</f>
        <v>-</v>
      </c>
      <c r="V57" s="14" t="str">
        <f>IF('Non-Dosen'!V57="","-",IF('Non-Dosen'!V57&gt;6,"Tidak valid",IF('Non-Dosen'!V57&lt;1,"Tidak valid","OK")))</f>
        <v>-</v>
      </c>
      <c r="W57" s="14" t="str">
        <f>IF('Non-Dosen'!W57="","-",IF('Non-Dosen'!W57&gt;4,"Tidak valid",IF('Non-Dosen'!W57&lt;1,"Tidak valid","OK")))</f>
        <v>-</v>
      </c>
      <c r="X57" s="14" t="str">
        <f>IF('Non-Dosen'!X57="","-",IF('Non-Dosen'!X57&gt;5,"Tidak valid",IF('Non-Dosen'!X57&lt;1,"Tidak valid","OK")))</f>
        <v>-</v>
      </c>
      <c r="Y57" s="14" t="str">
        <f>IF('Non-Dosen'!Y57="","-",IF('Non-Dosen'!Y57&gt;4,"Tidak valid",IF('Non-Dosen'!Y57&lt;1,"Tidak valid","OK")))</f>
        <v>-</v>
      </c>
      <c r="Z57" s="14" t="str">
        <f>IF('Non-Dosen'!Z57="","-",IF(LEN('Non-Dosen'!Z57)&lt;4,"Cek lagi","OK"))</f>
        <v>-</v>
      </c>
      <c r="AA57" s="14" t="str">
        <f>IF('Non-Dosen'!AA57="","-",IF('Non-Dosen'!AA57&gt;"11","Tidak valid",IF('Non-Dosen'!AA57&lt;"00","Tidak valid","OK")))</f>
        <v>-</v>
      </c>
      <c r="AB57" s="14" t="str">
        <f>IF('Non-Dosen'!AB57="","-",IF('Non-Dosen'!AB57&gt;"11","Tidak valid",IF('Non-Dosen'!AB57&lt;"00","Tidak valid","OK")))</f>
        <v>-</v>
      </c>
      <c r="AC57" s="14" t="str">
        <f>IF('Non-Dosen'!AC57="","-",IF('Non-Dosen'!AC57&gt;7,"Tidak valid",IF('Non-Dosen'!AC57&lt;1,"Tidak valid","OK")))</f>
        <v>-</v>
      </c>
      <c r="AD57" s="14" t="str">
        <f>IF('Non-Dosen'!AC57="",IF('Non-Dosen'!AD57="","-","Cek lagi"),IF('Non-Dosen'!AC57=1,IF('Non-Dosen'!AD57="","OK","Harap dikosongkan"),IF('Non-Dosen'!AC57&gt;1,IF('Non-Dosen'!AD57="","Harap diisi",IF(LEN('Non-Dosen'!AD57)&lt;4,"Cek lagi","OK")))))</f>
        <v>-</v>
      </c>
      <c r="AE57" s="15" t="str">
        <f>IF('Non-Dosen'!AE57="","-",IF('Non-Dosen'!AE57&gt;31,"Tanggal tidak valid",IF('Non-Dosen'!AE57&lt;1,"Tanggal tidak valid","OK")))</f>
        <v>-</v>
      </c>
      <c r="AF57" s="15" t="str">
        <f>IF('Non-Dosen'!AF57="","-",IF('Non-Dosen'!AF57&gt;12,"Bulan tidak valid",IF('Non-Dosen'!AF57&lt;1,"Bulan tidak valid","OK")))</f>
        <v>-</v>
      </c>
      <c r="AG57" s="15" t="str">
        <f>IF('Non-Dosen'!AG57="","-",IF('Non-Dosen'!AG57&gt;2016,"Tahun tidak valid",IF('Non-Dosen'!AG57&lt;1900,"Tahun tidak valid","OK")))</f>
        <v>-</v>
      </c>
      <c r="AH57" s="14" t="str">
        <f>IF('Non-Dosen'!AH57="","-",IF(LEN('Non-Dosen'!AH57)&lt;5,"Cek lagi","OK"))</f>
        <v>-</v>
      </c>
      <c r="AI57" s="14" t="str">
        <f>IF('Non-Dosen'!AI57="","-",IF(LEN('Non-Dosen'!AI57)&lt;4,"Cek lagi","OK"))</f>
        <v>-</v>
      </c>
      <c r="AJ57" s="14" t="str">
        <f>IF('Non-Dosen'!AJ57="","-",IF('Non-Dosen'!AJ57&gt;92,"Tidak valid",IF('Non-Dosen'!AJ57&lt;11,"Tidak valid","OK")))</f>
        <v>-</v>
      </c>
      <c r="AK57" s="14" t="str">
        <f>IF('Non-Dosen'!AK57="","-",IF(LEN('Non-Dosen'!AK57)&lt;4,"Cek lagi","OK"))</f>
        <v>-</v>
      </c>
    </row>
    <row r="58" spans="1:37" ht="15" customHeight="1" x14ac:dyDescent="0.15">
      <c r="A58" s="14" t="str">
        <f>IF('Non-Dosen'!A58="","-",IF(LEN('Non-Dosen'!A58)&lt;&gt;18,"Cek lagi",IF(VALUE('Non-Dosen'!A58)&lt;0,"Cek lagi","OK")))</f>
        <v>-</v>
      </c>
      <c r="B58" s="14" t="str">
        <f>IF('Non-Dosen'!B58="","-",IF(LEN('Non-Dosen'!B58)&lt;4,"Cek lagi","OK"))</f>
        <v>-</v>
      </c>
      <c r="C58" s="14" t="str">
        <f>IF('Non-Dosen'!C58="","-",IF(LEN('Non-Dosen'!C58)&lt;2,"Cek lagi","OK"))</f>
        <v>-</v>
      </c>
      <c r="D58" s="14" t="str">
        <f>IF('Non-Dosen'!D58="","-",IF(LEN('Non-Dosen'!D58)&lt;2,"Cek lagi","OK"))</f>
        <v>-</v>
      </c>
      <c r="E58" s="14" t="str">
        <f>IF('Non-Dosen'!E58="","-",IF('Non-Dosen'!E58=0,"OK",IF('Non-Dosen'!E58=1,"OK","Tidak valid")))</f>
        <v>-</v>
      </c>
      <c r="F58" s="14" t="str">
        <f>IF('Non-Dosen'!F58="","-",IF(LEN('Non-Dosen'!F58)&lt;4,"Cek lagi","OK"))</f>
        <v>-</v>
      </c>
      <c r="G58" s="15" t="str">
        <f>IF('Non-Dosen'!G58="","-",IF('Non-Dosen'!G58&gt;31,"Tanggal tidak valid",IF('Non-Dosen'!G58&lt;1,"Tanggal tidak valid","OK")))</f>
        <v>-</v>
      </c>
      <c r="H58" s="15" t="str">
        <f>IF('Non-Dosen'!H58="","-",IF('Non-Dosen'!H58&gt;12,"Bulan tidak valid",IF('Non-Dosen'!H58&lt;1,"Bulan tidak valid","OK")))</f>
        <v>-</v>
      </c>
      <c r="I58" s="15" t="str">
        <f>IF('Non-Dosen'!I58="","-",IF('Non-Dosen'!I58&gt;2001,"Tahun tidak valid",IF('Non-Dosen'!I58&lt;1900,"Tahun tidak valid","OK")))</f>
        <v>-</v>
      </c>
      <c r="J58" s="14" t="str">
        <f>IF('Non-Dosen'!J58="","-",IF(LEN('Non-Dosen'!J58)&lt;16,"Tidak valid","OK"))</f>
        <v>-</v>
      </c>
      <c r="K58" s="14" t="str">
        <f>IF('Non-Dosen'!K58="","-",IF(LEN('Non-Dosen'!K58)&lt;4,"Cek lagi","OK"))</f>
        <v>-</v>
      </c>
      <c r="L58" s="14" t="str">
        <f>IF('Non-Dosen'!L58="","-",IF('Non-Dosen'!L58&gt;2,"Tidak valid",IF('Non-Dosen'!L58&lt;1,"Tidak valid","OK")))</f>
        <v>-</v>
      </c>
      <c r="M58" s="14" t="str">
        <f>IF('Non-Dosen'!L58="",IF('Non-Dosen'!M58&lt;&gt;"","Harap dikosongkan","-"),IF('Non-Dosen'!L58=2,IF('Non-Dosen'!M58="","OK","Harap dikosongkan"),IF('Non-Dosen'!L58=1,IF('Non-Dosen'!M58="","Harap diisi",IF('Non-Dosen'!M58&gt;"10","Tidak valid",IF('Non-Dosen'!M58&lt;"01","Tidak valid","OK"))))))</f>
        <v>-</v>
      </c>
      <c r="N58" s="14" t="str">
        <f>IF('Non-Dosen'!N58="","-",IF(LEN('Non-Dosen'!N58)&lt;4,"Cek lagi","OK"))</f>
        <v>-</v>
      </c>
      <c r="O58" s="15" t="str">
        <f>IF('Non-Dosen'!O58="","-",IF('Non-Dosen'!O58&gt;31,"Tanggal tidak valid",IF('Non-Dosen'!O58&lt;1,"Tanggal tidak valid","OK")))</f>
        <v>-</v>
      </c>
      <c r="P58" s="15" t="str">
        <f>IF('Non-Dosen'!P58="","-",IF('Non-Dosen'!P58&gt;12,"Bulan tidak valid",IF('Non-Dosen'!P58&lt;1,"Bulan tidak valid","OK")))</f>
        <v>-</v>
      </c>
      <c r="Q58" s="15" t="str">
        <f>IF('Non-Dosen'!Q58="","-",IF('Non-Dosen'!Q58&gt;2017,"Tahun tidak valid",IF('Non-Dosen'!Q58&lt;1900,"Tahun tidak valid","OK")))</f>
        <v>-</v>
      </c>
      <c r="R58" s="14" t="str">
        <f>IF('Non-Dosen'!R58="","-",IF(LEN('Non-Dosen'!R58)&lt;4,"Cek lagi","OK"))</f>
        <v>-</v>
      </c>
      <c r="S58" s="15" t="str">
        <f>IF('Non-Dosen'!S58="","-",IF('Non-Dosen'!S58&gt;31,"Tanggal tidak valid",IF('Non-Dosen'!S58&lt;1,"Tanggal tidak valid","OK")))</f>
        <v>-</v>
      </c>
      <c r="T58" s="15" t="str">
        <f>IF('Non-Dosen'!T58="","-",IF('Non-Dosen'!T58&gt;12,"Bulan tidak valid",IF('Non-Dosen'!T58&lt;1,"Bulan tidak valid","OK")))</f>
        <v>-</v>
      </c>
      <c r="U58" s="15" t="str">
        <f>IF('Non-Dosen'!U58="","-",IF('Non-Dosen'!U58&gt;2017,"Tahun tidak valid",IF('Non-Dosen'!U58&lt;1900,"Tahun tidak valid","OK")))</f>
        <v>-</v>
      </c>
      <c r="V58" s="14" t="str">
        <f>IF('Non-Dosen'!V58="","-",IF('Non-Dosen'!V58&gt;6,"Tidak valid",IF('Non-Dosen'!V58&lt;1,"Tidak valid","OK")))</f>
        <v>-</v>
      </c>
      <c r="W58" s="14" t="str">
        <f>IF('Non-Dosen'!W58="","-",IF('Non-Dosen'!W58&gt;4,"Tidak valid",IF('Non-Dosen'!W58&lt;1,"Tidak valid","OK")))</f>
        <v>-</v>
      </c>
      <c r="X58" s="14" t="str">
        <f>IF('Non-Dosen'!X58="","-",IF('Non-Dosen'!X58&gt;5,"Tidak valid",IF('Non-Dosen'!X58&lt;1,"Tidak valid","OK")))</f>
        <v>-</v>
      </c>
      <c r="Y58" s="14" t="str">
        <f>IF('Non-Dosen'!Y58="","-",IF('Non-Dosen'!Y58&gt;4,"Tidak valid",IF('Non-Dosen'!Y58&lt;1,"Tidak valid","OK")))</f>
        <v>-</v>
      </c>
      <c r="Z58" s="14" t="str">
        <f>IF('Non-Dosen'!Z58="","-",IF(LEN('Non-Dosen'!Z58)&lt;4,"Cek lagi","OK"))</f>
        <v>-</v>
      </c>
      <c r="AA58" s="14" t="str">
        <f>IF('Non-Dosen'!AA58="","-",IF('Non-Dosen'!AA58&gt;"11","Tidak valid",IF('Non-Dosen'!AA58&lt;"00","Tidak valid","OK")))</f>
        <v>-</v>
      </c>
      <c r="AB58" s="14" t="str">
        <f>IF('Non-Dosen'!AB58="","-",IF('Non-Dosen'!AB58&gt;"11","Tidak valid",IF('Non-Dosen'!AB58&lt;"00","Tidak valid","OK")))</f>
        <v>-</v>
      </c>
      <c r="AC58" s="14" t="str">
        <f>IF('Non-Dosen'!AC58="","-",IF('Non-Dosen'!AC58&gt;7,"Tidak valid",IF('Non-Dosen'!AC58&lt;1,"Tidak valid","OK")))</f>
        <v>-</v>
      </c>
      <c r="AD58" s="14" t="str">
        <f>IF('Non-Dosen'!AC58="",IF('Non-Dosen'!AD58="","-","Cek lagi"),IF('Non-Dosen'!AC58=1,IF('Non-Dosen'!AD58="","OK","Harap dikosongkan"),IF('Non-Dosen'!AC58&gt;1,IF('Non-Dosen'!AD58="","Harap diisi",IF(LEN('Non-Dosen'!AD58)&lt;4,"Cek lagi","OK")))))</f>
        <v>-</v>
      </c>
      <c r="AE58" s="15" t="str">
        <f>IF('Non-Dosen'!AE58="","-",IF('Non-Dosen'!AE58&gt;31,"Tanggal tidak valid",IF('Non-Dosen'!AE58&lt;1,"Tanggal tidak valid","OK")))</f>
        <v>-</v>
      </c>
      <c r="AF58" s="15" t="str">
        <f>IF('Non-Dosen'!AF58="","-",IF('Non-Dosen'!AF58&gt;12,"Bulan tidak valid",IF('Non-Dosen'!AF58&lt;1,"Bulan tidak valid","OK")))</f>
        <v>-</v>
      </c>
      <c r="AG58" s="15" t="str">
        <f>IF('Non-Dosen'!AG58="","-",IF('Non-Dosen'!AG58&gt;2016,"Tahun tidak valid",IF('Non-Dosen'!AG58&lt;1900,"Tahun tidak valid","OK")))</f>
        <v>-</v>
      </c>
      <c r="AH58" s="14" t="str">
        <f>IF('Non-Dosen'!AH58="","-",IF(LEN('Non-Dosen'!AH58)&lt;5,"Cek lagi","OK"))</f>
        <v>-</v>
      </c>
      <c r="AI58" s="14" t="str">
        <f>IF('Non-Dosen'!AI58="","-",IF(LEN('Non-Dosen'!AI58)&lt;4,"Cek lagi","OK"))</f>
        <v>-</v>
      </c>
      <c r="AJ58" s="14" t="str">
        <f>IF('Non-Dosen'!AJ58="","-",IF('Non-Dosen'!AJ58&gt;92,"Tidak valid",IF('Non-Dosen'!AJ58&lt;11,"Tidak valid","OK")))</f>
        <v>-</v>
      </c>
      <c r="AK58" s="14" t="str">
        <f>IF('Non-Dosen'!AK58="","-",IF(LEN('Non-Dosen'!AK58)&lt;4,"Cek lagi","OK"))</f>
        <v>-</v>
      </c>
    </row>
    <row r="59" spans="1:37" ht="15" customHeight="1" x14ac:dyDescent="0.15">
      <c r="A59" s="14" t="str">
        <f>IF('Non-Dosen'!A59="","-",IF(LEN('Non-Dosen'!A59)&lt;&gt;18,"Cek lagi",IF(VALUE('Non-Dosen'!A59)&lt;0,"Cek lagi","OK")))</f>
        <v>-</v>
      </c>
      <c r="B59" s="14" t="str">
        <f>IF('Non-Dosen'!B59="","-",IF(LEN('Non-Dosen'!B59)&lt;4,"Cek lagi","OK"))</f>
        <v>-</v>
      </c>
      <c r="C59" s="14" t="str">
        <f>IF('Non-Dosen'!C59="","-",IF(LEN('Non-Dosen'!C59)&lt;2,"Cek lagi","OK"))</f>
        <v>-</v>
      </c>
      <c r="D59" s="14" t="str">
        <f>IF('Non-Dosen'!D59="","-",IF(LEN('Non-Dosen'!D59)&lt;2,"Cek lagi","OK"))</f>
        <v>-</v>
      </c>
      <c r="E59" s="14" t="str">
        <f>IF('Non-Dosen'!E59="","-",IF('Non-Dosen'!E59=0,"OK",IF('Non-Dosen'!E59=1,"OK","Tidak valid")))</f>
        <v>-</v>
      </c>
      <c r="F59" s="14" t="str">
        <f>IF('Non-Dosen'!F59="","-",IF(LEN('Non-Dosen'!F59)&lt;4,"Cek lagi","OK"))</f>
        <v>-</v>
      </c>
      <c r="G59" s="15" t="str">
        <f>IF('Non-Dosen'!G59="","-",IF('Non-Dosen'!G59&gt;31,"Tanggal tidak valid",IF('Non-Dosen'!G59&lt;1,"Tanggal tidak valid","OK")))</f>
        <v>-</v>
      </c>
      <c r="H59" s="15" t="str">
        <f>IF('Non-Dosen'!H59="","-",IF('Non-Dosen'!H59&gt;12,"Bulan tidak valid",IF('Non-Dosen'!H59&lt;1,"Bulan tidak valid","OK")))</f>
        <v>-</v>
      </c>
      <c r="I59" s="15" t="str">
        <f>IF('Non-Dosen'!I59="","-",IF('Non-Dosen'!I59&gt;2001,"Tahun tidak valid",IF('Non-Dosen'!I59&lt;1900,"Tahun tidak valid","OK")))</f>
        <v>-</v>
      </c>
      <c r="J59" s="14" t="str">
        <f>IF('Non-Dosen'!J59="","-",IF(LEN('Non-Dosen'!J59)&lt;16,"Tidak valid","OK"))</f>
        <v>-</v>
      </c>
      <c r="K59" s="14" t="str">
        <f>IF('Non-Dosen'!K59="","-",IF(LEN('Non-Dosen'!K59)&lt;4,"Cek lagi","OK"))</f>
        <v>-</v>
      </c>
      <c r="L59" s="14" t="str">
        <f>IF('Non-Dosen'!L59="","-",IF('Non-Dosen'!L59&gt;2,"Tidak valid",IF('Non-Dosen'!L59&lt;1,"Tidak valid","OK")))</f>
        <v>-</v>
      </c>
      <c r="M59" s="14" t="str">
        <f>IF('Non-Dosen'!L59="",IF('Non-Dosen'!M59&lt;&gt;"","Harap dikosongkan","-"),IF('Non-Dosen'!L59=2,IF('Non-Dosen'!M59="","OK","Harap dikosongkan"),IF('Non-Dosen'!L59=1,IF('Non-Dosen'!M59="","Harap diisi",IF('Non-Dosen'!M59&gt;"10","Tidak valid",IF('Non-Dosen'!M59&lt;"01","Tidak valid","OK"))))))</f>
        <v>-</v>
      </c>
      <c r="N59" s="14" t="str">
        <f>IF('Non-Dosen'!N59="","-",IF(LEN('Non-Dosen'!N59)&lt;4,"Cek lagi","OK"))</f>
        <v>-</v>
      </c>
      <c r="O59" s="15" t="str">
        <f>IF('Non-Dosen'!O59="","-",IF('Non-Dosen'!O59&gt;31,"Tanggal tidak valid",IF('Non-Dosen'!O59&lt;1,"Tanggal tidak valid","OK")))</f>
        <v>-</v>
      </c>
      <c r="P59" s="15" t="str">
        <f>IF('Non-Dosen'!P59="","-",IF('Non-Dosen'!P59&gt;12,"Bulan tidak valid",IF('Non-Dosen'!P59&lt;1,"Bulan tidak valid","OK")))</f>
        <v>-</v>
      </c>
      <c r="Q59" s="15" t="str">
        <f>IF('Non-Dosen'!Q59="","-",IF('Non-Dosen'!Q59&gt;2017,"Tahun tidak valid",IF('Non-Dosen'!Q59&lt;1900,"Tahun tidak valid","OK")))</f>
        <v>-</v>
      </c>
      <c r="R59" s="14" t="str">
        <f>IF('Non-Dosen'!R59="","-",IF(LEN('Non-Dosen'!R59)&lt;4,"Cek lagi","OK"))</f>
        <v>-</v>
      </c>
      <c r="S59" s="15" t="str">
        <f>IF('Non-Dosen'!S59="","-",IF('Non-Dosen'!S59&gt;31,"Tanggal tidak valid",IF('Non-Dosen'!S59&lt;1,"Tanggal tidak valid","OK")))</f>
        <v>-</v>
      </c>
      <c r="T59" s="15" t="str">
        <f>IF('Non-Dosen'!T59="","-",IF('Non-Dosen'!T59&gt;12,"Bulan tidak valid",IF('Non-Dosen'!T59&lt;1,"Bulan tidak valid","OK")))</f>
        <v>-</v>
      </c>
      <c r="U59" s="15" t="str">
        <f>IF('Non-Dosen'!U59="","-",IF('Non-Dosen'!U59&gt;2017,"Tahun tidak valid",IF('Non-Dosen'!U59&lt;1900,"Tahun tidak valid","OK")))</f>
        <v>-</v>
      </c>
      <c r="V59" s="14" t="str">
        <f>IF('Non-Dosen'!V59="","-",IF('Non-Dosen'!V59&gt;6,"Tidak valid",IF('Non-Dosen'!V59&lt;1,"Tidak valid","OK")))</f>
        <v>-</v>
      </c>
      <c r="W59" s="14" t="str">
        <f>IF('Non-Dosen'!W59="","-",IF('Non-Dosen'!W59&gt;4,"Tidak valid",IF('Non-Dosen'!W59&lt;1,"Tidak valid","OK")))</f>
        <v>-</v>
      </c>
      <c r="X59" s="14" t="str">
        <f>IF('Non-Dosen'!X59="","-",IF('Non-Dosen'!X59&gt;5,"Tidak valid",IF('Non-Dosen'!X59&lt;1,"Tidak valid","OK")))</f>
        <v>-</v>
      </c>
      <c r="Y59" s="14" t="str">
        <f>IF('Non-Dosen'!Y59="","-",IF('Non-Dosen'!Y59&gt;4,"Tidak valid",IF('Non-Dosen'!Y59&lt;1,"Tidak valid","OK")))</f>
        <v>-</v>
      </c>
      <c r="Z59" s="14" t="str">
        <f>IF('Non-Dosen'!Z59="","-",IF(LEN('Non-Dosen'!Z59)&lt;4,"Cek lagi","OK"))</f>
        <v>-</v>
      </c>
      <c r="AA59" s="14" t="str">
        <f>IF('Non-Dosen'!AA59="","-",IF('Non-Dosen'!AA59&gt;"11","Tidak valid",IF('Non-Dosen'!AA59&lt;"00","Tidak valid","OK")))</f>
        <v>-</v>
      </c>
      <c r="AB59" s="14" t="str">
        <f>IF('Non-Dosen'!AB59="","-",IF('Non-Dosen'!AB59&gt;"11","Tidak valid",IF('Non-Dosen'!AB59&lt;"00","Tidak valid","OK")))</f>
        <v>-</v>
      </c>
      <c r="AC59" s="14" t="str">
        <f>IF('Non-Dosen'!AC59="","-",IF('Non-Dosen'!AC59&gt;7,"Tidak valid",IF('Non-Dosen'!AC59&lt;1,"Tidak valid","OK")))</f>
        <v>-</v>
      </c>
      <c r="AD59" s="14" t="str">
        <f>IF('Non-Dosen'!AC59="",IF('Non-Dosen'!AD59="","-","Cek lagi"),IF('Non-Dosen'!AC59=1,IF('Non-Dosen'!AD59="","OK","Harap dikosongkan"),IF('Non-Dosen'!AC59&gt;1,IF('Non-Dosen'!AD59="","Harap diisi",IF(LEN('Non-Dosen'!AD59)&lt;4,"Cek lagi","OK")))))</f>
        <v>-</v>
      </c>
      <c r="AE59" s="15" t="str">
        <f>IF('Non-Dosen'!AE59="","-",IF('Non-Dosen'!AE59&gt;31,"Tanggal tidak valid",IF('Non-Dosen'!AE59&lt;1,"Tanggal tidak valid","OK")))</f>
        <v>-</v>
      </c>
      <c r="AF59" s="15" t="str">
        <f>IF('Non-Dosen'!AF59="","-",IF('Non-Dosen'!AF59&gt;12,"Bulan tidak valid",IF('Non-Dosen'!AF59&lt;1,"Bulan tidak valid","OK")))</f>
        <v>-</v>
      </c>
      <c r="AG59" s="15" t="str">
        <f>IF('Non-Dosen'!AG59="","-",IF('Non-Dosen'!AG59&gt;2016,"Tahun tidak valid",IF('Non-Dosen'!AG59&lt;1900,"Tahun tidak valid","OK")))</f>
        <v>-</v>
      </c>
      <c r="AH59" s="14" t="str">
        <f>IF('Non-Dosen'!AH59="","-",IF(LEN('Non-Dosen'!AH59)&lt;5,"Cek lagi","OK"))</f>
        <v>-</v>
      </c>
      <c r="AI59" s="14" t="str">
        <f>IF('Non-Dosen'!AI59="","-",IF(LEN('Non-Dosen'!AI59)&lt;4,"Cek lagi","OK"))</f>
        <v>-</v>
      </c>
      <c r="AJ59" s="14" t="str">
        <f>IF('Non-Dosen'!AJ59="","-",IF('Non-Dosen'!AJ59&gt;92,"Tidak valid",IF('Non-Dosen'!AJ59&lt;11,"Tidak valid","OK")))</f>
        <v>-</v>
      </c>
      <c r="AK59" s="14" t="str">
        <f>IF('Non-Dosen'!AK59="","-",IF(LEN('Non-Dosen'!AK59)&lt;4,"Cek lagi","OK"))</f>
        <v>-</v>
      </c>
    </row>
    <row r="60" spans="1:37" ht="15" customHeight="1" x14ac:dyDescent="0.15">
      <c r="A60" s="14" t="str">
        <f>IF('Non-Dosen'!A60="","-",IF(LEN('Non-Dosen'!A60)&lt;&gt;18,"Cek lagi",IF(VALUE('Non-Dosen'!A60)&lt;0,"Cek lagi","OK")))</f>
        <v>-</v>
      </c>
      <c r="B60" s="14" t="str">
        <f>IF('Non-Dosen'!B60="","-",IF(LEN('Non-Dosen'!B60)&lt;4,"Cek lagi","OK"))</f>
        <v>-</v>
      </c>
      <c r="C60" s="14" t="str">
        <f>IF('Non-Dosen'!C60="","-",IF(LEN('Non-Dosen'!C60)&lt;2,"Cek lagi","OK"))</f>
        <v>-</v>
      </c>
      <c r="D60" s="14" t="str">
        <f>IF('Non-Dosen'!D60="","-",IF(LEN('Non-Dosen'!D60)&lt;2,"Cek lagi","OK"))</f>
        <v>-</v>
      </c>
      <c r="E60" s="14" t="str">
        <f>IF('Non-Dosen'!E60="","-",IF('Non-Dosen'!E60=0,"OK",IF('Non-Dosen'!E60=1,"OK","Tidak valid")))</f>
        <v>-</v>
      </c>
      <c r="F60" s="14" t="str">
        <f>IF('Non-Dosen'!F60="","-",IF(LEN('Non-Dosen'!F60)&lt;4,"Cek lagi","OK"))</f>
        <v>-</v>
      </c>
      <c r="G60" s="15" t="str">
        <f>IF('Non-Dosen'!G60="","-",IF('Non-Dosen'!G60&gt;31,"Tanggal tidak valid",IF('Non-Dosen'!G60&lt;1,"Tanggal tidak valid","OK")))</f>
        <v>-</v>
      </c>
      <c r="H60" s="15" t="str">
        <f>IF('Non-Dosen'!H60="","-",IF('Non-Dosen'!H60&gt;12,"Bulan tidak valid",IF('Non-Dosen'!H60&lt;1,"Bulan tidak valid","OK")))</f>
        <v>-</v>
      </c>
      <c r="I60" s="15" t="str">
        <f>IF('Non-Dosen'!I60="","-",IF('Non-Dosen'!I60&gt;2001,"Tahun tidak valid",IF('Non-Dosen'!I60&lt;1900,"Tahun tidak valid","OK")))</f>
        <v>-</v>
      </c>
      <c r="J60" s="14" t="str">
        <f>IF('Non-Dosen'!J60="","-",IF(LEN('Non-Dosen'!J60)&lt;16,"Tidak valid","OK"))</f>
        <v>-</v>
      </c>
      <c r="K60" s="14" t="str">
        <f>IF('Non-Dosen'!K60="","-",IF(LEN('Non-Dosen'!K60)&lt;4,"Cek lagi","OK"))</f>
        <v>-</v>
      </c>
      <c r="L60" s="14" t="str">
        <f>IF('Non-Dosen'!L60="","-",IF('Non-Dosen'!L60&gt;2,"Tidak valid",IF('Non-Dosen'!L60&lt;1,"Tidak valid","OK")))</f>
        <v>-</v>
      </c>
      <c r="M60" s="14" t="str">
        <f>IF('Non-Dosen'!L60="",IF('Non-Dosen'!M60&lt;&gt;"","Harap dikosongkan","-"),IF('Non-Dosen'!L60=2,IF('Non-Dosen'!M60="","OK","Harap dikosongkan"),IF('Non-Dosen'!L60=1,IF('Non-Dosen'!M60="","Harap diisi",IF('Non-Dosen'!M60&gt;"10","Tidak valid",IF('Non-Dosen'!M60&lt;"01","Tidak valid","OK"))))))</f>
        <v>-</v>
      </c>
      <c r="N60" s="14" t="str">
        <f>IF('Non-Dosen'!N60="","-",IF(LEN('Non-Dosen'!N60)&lt;4,"Cek lagi","OK"))</f>
        <v>-</v>
      </c>
      <c r="O60" s="15" t="str">
        <f>IF('Non-Dosen'!O60="","-",IF('Non-Dosen'!O60&gt;31,"Tanggal tidak valid",IF('Non-Dosen'!O60&lt;1,"Tanggal tidak valid","OK")))</f>
        <v>-</v>
      </c>
      <c r="P60" s="15" t="str">
        <f>IF('Non-Dosen'!P60="","-",IF('Non-Dosen'!P60&gt;12,"Bulan tidak valid",IF('Non-Dosen'!P60&lt;1,"Bulan tidak valid","OK")))</f>
        <v>-</v>
      </c>
      <c r="Q60" s="15" t="str">
        <f>IF('Non-Dosen'!Q60="","-",IF('Non-Dosen'!Q60&gt;2017,"Tahun tidak valid",IF('Non-Dosen'!Q60&lt;1900,"Tahun tidak valid","OK")))</f>
        <v>-</v>
      </c>
      <c r="R60" s="14" t="str">
        <f>IF('Non-Dosen'!R60="","-",IF(LEN('Non-Dosen'!R60)&lt;4,"Cek lagi","OK"))</f>
        <v>-</v>
      </c>
      <c r="S60" s="15" t="str">
        <f>IF('Non-Dosen'!S60="","-",IF('Non-Dosen'!S60&gt;31,"Tanggal tidak valid",IF('Non-Dosen'!S60&lt;1,"Tanggal tidak valid","OK")))</f>
        <v>-</v>
      </c>
      <c r="T60" s="15" t="str">
        <f>IF('Non-Dosen'!T60="","-",IF('Non-Dosen'!T60&gt;12,"Bulan tidak valid",IF('Non-Dosen'!T60&lt;1,"Bulan tidak valid","OK")))</f>
        <v>-</v>
      </c>
      <c r="U60" s="15" t="str">
        <f>IF('Non-Dosen'!U60="","-",IF('Non-Dosen'!U60&gt;2017,"Tahun tidak valid",IF('Non-Dosen'!U60&lt;1900,"Tahun tidak valid","OK")))</f>
        <v>-</v>
      </c>
      <c r="V60" s="14" t="str">
        <f>IF('Non-Dosen'!V60="","-",IF('Non-Dosen'!V60&gt;6,"Tidak valid",IF('Non-Dosen'!V60&lt;1,"Tidak valid","OK")))</f>
        <v>-</v>
      </c>
      <c r="W60" s="14" t="str">
        <f>IF('Non-Dosen'!W60="","-",IF('Non-Dosen'!W60&gt;4,"Tidak valid",IF('Non-Dosen'!W60&lt;1,"Tidak valid","OK")))</f>
        <v>-</v>
      </c>
      <c r="X60" s="14" t="str">
        <f>IF('Non-Dosen'!X60="","-",IF('Non-Dosen'!X60&gt;5,"Tidak valid",IF('Non-Dosen'!X60&lt;1,"Tidak valid","OK")))</f>
        <v>-</v>
      </c>
      <c r="Y60" s="14" t="str">
        <f>IF('Non-Dosen'!Y60="","-",IF('Non-Dosen'!Y60&gt;4,"Tidak valid",IF('Non-Dosen'!Y60&lt;1,"Tidak valid","OK")))</f>
        <v>-</v>
      </c>
      <c r="Z60" s="14" t="str">
        <f>IF('Non-Dosen'!Z60="","-",IF(LEN('Non-Dosen'!Z60)&lt;4,"Cek lagi","OK"))</f>
        <v>-</v>
      </c>
      <c r="AA60" s="14" t="str">
        <f>IF('Non-Dosen'!AA60="","-",IF('Non-Dosen'!AA60&gt;"11","Tidak valid",IF('Non-Dosen'!AA60&lt;"00","Tidak valid","OK")))</f>
        <v>-</v>
      </c>
      <c r="AB60" s="14" t="str">
        <f>IF('Non-Dosen'!AB60="","-",IF('Non-Dosen'!AB60&gt;"11","Tidak valid",IF('Non-Dosen'!AB60&lt;"00","Tidak valid","OK")))</f>
        <v>-</v>
      </c>
      <c r="AC60" s="14" t="str">
        <f>IF('Non-Dosen'!AC60="","-",IF('Non-Dosen'!AC60&gt;7,"Tidak valid",IF('Non-Dosen'!AC60&lt;1,"Tidak valid","OK")))</f>
        <v>-</v>
      </c>
      <c r="AD60" s="14" t="str">
        <f>IF('Non-Dosen'!AC60="",IF('Non-Dosen'!AD60="","-","Cek lagi"),IF('Non-Dosen'!AC60=1,IF('Non-Dosen'!AD60="","OK","Harap dikosongkan"),IF('Non-Dosen'!AC60&gt;1,IF('Non-Dosen'!AD60="","Harap diisi",IF(LEN('Non-Dosen'!AD60)&lt;4,"Cek lagi","OK")))))</f>
        <v>-</v>
      </c>
      <c r="AE60" s="15" t="str">
        <f>IF('Non-Dosen'!AE60="","-",IF('Non-Dosen'!AE60&gt;31,"Tanggal tidak valid",IF('Non-Dosen'!AE60&lt;1,"Tanggal tidak valid","OK")))</f>
        <v>-</v>
      </c>
      <c r="AF60" s="15" t="str">
        <f>IF('Non-Dosen'!AF60="","-",IF('Non-Dosen'!AF60&gt;12,"Bulan tidak valid",IF('Non-Dosen'!AF60&lt;1,"Bulan tidak valid","OK")))</f>
        <v>-</v>
      </c>
      <c r="AG60" s="15" t="str">
        <f>IF('Non-Dosen'!AG60="","-",IF('Non-Dosen'!AG60&gt;2016,"Tahun tidak valid",IF('Non-Dosen'!AG60&lt;1900,"Tahun tidak valid","OK")))</f>
        <v>-</v>
      </c>
      <c r="AH60" s="14" t="str">
        <f>IF('Non-Dosen'!AH60="","-",IF(LEN('Non-Dosen'!AH60)&lt;5,"Cek lagi","OK"))</f>
        <v>-</v>
      </c>
      <c r="AI60" s="14" t="str">
        <f>IF('Non-Dosen'!AI60="","-",IF(LEN('Non-Dosen'!AI60)&lt;4,"Cek lagi","OK"))</f>
        <v>-</v>
      </c>
      <c r="AJ60" s="14" t="str">
        <f>IF('Non-Dosen'!AJ60="","-",IF('Non-Dosen'!AJ60&gt;92,"Tidak valid",IF('Non-Dosen'!AJ60&lt;11,"Tidak valid","OK")))</f>
        <v>-</v>
      </c>
      <c r="AK60" s="14" t="str">
        <f>IF('Non-Dosen'!AK60="","-",IF(LEN('Non-Dosen'!AK60)&lt;4,"Cek lagi","OK"))</f>
        <v>-</v>
      </c>
    </row>
    <row r="61" spans="1:37" ht="15" customHeight="1" x14ac:dyDescent="0.15">
      <c r="A61" s="14" t="str">
        <f>IF('Non-Dosen'!A61="","-",IF(LEN('Non-Dosen'!A61)&lt;&gt;18,"Cek lagi",IF(VALUE('Non-Dosen'!A61)&lt;0,"Cek lagi","OK")))</f>
        <v>-</v>
      </c>
      <c r="B61" s="14" t="str">
        <f>IF('Non-Dosen'!B61="","-",IF(LEN('Non-Dosen'!B61)&lt;4,"Cek lagi","OK"))</f>
        <v>-</v>
      </c>
      <c r="C61" s="14" t="str">
        <f>IF('Non-Dosen'!C61="","-",IF(LEN('Non-Dosen'!C61)&lt;2,"Cek lagi","OK"))</f>
        <v>-</v>
      </c>
      <c r="D61" s="14" t="str">
        <f>IF('Non-Dosen'!D61="","-",IF(LEN('Non-Dosen'!D61)&lt;2,"Cek lagi","OK"))</f>
        <v>-</v>
      </c>
      <c r="E61" s="14" t="str">
        <f>IF('Non-Dosen'!E61="","-",IF('Non-Dosen'!E61=0,"OK",IF('Non-Dosen'!E61=1,"OK","Tidak valid")))</f>
        <v>-</v>
      </c>
      <c r="F61" s="14" t="str">
        <f>IF('Non-Dosen'!F61="","-",IF(LEN('Non-Dosen'!F61)&lt;4,"Cek lagi","OK"))</f>
        <v>-</v>
      </c>
      <c r="G61" s="15" t="str">
        <f>IF('Non-Dosen'!G61="","-",IF('Non-Dosen'!G61&gt;31,"Tanggal tidak valid",IF('Non-Dosen'!G61&lt;1,"Tanggal tidak valid","OK")))</f>
        <v>-</v>
      </c>
      <c r="H61" s="15" t="str">
        <f>IF('Non-Dosen'!H61="","-",IF('Non-Dosen'!H61&gt;12,"Bulan tidak valid",IF('Non-Dosen'!H61&lt;1,"Bulan tidak valid","OK")))</f>
        <v>-</v>
      </c>
      <c r="I61" s="15" t="str">
        <f>IF('Non-Dosen'!I61="","-",IF('Non-Dosen'!I61&gt;2001,"Tahun tidak valid",IF('Non-Dosen'!I61&lt;1900,"Tahun tidak valid","OK")))</f>
        <v>-</v>
      </c>
      <c r="J61" s="14" t="str">
        <f>IF('Non-Dosen'!J61="","-",IF(LEN('Non-Dosen'!J61)&lt;16,"Tidak valid","OK"))</f>
        <v>-</v>
      </c>
      <c r="K61" s="14" t="str">
        <f>IF('Non-Dosen'!K61="","-",IF(LEN('Non-Dosen'!K61)&lt;4,"Cek lagi","OK"))</f>
        <v>-</v>
      </c>
      <c r="L61" s="14" t="str">
        <f>IF('Non-Dosen'!L61="","-",IF('Non-Dosen'!L61&gt;2,"Tidak valid",IF('Non-Dosen'!L61&lt;1,"Tidak valid","OK")))</f>
        <v>-</v>
      </c>
      <c r="M61" s="14" t="str">
        <f>IF('Non-Dosen'!L61="",IF('Non-Dosen'!M61&lt;&gt;"","Harap dikosongkan","-"),IF('Non-Dosen'!L61=2,IF('Non-Dosen'!M61="","OK","Harap dikosongkan"),IF('Non-Dosen'!L61=1,IF('Non-Dosen'!M61="","Harap diisi",IF('Non-Dosen'!M61&gt;"10","Tidak valid",IF('Non-Dosen'!M61&lt;"01","Tidak valid","OK"))))))</f>
        <v>-</v>
      </c>
      <c r="N61" s="14" t="str">
        <f>IF('Non-Dosen'!N61="","-",IF(LEN('Non-Dosen'!N61)&lt;4,"Cek lagi","OK"))</f>
        <v>-</v>
      </c>
      <c r="O61" s="15" t="str">
        <f>IF('Non-Dosen'!O61="","-",IF('Non-Dosen'!O61&gt;31,"Tanggal tidak valid",IF('Non-Dosen'!O61&lt;1,"Tanggal tidak valid","OK")))</f>
        <v>-</v>
      </c>
      <c r="P61" s="15" t="str">
        <f>IF('Non-Dosen'!P61="","-",IF('Non-Dosen'!P61&gt;12,"Bulan tidak valid",IF('Non-Dosen'!P61&lt;1,"Bulan tidak valid","OK")))</f>
        <v>-</v>
      </c>
      <c r="Q61" s="15" t="str">
        <f>IF('Non-Dosen'!Q61="","-",IF('Non-Dosen'!Q61&gt;2017,"Tahun tidak valid",IF('Non-Dosen'!Q61&lt;1900,"Tahun tidak valid","OK")))</f>
        <v>-</v>
      </c>
      <c r="R61" s="14" t="str">
        <f>IF('Non-Dosen'!R61="","-",IF(LEN('Non-Dosen'!R61)&lt;4,"Cek lagi","OK"))</f>
        <v>-</v>
      </c>
      <c r="S61" s="15" t="str">
        <f>IF('Non-Dosen'!S61="","-",IF('Non-Dosen'!S61&gt;31,"Tanggal tidak valid",IF('Non-Dosen'!S61&lt;1,"Tanggal tidak valid","OK")))</f>
        <v>-</v>
      </c>
      <c r="T61" s="15" t="str">
        <f>IF('Non-Dosen'!T61="","-",IF('Non-Dosen'!T61&gt;12,"Bulan tidak valid",IF('Non-Dosen'!T61&lt;1,"Bulan tidak valid","OK")))</f>
        <v>-</v>
      </c>
      <c r="U61" s="15" t="str">
        <f>IF('Non-Dosen'!U61="","-",IF('Non-Dosen'!U61&gt;2017,"Tahun tidak valid",IF('Non-Dosen'!U61&lt;1900,"Tahun tidak valid","OK")))</f>
        <v>-</v>
      </c>
      <c r="V61" s="14" t="str">
        <f>IF('Non-Dosen'!V61="","-",IF('Non-Dosen'!V61&gt;6,"Tidak valid",IF('Non-Dosen'!V61&lt;1,"Tidak valid","OK")))</f>
        <v>-</v>
      </c>
      <c r="W61" s="14" t="str">
        <f>IF('Non-Dosen'!W61="","-",IF('Non-Dosen'!W61&gt;4,"Tidak valid",IF('Non-Dosen'!W61&lt;1,"Tidak valid","OK")))</f>
        <v>-</v>
      </c>
      <c r="X61" s="14" t="str">
        <f>IF('Non-Dosen'!X61="","-",IF('Non-Dosen'!X61&gt;5,"Tidak valid",IF('Non-Dosen'!X61&lt;1,"Tidak valid","OK")))</f>
        <v>-</v>
      </c>
      <c r="Y61" s="14" t="str">
        <f>IF('Non-Dosen'!Y61="","-",IF('Non-Dosen'!Y61&gt;4,"Tidak valid",IF('Non-Dosen'!Y61&lt;1,"Tidak valid","OK")))</f>
        <v>-</v>
      </c>
      <c r="Z61" s="14" t="str">
        <f>IF('Non-Dosen'!Z61="","-",IF(LEN('Non-Dosen'!Z61)&lt;4,"Cek lagi","OK"))</f>
        <v>-</v>
      </c>
      <c r="AA61" s="14" t="str">
        <f>IF('Non-Dosen'!AA61="","-",IF('Non-Dosen'!AA61&gt;"11","Tidak valid",IF('Non-Dosen'!AA61&lt;"00","Tidak valid","OK")))</f>
        <v>-</v>
      </c>
      <c r="AB61" s="14" t="str">
        <f>IF('Non-Dosen'!AB61="","-",IF('Non-Dosen'!AB61&gt;"11","Tidak valid",IF('Non-Dosen'!AB61&lt;"00","Tidak valid","OK")))</f>
        <v>-</v>
      </c>
      <c r="AC61" s="14" t="str">
        <f>IF('Non-Dosen'!AC61="","-",IF('Non-Dosen'!AC61&gt;7,"Tidak valid",IF('Non-Dosen'!AC61&lt;1,"Tidak valid","OK")))</f>
        <v>-</v>
      </c>
      <c r="AD61" s="14" t="str">
        <f>IF('Non-Dosen'!AC61="",IF('Non-Dosen'!AD61="","-","Cek lagi"),IF('Non-Dosen'!AC61=1,IF('Non-Dosen'!AD61="","OK","Harap dikosongkan"),IF('Non-Dosen'!AC61&gt;1,IF('Non-Dosen'!AD61="","Harap diisi",IF(LEN('Non-Dosen'!AD61)&lt;4,"Cek lagi","OK")))))</f>
        <v>-</v>
      </c>
      <c r="AE61" s="15" t="str">
        <f>IF('Non-Dosen'!AE61="","-",IF('Non-Dosen'!AE61&gt;31,"Tanggal tidak valid",IF('Non-Dosen'!AE61&lt;1,"Tanggal tidak valid","OK")))</f>
        <v>-</v>
      </c>
      <c r="AF61" s="15" t="str">
        <f>IF('Non-Dosen'!AF61="","-",IF('Non-Dosen'!AF61&gt;12,"Bulan tidak valid",IF('Non-Dosen'!AF61&lt;1,"Bulan tidak valid","OK")))</f>
        <v>-</v>
      </c>
      <c r="AG61" s="15" t="str">
        <f>IF('Non-Dosen'!AG61="","-",IF('Non-Dosen'!AG61&gt;2016,"Tahun tidak valid",IF('Non-Dosen'!AG61&lt;1900,"Tahun tidak valid","OK")))</f>
        <v>-</v>
      </c>
      <c r="AH61" s="14" t="str">
        <f>IF('Non-Dosen'!AH61="","-",IF(LEN('Non-Dosen'!AH61)&lt;5,"Cek lagi","OK"))</f>
        <v>-</v>
      </c>
      <c r="AI61" s="14" t="str">
        <f>IF('Non-Dosen'!AI61="","-",IF(LEN('Non-Dosen'!AI61)&lt;4,"Cek lagi","OK"))</f>
        <v>-</v>
      </c>
      <c r="AJ61" s="14" t="str">
        <f>IF('Non-Dosen'!AJ61="","-",IF('Non-Dosen'!AJ61&gt;92,"Tidak valid",IF('Non-Dosen'!AJ61&lt;11,"Tidak valid","OK")))</f>
        <v>-</v>
      </c>
      <c r="AK61" s="14" t="str">
        <f>IF('Non-Dosen'!AK61="","-",IF(LEN('Non-Dosen'!AK61)&lt;4,"Cek lagi","OK"))</f>
        <v>-</v>
      </c>
    </row>
    <row r="62" spans="1:37" ht="15" customHeight="1" x14ac:dyDescent="0.15">
      <c r="A62" s="14" t="str">
        <f>IF('Non-Dosen'!A62="","-",IF(LEN('Non-Dosen'!A62)&lt;&gt;18,"Cek lagi",IF(VALUE('Non-Dosen'!A62)&lt;0,"Cek lagi","OK")))</f>
        <v>-</v>
      </c>
      <c r="B62" s="14" t="str">
        <f>IF('Non-Dosen'!B62="","-",IF(LEN('Non-Dosen'!B62)&lt;4,"Cek lagi","OK"))</f>
        <v>-</v>
      </c>
      <c r="C62" s="14" t="str">
        <f>IF('Non-Dosen'!C62="","-",IF(LEN('Non-Dosen'!C62)&lt;2,"Cek lagi","OK"))</f>
        <v>-</v>
      </c>
      <c r="D62" s="14" t="str">
        <f>IF('Non-Dosen'!D62="","-",IF(LEN('Non-Dosen'!D62)&lt;2,"Cek lagi","OK"))</f>
        <v>-</v>
      </c>
      <c r="E62" s="14" t="str">
        <f>IF('Non-Dosen'!E62="","-",IF('Non-Dosen'!E62=0,"OK",IF('Non-Dosen'!E62=1,"OK","Tidak valid")))</f>
        <v>-</v>
      </c>
      <c r="F62" s="14" t="str">
        <f>IF('Non-Dosen'!F62="","-",IF(LEN('Non-Dosen'!F62)&lt;4,"Cek lagi","OK"))</f>
        <v>-</v>
      </c>
      <c r="G62" s="15" t="str">
        <f>IF('Non-Dosen'!G62="","-",IF('Non-Dosen'!G62&gt;31,"Tanggal tidak valid",IF('Non-Dosen'!G62&lt;1,"Tanggal tidak valid","OK")))</f>
        <v>-</v>
      </c>
      <c r="H62" s="15" t="str">
        <f>IF('Non-Dosen'!H62="","-",IF('Non-Dosen'!H62&gt;12,"Bulan tidak valid",IF('Non-Dosen'!H62&lt;1,"Bulan tidak valid","OK")))</f>
        <v>-</v>
      </c>
      <c r="I62" s="15" t="str">
        <f>IF('Non-Dosen'!I62="","-",IF('Non-Dosen'!I62&gt;2001,"Tahun tidak valid",IF('Non-Dosen'!I62&lt;1900,"Tahun tidak valid","OK")))</f>
        <v>-</v>
      </c>
      <c r="J62" s="14" t="str">
        <f>IF('Non-Dosen'!J62="","-",IF(LEN('Non-Dosen'!J62)&lt;16,"Tidak valid","OK"))</f>
        <v>-</v>
      </c>
      <c r="K62" s="14" t="str">
        <f>IF('Non-Dosen'!K62="","-",IF(LEN('Non-Dosen'!K62)&lt;4,"Cek lagi","OK"))</f>
        <v>-</v>
      </c>
      <c r="L62" s="14" t="str">
        <f>IF('Non-Dosen'!L62="","-",IF('Non-Dosen'!L62&gt;2,"Tidak valid",IF('Non-Dosen'!L62&lt;1,"Tidak valid","OK")))</f>
        <v>-</v>
      </c>
      <c r="M62" s="14" t="str">
        <f>IF('Non-Dosen'!L62="",IF('Non-Dosen'!M62&lt;&gt;"","Harap dikosongkan","-"),IF('Non-Dosen'!L62=2,IF('Non-Dosen'!M62="","OK","Harap dikosongkan"),IF('Non-Dosen'!L62=1,IF('Non-Dosen'!M62="","Harap diisi",IF('Non-Dosen'!M62&gt;"10","Tidak valid",IF('Non-Dosen'!M62&lt;"01","Tidak valid","OK"))))))</f>
        <v>-</v>
      </c>
      <c r="N62" s="14" t="str">
        <f>IF('Non-Dosen'!N62="","-",IF(LEN('Non-Dosen'!N62)&lt;4,"Cek lagi","OK"))</f>
        <v>-</v>
      </c>
      <c r="O62" s="15" t="str">
        <f>IF('Non-Dosen'!O62="","-",IF('Non-Dosen'!O62&gt;31,"Tanggal tidak valid",IF('Non-Dosen'!O62&lt;1,"Tanggal tidak valid","OK")))</f>
        <v>-</v>
      </c>
      <c r="P62" s="15" t="str">
        <f>IF('Non-Dosen'!P62="","-",IF('Non-Dosen'!P62&gt;12,"Bulan tidak valid",IF('Non-Dosen'!P62&lt;1,"Bulan tidak valid","OK")))</f>
        <v>-</v>
      </c>
      <c r="Q62" s="15" t="str">
        <f>IF('Non-Dosen'!Q62="","-",IF('Non-Dosen'!Q62&gt;2017,"Tahun tidak valid",IF('Non-Dosen'!Q62&lt;1900,"Tahun tidak valid","OK")))</f>
        <v>-</v>
      </c>
      <c r="R62" s="14" t="str">
        <f>IF('Non-Dosen'!R62="","-",IF(LEN('Non-Dosen'!R62)&lt;4,"Cek lagi","OK"))</f>
        <v>-</v>
      </c>
      <c r="S62" s="15" t="str">
        <f>IF('Non-Dosen'!S62="","-",IF('Non-Dosen'!S62&gt;31,"Tanggal tidak valid",IF('Non-Dosen'!S62&lt;1,"Tanggal tidak valid","OK")))</f>
        <v>-</v>
      </c>
      <c r="T62" s="15" t="str">
        <f>IF('Non-Dosen'!T62="","-",IF('Non-Dosen'!T62&gt;12,"Bulan tidak valid",IF('Non-Dosen'!T62&lt;1,"Bulan tidak valid","OK")))</f>
        <v>-</v>
      </c>
      <c r="U62" s="15" t="str">
        <f>IF('Non-Dosen'!U62="","-",IF('Non-Dosen'!U62&gt;2017,"Tahun tidak valid",IF('Non-Dosen'!U62&lt;1900,"Tahun tidak valid","OK")))</f>
        <v>-</v>
      </c>
      <c r="V62" s="14" t="str">
        <f>IF('Non-Dosen'!V62="","-",IF('Non-Dosen'!V62&gt;6,"Tidak valid",IF('Non-Dosen'!V62&lt;1,"Tidak valid","OK")))</f>
        <v>-</v>
      </c>
      <c r="W62" s="14" t="str">
        <f>IF('Non-Dosen'!W62="","-",IF('Non-Dosen'!W62&gt;4,"Tidak valid",IF('Non-Dosen'!W62&lt;1,"Tidak valid","OK")))</f>
        <v>-</v>
      </c>
      <c r="X62" s="14" t="str">
        <f>IF('Non-Dosen'!X62="","-",IF('Non-Dosen'!X62&gt;5,"Tidak valid",IF('Non-Dosen'!X62&lt;1,"Tidak valid","OK")))</f>
        <v>-</v>
      </c>
      <c r="Y62" s="14" t="str">
        <f>IF('Non-Dosen'!Y62="","-",IF('Non-Dosen'!Y62&gt;4,"Tidak valid",IF('Non-Dosen'!Y62&lt;1,"Tidak valid","OK")))</f>
        <v>-</v>
      </c>
      <c r="Z62" s="14" t="str">
        <f>IF('Non-Dosen'!Z62="","-",IF(LEN('Non-Dosen'!Z62)&lt;4,"Cek lagi","OK"))</f>
        <v>-</v>
      </c>
      <c r="AA62" s="14" t="str">
        <f>IF('Non-Dosen'!AA62="","-",IF('Non-Dosen'!AA62&gt;"11","Tidak valid",IF('Non-Dosen'!AA62&lt;"00","Tidak valid","OK")))</f>
        <v>-</v>
      </c>
      <c r="AB62" s="14" t="str">
        <f>IF('Non-Dosen'!AB62="","-",IF('Non-Dosen'!AB62&gt;"11","Tidak valid",IF('Non-Dosen'!AB62&lt;"00","Tidak valid","OK")))</f>
        <v>-</v>
      </c>
      <c r="AC62" s="14" t="str">
        <f>IF('Non-Dosen'!AC62="","-",IF('Non-Dosen'!AC62&gt;7,"Tidak valid",IF('Non-Dosen'!AC62&lt;1,"Tidak valid","OK")))</f>
        <v>-</v>
      </c>
      <c r="AD62" s="14" t="str">
        <f>IF('Non-Dosen'!AC62="",IF('Non-Dosen'!AD62="","-","Cek lagi"),IF('Non-Dosen'!AC62=1,IF('Non-Dosen'!AD62="","OK","Harap dikosongkan"),IF('Non-Dosen'!AC62&gt;1,IF('Non-Dosen'!AD62="","Harap diisi",IF(LEN('Non-Dosen'!AD62)&lt;4,"Cek lagi","OK")))))</f>
        <v>-</v>
      </c>
      <c r="AE62" s="15" t="str">
        <f>IF('Non-Dosen'!AE62="","-",IF('Non-Dosen'!AE62&gt;31,"Tanggal tidak valid",IF('Non-Dosen'!AE62&lt;1,"Tanggal tidak valid","OK")))</f>
        <v>-</v>
      </c>
      <c r="AF62" s="15" t="str">
        <f>IF('Non-Dosen'!AF62="","-",IF('Non-Dosen'!AF62&gt;12,"Bulan tidak valid",IF('Non-Dosen'!AF62&lt;1,"Bulan tidak valid","OK")))</f>
        <v>-</v>
      </c>
      <c r="AG62" s="15" t="str">
        <f>IF('Non-Dosen'!AG62="","-",IF('Non-Dosen'!AG62&gt;2016,"Tahun tidak valid",IF('Non-Dosen'!AG62&lt;1900,"Tahun tidak valid","OK")))</f>
        <v>-</v>
      </c>
      <c r="AH62" s="14" t="str">
        <f>IF('Non-Dosen'!AH62="","-",IF(LEN('Non-Dosen'!AH62)&lt;5,"Cek lagi","OK"))</f>
        <v>-</v>
      </c>
      <c r="AI62" s="14" t="str">
        <f>IF('Non-Dosen'!AI62="","-",IF(LEN('Non-Dosen'!AI62)&lt;4,"Cek lagi","OK"))</f>
        <v>-</v>
      </c>
      <c r="AJ62" s="14" t="str">
        <f>IF('Non-Dosen'!AJ62="","-",IF('Non-Dosen'!AJ62&gt;92,"Tidak valid",IF('Non-Dosen'!AJ62&lt;11,"Tidak valid","OK")))</f>
        <v>-</v>
      </c>
      <c r="AK62" s="14" t="str">
        <f>IF('Non-Dosen'!AK62="","-",IF(LEN('Non-Dosen'!AK62)&lt;4,"Cek lagi","OK"))</f>
        <v>-</v>
      </c>
    </row>
    <row r="63" spans="1:37" ht="15" customHeight="1" x14ac:dyDescent="0.15">
      <c r="A63" s="14" t="str">
        <f>IF('Non-Dosen'!A63="","-",IF(LEN('Non-Dosen'!A63)&lt;&gt;18,"Cek lagi",IF(VALUE('Non-Dosen'!A63)&lt;0,"Cek lagi","OK")))</f>
        <v>-</v>
      </c>
      <c r="B63" s="14" t="str">
        <f>IF('Non-Dosen'!B63="","-",IF(LEN('Non-Dosen'!B63)&lt;4,"Cek lagi","OK"))</f>
        <v>-</v>
      </c>
      <c r="C63" s="14" t="str">
        <f>IF('Non-Dosen'!C63="","-",IF(LEN('Non-Dosen'!C63)&lt;2,"Cek lagi","OK"))</f>
        <v>-</v>
      </c>
      <c r="D63" s="14" t="str">
        <f>IF('Non-Dosen'!D63="","-",IF(LEN('Non-Dosen'!D63)&lt;2,"Cek lagi","OK"))</f>
        <v>-</v>
      </c>
      <c r="E63" s="14" t="str">
        <f>IF('Non-Dosen'!E63="","-",IF('Non-Dosen'!E63=0,"OK",IF('Non-Dosen'!E63=1,"OK","Tidak valid")))</f>
        <v>-</v>
      </c>
      <c r="F63" s="14" t="str">
        <f>IF('Non-Dosen'!F63="","-",IF(LEN('Non-Dosen'!F63)&lt;4,"Cek lagi","OK"))</f>
        <v>-</v>
      </c>
      <c r="G63" s="15" t="str">
        <f>IF('Non-Dosen'!G63="","-",IF('Non-Dosen'!G63&gt;31,"Tanggal tidak valid",IF('Non-Dosen'!G63&lt;1,"Tanggal tidak valid","OK")))</f>
        <v>-</v>
      </c>
      <c r="H63" s="15" t="str">
        <f>IF('Non-Dosen'!H63="","-",IF('Non-Dosen'!H63&gt;12,"Bulan tidak valid",IF('Non-Dosen'!H63&lt;1,"Bulan tidak valid","OK")))</f>
        <v>-</v>
      </c>
      <c r="I63" s="15" t="str">
        <f>IF('Non-Dosen'!I63="","-",IF('Non-Dosen'!I63&gt;2001,"Tahun tidak valid",IF('Non-Dosen'!I63&lt;1900,"Tahun tidak valid","OK")))</f>
        <v>-</v>
      </c>
      <c r="J63" s="14" t="str">
        <f>IF('Non-Dosen'!J63="","-",IF(LEN('Non-Dosen'!J63)&lt;16,"Tidak valid","OK"))</f>
        <v>-</v>
      </c>
      <c r="K63" s="14" t="str">
        <f>IF('Non-Dosen'!K63="","-",IF(LEN('Non-Dosen'!K63)&lt;4,"Cek lagi","OK"))</f>
        <v>-</v>
      </c>
      <c r="L63" s="14" t="str">
        <f>IF('Non-Dosen'!L63="","-",IF('Non-Dosen'!L63&gt;2,"Tidak valid",IF('Non-Dosen'!L63&lt;1,"Tidak valid","OK")))</f>
        <v>-</v>
      </c>
      <c r="M63" s="14" t="str">
        <f>IF('Non-Dosen'!L63="",IF('Non-Dosen'!M63&lt;&gt;"","Harap dikosongkan","-"),IF('Non-Dosen'!L63=2,IF('Non-Dosen'!M63="","OK","Harap dikosongkan"),IF('Non-Dosen'!L63=1,IF('Non-Dosen'!M63="","Harap diisi",IF('Non-Dosen'!M63&gt;"10","Tidak valid",IF('Non-Dosen'!M63&lt;"01","Tidak valid","OK"))))))</f>
        <v>-</v>
      </c>
      <c r="N63" s="14" t="str">
        <f>IF('Non-Dosen'!N63="","-",IF(LEN('Non-Dosen'!N63)&lt;4,"Cek lagi","OK"))</f>
        <v>-</v>
      </c>
      <c r="O63" s="15" t="str">
        <f>IF('Non-Dosen'!O63="","-",IF('Non-Dosen'!O63&gt;31,"Tanggal tidak valid",IF('Non-Dosen'!O63&lt;1,"Tanggal tidak valid","OK")))</f>
        <v>-</v>
      </c>
      <c r="P63" s="15" t="str">
        <f>IF('Non-Dosen'!P63="","-",IF('Non-Dosen'!P63&gt;12,"Bulan tidak valid",IF('Non-Dosen'!P63&lt;1,"Bulan tidak valid","OK")))</f>
        <v>-</v>
      </c>
      <c r="Q63" s="15" t="str">
        <f>IF('Non-Dosen'!Q63="","-",IF('Non-Dosen'!Q63&gt;2017,"Tahun tidak valid",IF('Non-Dosen'!Q63&lt;1900,"Tahun tidak valid","OK")))</f>
        <v>-</v>
      </c>
      <c r="R63" s="14" t="str">
        <f>IF('Non-Dosen'!R63="","-",IF(LEN('Non-Dosen'!R63)&lt;4,"Cek lagi","OK"))</f>
        <v>-</v>
      </c>
      <c r="S63" s="15" t="str">
        <f>IF('Non-Dosen'!S63="","-",IF('Non-Dosen'!S63&gt;31,"Tanggal tidak valid",IF('Non-Dosen'!S63&lt;1,"Tanggal tidak valid","OK")))</f>
        <v>-</v>
      </c>
      <c r="T63" s="15" t="str">
        <f>IF('Non-Dosen'!T63="","-",IF('Non-Dosen'!T63&gt;12,"Bulan tidak valid",IF('Non-Dosen'!T63&lt;1,"Bulan tidak valid","OK")))</f>
        <v>-</v>
      </c>
      <c r="U63" s="15" t="str">
        <f>IF('Non-Dosen'!U63="","-",IF('Non-Dosen'!U63&gt;2017,"Tahun tidak valid",IF('Non-Dosen'!U63&lt;1900,"Tahun tidak valid","OK")))</f>
        <v>-</v>
      </c>
      <c r="V63" s="14" t="str">
        <f>IF('Non-Dosen'!V63="","-",IF('Non-Dosen'!V63&gt;6,"Tidak valid",IF('Non-Dosen'!V63&lt;1,"Tidak valid","OK")))</f>
        <v>-</v>
      </c>
      <c r="W63" s="14" t="str">
        <f>IF('Non-Dosen'!W63="","-",IF('Non-Dosen'!W63&gt;4,"Tidak valid",IF('Non-Dosen'!W63&lt;1,"Tidak valid","OK")))</f>
        <v>-</v>
      </c>
      <c r="X63" s="14" t="str">
        <f>IF('Non-Dosen'!X63="","-",IF('Non-Dosen'!X63&gt;5,"Tidak valid",IF('Non-Dosen'!X63&lt;1,"Tidak valid","OK")))</f>
        <v>-</v>
      </c>
      <c r="Y63" s="14" t="str">
        <f>IF('Non-Dosen'!Y63="","-",IF('Non-Dosen'!Y63&gt;4,"Tidak valid",IF('Non-Dosen'!Y63&lt;1,"Tidak valid","OK")))</f>
        <v>-</v>
      </c>
      <c r="Z63" s="14" t="str">
        <f>IF('Non-Dosen'!Z63="","-",IF(LEN('Non-Dosen'!Z63)&lt;4,"Cek lagi","OK"))</f>
        <v>-</v>
      </c>
      <c r="AA63" s="14" t="str">
        <f>IF('Non-Dosen'!AA63="","-",IF('Non-Dosen'!AA63&gt;"11","Tidak valid",IF('Non-Dosen'!AA63&lt;"00","Tidak valid","OK")))</f>
        <v>-</v>
      </c>
      <c r="AB63" s="14" t="str">
        <f>IF('Non-Dosen'!AB63="","-",IF('Non-Dosen'!AB63&gt;"11","Tidak valid",IF('Non-Dosen'!AB63&lt;"00","Tidak valid","OK")))</f>
        <v>-</v>
      </c>
      <c r="AC63" s="14" t="str">
        <f>IF('Non-Dosen'!AC63="","-",IF('Non-Dosen'!AC63&gt;7,"Tidak valid",IF('Non-Dosen'!AC63&lt;1,"Tidak valid","OK")))</f>
        <v>-</v>
      </c>
      <c r="AD63" s="14" t="str">
        <f>IF('Non-Dosen'!AC63="",IF('Non-Dosen'!AD63="","-","Cek lagi"),IF('Non-Dosen'!AC63=1,IF('Non-Dosen'!AD63="","OK","Harap dikosongkan"),IF('Non-Dosen'!AC63&gt;1,IF('Non-Dosen'!AD63="","Harap diisi",IF(LEN('Non-Dosen'!AD63)&lt;4,"Cek lagi","OK")))))</f>
        <v>-</v>
      </c>
      <c r="AE63" s="15" t="str">
        <f>IF('Non-Dosen'!AE63="","-",IF('Non-Dosen'!AE63&gt;31,"Tanggal tidak valid",IF('Non-Dosen'!AE63&lt;1,"Tanggal tidak valid","OK")))</f>
        <v>-</v>
      </c>
      <c r="AF63" s="15" t="str">
        <f>IF('Non-Dosen'!AF63="","-",IF('Non-Dosen'!AF63&gt;12,"Bulan tidak valid",IF('Non-Dosen'!AF63&lt;1,"Bulan tidak valid","OK")))</f>
        <v>-</v>
      </c>
      <c r="AG63" s="15" t="str">
        <f>IF('Non-Dosen'!AG63="","-",IF('Non-Dosen'!AG63&gt;2016,"Tahun tidak valid",IF('Non-Dosen'!AG63&lt;1900,"Tahun tidak valid","OK")))</f>
        <v>-</v>
      </c>
      <c r="AH63" s="14" t="str">
        <f>IF('Non-Dosen'!AH63="","-",IF(LEN('Non-Dosen'!AH63)&lt;5,"Cek lagi","OK"))</f>
        <v>-</v>
      </c>
      <c r="AI63" s="14" t="str">
        <f>IF('Non-Dosen'!AI63="","-",IF(LEN('Non-Dosen'!AI63)&lt;4,"Cek lagi","OK"))</f>
        <v>-</v>
      </c>
      <c r="AJ63" s="14" t="str">
        <f>IF('Non-Dosen'!AJ63="","-",IF('Non-Dosen'!AJ63&gt;92,"Tidak valid",IF('Non-Dosen'!AJ63&lt;11,"Tidak valid","OK")))</f>
        <v>-</v>
      </c>
      <c r="AK63" s="14" t="str">
        <f>IF('Non-Dosen'!AK63="","-",IF(LEN('Non-Dosen'!AK63)&lt;4,"Cek lagi","OK"))</f>
        <v>-</v>
      </c>
    </row>
    <row r="64" spans="1:37" ht="15" customHeight="1" x14ac:dyDescent="0.15">
      <c r="A64" s="14" t="str">
        <f>IF('Non-Dosen'!A64="","-",IF(LEN('Non-Dosen'!A64)&lt;&gt;18,"Cek lagi",IF(VALUE('Non-Dosen'!A64)&lt;0,"Cek lagi","OK")))</f>
        <v>-</v>
      </c>
      <c r="B64" s="14" t="str">
        <f>IF('Non-Dosen'!B64="","-",IF(LEN('Non-Dosen'!B64)&lt;4,"Cek lagi","OK"))</f>
        <v>-</v>
      </c>
      <c r="C64" s="14" t="str">
        <f>IF('Non-Dosen'!C64="","-",IF(LEN('Non-Dosen'!C64)&lt;2,"Cek lagi","OK"))</f>
        <v>-</v>
      </c>
      <c r="D64" s="14" t="str">
        <f>IF('Non-Dosen'!D64="","-",IF(LEN('Non-Dosen'!D64)&lt;2,"Cek lagi","OK"))</f>
        <v>-</v>
      </c>
      <c r="E64" s="14" t="str">
        <f>IF('Non-Dosen'!E64="","-",IF('Non-Dosen'!E64=0,"OK",IF('Non-Dosen'!E64=1,"OK","Tidak valid")))</f>
        <v>-</v>
      </c>
      <c r="F64" s="14" t="str">
        <f>IF('Non-Dosen'!F64="","-",IF(LEN('Non-Dosen'!F64)&lt;4,"Cek lagi","OK"))</f>
        <v>-</v>
      </c>
      <c r="G64" s="15" t="str">
        <f>IF('Non-Dosen'!G64="","-",IF('Non-Dosen'!G64&gt;31,"Tanggal tidak valid",IF('Non-Dosen'!G64&lt;1,"Tanggal tidak valid","OK")))</f>
        <v>-</v>
      </c>
      <c r="H64" s="15" t="str">
        <f>IF('Non-Dosen'!H64="","-",IF('Non-Dosen'!H64&gt;12,"Bulan tidak valid",IF('Non-Dosen'!H64&lt;1,"Bulan tidak valid","OK")))</f>
        <v>-</v>
      </c>
      <c r="I64" s="15" t="str">
        <f>IF('Non-Dosen'!I64="","-",IF('Non-Dosen'!I64&gt;2001,"Tahun tidak valid",IF('Non-Dosen'!I64&lt;1900,"Tahun tidak valid","OK")))</f>
        <v>-</v>
      </c>
      <c r="J64" s="14" t="str">
        <f>IF('Non-Dosen'!J64="","-",IF(LEN('Non-Dosen'!J64)&lt;16,"Tidak valid","OK"))</f>
        <v>-</v>
      </c>
      <c r="K64" s="14" t="str">
        <f>IF('Non-Dosen'!K64="","-",IF(LEN('Non-Dosen'!K64)&lt;4,"Cek lagi","OK"))</f>
        <v>-</v>
      </c>
      <c r="L64" s="14" t="str">
        <f>IF('Non-Dosen'!L64="","-",IF('Non-Dosen'!L64&gt;2,"Tidak valid",IF('Non-Dosen'!L64&lt;1,"Tidak valid","OK")))</f>
        <v>-</v>
      </c>
      <c r="M64" s="14" t="str">
        <f>IF('Non-Dosen'!L64="",IF('Non-Dosen'!M64&lt;&gt;"","Harap dikosongkan","-"),IF('Non-Dosen'!L64=2,IF('Non-Dosen'!M64="","OK","Harap dikosongkan"),IF('Non-Dosen'!L64=1,IF('Non-Dosen'!M64="","Harap diisi",IF('Non-Dosen'!M64&gt;"10","Tidak valid",IF('Non-Dosen'!M64&lt;"01","Tidak valid","OK"))))))</f>
        <v>-</v>
      </c>
      <c r="N64" s="14" t="str">
        <f>IF('Non-Dosen'!N64="","-",IF(LEN('Non-Dosen'!N64)&lt;4,"Cek lagi","OK"))</f>
        <v>-</v>
      </c>
      <c r="O64" s="15" t="str">
        <f>IF('Non-Dosen'!O64="","-",IF('Non-Dosen'!O64&gt;31,"Tanggal tidak valid",IF('Non-Dosen'!O64&lt;1,"Tanggal tidak valid","OK")))</f>
        <v>-</v>
      </c>
      <c r="P64" s="15" t="str">
        <f>IF('Non-Dosen'!P64="","-",IF('Non-Dosen'!P64&gt;12,"Bulan tidak valid",IF('Non-Dosen'!P64&lt;1,"Bulan tidak valid","OK")))</f>
        <v>-</v>
      </c>
      <c r="Q64" s="15" t="str">
        <f>IF('Non-Dosen'!Q64="","-",IF('Non-Dosen'!Q64&gt;2017,"Tahun tidak valid",IF('Non-Dosen'!Q64&lt;1900,"Tahun tidak valid","OK")))</f>
        <v>-</v>
      </c>
      <c r="R64" s="14" t="str">
        <f>IF('Non-Dosen'!R64="","-",IF(LEN('Non-Dosen'!R64)&lt;4,"Cek lagi","OK"))</f>
        <v>-</v>
      </c>
      <c r="S64" s="15" t="str">
        <f>IF('Non-Dosen'!S64="","-",IF('Non-Dosen'!S64&gt;31,"Tanggal tidak valid",IF('Non-Dosen'!S64&lt;1,"Tanggal tidak valid","OK")))</f>
        <v>-</v>
      </c>
      <c r="T64" s="15" t="str">
        <f>IF('Non-Dosen'!T64="","-",IF('Non-Dosen'!T64&gt;12,"Bulan tidak valid",IF('Non-Dosen'!T64&lt;1,"Bulan tidak valid","OK")))</f>
        <v>-</v>
      </c>
      <c r="U64" s="15" t="str">
        <f>IF('Non-Dosen'!U64="","-",IF('Non-Dosen'!U64&gt;2017,"Tahun tidak valid",IF('Non-Dosen'!U64&lt;1900,"Tahun tidak valid","OK")))</f>
        <v>-</v>
      </c>
      <c r="V64" s="14" t="str">
        <f>IF('Non-Dosen'!V64="","-",IF('Non-Dosen'!V64&gt;6,"Tidak valid",IF('Non-Dosen'!V64&lt;1,"Tidak valid","OK")))</f>
        <v>-</v>
      </c>
      <c r="W64" s="14" t="str">
        <f>IF('Non-Dosen'!W64="","-",IF('Non-Dosen'!W64&gt;4,"Tidak valid",IF('Non-Dosen'!W64&lt;1,"Tidak valid","OK")))</f>
        <v>-</v>
      </c>
      <c r="X64" s="14" t="str">
        <f>IF('Non-Dosen'!X64="","-",IF('Non-Dosen'!X64&gt;5,"Tidak valid",IF('Non-Dosen'!X64&lt;1,"Tidak valid","OK")))</f>
        <v>-</v>
      </c>
      <c r="Y64" s="14" t="str">
        <f>IF('Non-Dosen'!Y64="","-",IF('Non-Dosen'!Y64&gt;4,"Tidak valid",IF('Non-Dosen'!Y64&lt;1,"Tidak valid","OK")))</f>
        <v>-</v>
      </c>
      <c r="Z64" s="14" t="str">
        <f>IF('Non-Dosen'!Z64="","-",IF(LEN('Non-Dosen'!Z64)&lt;4,"Cek lagi","OK"))</f>
        <v>-</v>
      </c>
      <c r="AA64" s="14" t="str">
        <f>IF('Non-Dosen'!AA64="","-",IF('Non-Dosen'!AA64&gt;"11","Tidak valid",IF('Non-Dosen'!AA64&lt;"00","Tidak valid","OK")))</f>
        <v>-</v>
      </c>
      <c r="AB64" s="14" t="str">
        <f>IF('Non-Dosen'!AB64="","-",IF('Non-Dosen'!AB64&gt;"11","Tidak valid",IF('Non-Dosen'!AB64&lt;"00","Tidak valid","OK")))</f>
        <v>-</v>
      </c>
      <c r="AC64" s="14" t="str">
        <f>IF('Non-Dosen'!AC64="","-",IF('Non-Dosen'!AC64&gt;7,"Tidak valid",IF('Non-Dosen'!AC64&lt;1,"Tidak valid","OK")))</f>
        <v>-</v>
      </c>
      <c r="AD64" s="14" t="str">
        <f>IF('Non-Dosen'!AC64="",IF('Non-Dosen'!AD64="","-","Cek lagi"),IF('Non-Dosen'!AC64=1,IF('Non-Dosen'!AD64="","OK","Harap dikosongkan"),IF('Non-Dosen'!AC64&gt;1,IF('Non-Dosen'!AD64="","Harap diisi",IF(LEN('Non-Dosen'!AD64)&lt;4,"Cek lagi","OK")))))</f>
        <v>-</v>
      </c>
      <c r="AE64" s="15" t="str">
        <f>IF('Non-Dosen'!AE64="","-",IF('Non-Dosen'!AE64&gt;31,"Tanggal tidak valid",IF('Non-Dosen'!AE64&lt;1,"Tanggal tidak valid","OK")))</f>
        <v>-</v>
      </c>
      <c r="AF64" s="15" t="str">
        <f>IF('Non-Dosen'!AF64="","-",IF('Non-Dosen'!AF64&gt;12,"Bulan tidak valid",IF('Non-Dosen'!AF64&lt;1,"Bulan tidak valid","OK")))</f>
        <v>-</v>
      </c>
      <c r="AG64" s="15" t="str">
        <f>IF('Non-Dosen'!AG64="","-",IF('Non-Dosen'!AG64&gt;2016,"Tahun tidak valid",IF('Non-Dosen'!AG64&lt;1900,"Tahun tidak valid","OK")))</f>
        <v>-</v>
      </c>
      <c r="AH64" s="14" t="str">
        <f>IF('Non-Dosen'!AH64="","-",IF(LEN('Non-Dosen'!AH64)&lt;5,"Cek lagi","OK"))</f>
        <v>-</v>
      </c>
      <c r="AI64" s="14" t="str">
        <f>IF('Non-Dosen'!AI64="","-",IF(LEN('Non-Dosen'!AI64)&lt;4,"Cek lagi","OK"))</f>
        <v>-</v>
      </c>
      <c r="AJ64" s="14" t="str">
        <f>IF('Non-Dosen'!AJ64="","-",IF('Non-Dosen'!AJ64&gt;92,"Tidak valid",IF('Non-Dosen'!AJ64&lt;11,"Tidak valid","OK")))</f>
        <v>-</v>
      </c>
      <c r="AK64" s="14" t="str">
        <f>IF('Non-Dosen'!AK64="","-",IF(LEN('Non-Dosen'!AK64)&lt;4,"Cek lagi","OK"))</f>
        <v>-</v>
      </c>
    </row>
    <row r="65" spans="1:37" ht="15" customHeight="1" x14ac:dyDescent="0.15">
      <c r="A65" s="14" t="str">
        <f>IF('Non-Dosen'!A65="","-",IF(LEN('Non-Dosen'!A65)&lt;&gt;18,"Cek lagi",IF(VALUE('Non-Dosen'!A65)&lt;0,"Cek lagi","OK")))</f>
        <v>-</v>
      </c>
      <c r="B65" s="14" t="str">
        <f>IF('Non-Dosen'!B65="","-",IF(LEN('Non-Dosen'!B65)&lt;4,"Cek lagi","OK"))</f>
        <v>-</v>
      </c>
      <c r="C65" s="14" t="str">
        <f>IF('Non-Dosen'!C65="","-",IF(LEN('Non-Dosen'!C65)&lt;2,"Cek lagi","OK"))</f>
        <v>-</v>
      </c>
      <c r="D65" s="14" t="str">
        <f>IF('Non-Dosen'!D65="","-",IF(LEN('Non-Dosen'!D65)&lt;2,"Cek lagi","OK"))</f>
        <v>-</v>
      </c>
      <c r="E65" s="14" t="str">
        <f>IF('Non-Dosen'!E65="","-",IF('Non-Dosen'!E65=0,"OK",IF('Non-Dosen'!E65=1,"OK","Tidak valid")))</f>
        <v>-</v>
      </c>
      <c r="F65" s="14" t="str">
        <f>IF('Non-Dosen'!F65="","-",IF(LEN('Non-Dosen'!F65)&lt;4,"Cek lagi","OK"))</f>
        <v>-</v>
      </c>
      <c r="G65" s="15" t="str">
        <f>IF('Non-Dosen'!G65="","-",IF('Non-Dosen'!G65&gt;31,"Tanggal tidak valid",IF('Non-Dosen'!G65&lt;1,"Tanggal tidak valid","OK")))</f>
        <v>-</v>
      </c>
      <c r="H65" s="15" t="str">
        <f>IF('Non-Dosen'!H65="","-",IF('Non-Dosen'!H65&gt;12,"Bulan tidak valid",IF('Non-Dosen'!H65&lt;1,"Bulan tidak valid","OK")))</f>
        <v>-</v>
      </c>
      <c r="I65" s="15" t="str">
        <f>IF('Non-Dosen'!I65="","-",IF('Non-Dosen'!I65&gt;2001,"Tahun tidak valid",IF('Non-Dosen'!I65&lt;1900,"Tahun tidak valid","OK")))</f>
        <v>-</v>
      </c>
      <c r="J65" s="14" t="str">
        <f>IF('Non-Dosen'!J65="","-",IF(LEN('Non-Dosen'!J65)&lt;16,"Tidak valid","OK"))</f>
        <v>-</v>
      </c>
      <c r="K65" s="14" t="str">
        <f>IF('Non-Dosen'!K65="","-",IF(LEN('Non-Dosen'!K65)&lt;4,"Cek lagi","OK"))</f>
        <v>-</v>
      </c>
      <c r="L65" s="14" t="str">
        <f>IF('Non-Dosen'!L65="","-",IF('Non-Dosen'!L65&gt;2,"Tidak valid",IF('Non-Dosen'!L65&lt;1,"Tidak valid","OK")))</f>
        <v>-</v>
      </c>
      <c r="M65" s="14" t="str">
        <f>IF('Non-Dosen'!L65="",IF('Non-Dosen'!M65&lt;&gt;"","Harap dikosongkan","-"),IF('Non-Dosen'!L65=2,IF('Non-Dosen'!M65="","OK","Harap dikosongkan"),IF('Non-Dosen'!L65=1,IF('Non-Dosen'!M65="","Harap diisi",IF('Non-Dosen'!M65&gt;"10","Tidak valid",IF('Non-Dosen'!M65&lt;"01","Tidak valid","OK"))))))</f>
        <v>-</v>
      </c>
      <c r="N65" s="14" t="str">
        <f>IF('Non-Dosen'!N65="","-",IF(LEN('Non-Dosen'!N65)&lt;4,"Cek lagi","OK"))</f>
        <v>-</v>
      </c>
      <c r="O65" s="15" t="str">
        <f>IF('Non-Dosen'!O65="","-",IF('Non-Dosen'!O65&gt;31,"Tanggal tidak valid",IF('Non-Dosen'!O65&lt;1,"Tanggal tidak valid","OK")))</f>
        <v>-</v>
      </c>
      <c r="P65" s="15" t="str">
        <f>IF('Non-Dosen'!P65="","-",IF('Non-Dosen'!P65&gt;12,"Bulan tidak valid",IF('Non-Dosen'!P65&lt;1,"Bulan tidak valid","OK")))</f>
        <v>-</v>
      </c>
      <c r="Q65" s="15" t="str">
        <f>IF('Non-Dosen'!Q65="","-",IF('Non-Dosen'!Q65&gt;2017,"Tahun tidak valid",IF('Non-Dosen'!Q65&lt;1900,"Tahun tidak valid","OK")))</f>
        <v>-</v>
      </c>
      <c r="R65" s="14" t="str">
        <f>IF('Non-Dosen'!R65="","-",IF(LEN('Non-Dosen'!R65)&lt;4,"Cek lagi","OK"))</f>
        <v>-</v>
      </c>
      <c r="S65" s="15" t="str">
        <f>IF('Non-Dosen'!S65="","-",IF('Non-Dosen'!S65&gt;31,"Tanggal tidak valid",IF('Non-Dosen'!S65&lt;1,"Tanggal tidak valid","OK")))</f>
        <v>-</v>
      </c>
      <c r="T65" s="15" t="str">
        <f>IF('Non-Dosen'!T65="","-",IF('Non-Dosen'!T65&gt;12,"Bulan tidak valid",IF('Non-Dosen'!T65&lt;1,"Bulan tidak valid","OK")))</f>
        <v>-</v>
      </c>
      <c r="U65" s="15" t="str">
        <f>IF('Non-Dosen'!U65="","-",IF('Non-Dosen'!U65&gt;2017,"Tahun tidak valid",IF('Non-Dosen'!U65&lt;1900,"Tahun tidak valid","OK")))</f>
        <v>-</v>
      </c>
      <c r="V65" s="14" t="str">
        <f>IF('Non-Dosen'!V65="","-",IF('Non-Dosen'!V65&gt;6,"Tidak valid",IF('Non-Dosen'!V65&lt;1,"Tidak valid","OK")))</f>
        <v>-</v>
      </c>
      <c r="W65" s="14" t="str">
        <f>IF('Non-Dosen'!W65="","-",IF('Non-Dosen'!W65&gt;4,"Tidak valid",IF('Non-Dosen'!W65&lt;1,"Tidak valid","OK")))</f>
        <v>-</v>
      </c>
      <c r="X65" s="14" t="str">
        <f>IF('Non-Dosen'!X65="","-",IF('Non-Dosen'!X65&gt;5,"Tidak valid",IF('Non-Dosen'!X65&lt;1,"Tidak valid","OK")))</f>
        <v>-</v>
      </c>
      <c r="Y65" s="14" t="str">
        <f>IF('Non-Dosen'!Y65="","-",IF('Non-Dosen'!Y65&gt;4,"Tidak valid",IF('Non-Dosen'!Y65&lt;1,"Tidak valid","OK")))</f>
        <v>-</v>
      </c>
      <c r="Z65" s="14" t="str">
        <f>IF('Non-Dosen'!Z65="","-",IF(LEN('Non-Dosen'!Z65)&lt;4,"Cek lagi","OK"))</f>
        <v>-</v>
      </c>
      <c r="AA65" s="14" t="str">
        <f>IF('Non-Dosen'!AA65="","-",IF('Non-Dosen'!AA65&gt;"11","Tidak valid",IF('Non-Dosen'!AA65&lt;"00","Tidak valid","OK")))</f>
        <v>-</v>
      </c>
      <c r="AB65" s="14" t="str">
        <f>IF('Non-Dosen'!AB65="","-",IF('Non-Dosen'!AB65&gt;"11","Tidak valid",IF('Non-Dosen'!AB65&lt;"00","Tidak valid","OK")))</f>
        <v>-</v>
      </c>
      <c r="AC65" s="14" t="str">
        <f>IF('Non-Dosen'!AC65="","-",IF('Non-Dosen'!AC65&gt;7,"Tidak valid",IF('Non-Dosen'!AC65&lt;1,"Tidak valid","OK")))</f>
        <v>-</v>
      </c>
      <c r="AD65" s="14" t="str">
        <f>IF('Non-Dosen'!AC65="",IF('Non-Dosen'!AD65="","-","Cek lagi"),IF('Non-Dosen'!AC65=1,IF('Non-Dosen'!AD65="","OK","Harap dikosongkan"),IF('Non-Dosen'!AC65&gt;1,IF('Non-Dosen'!AD65="","Harap diisi",IF(LEN('Non-Dosen'!AD65)&lt;4,"Cek lagi","OK")))))</f>
        <v>-</v>
      </c>
      <c r="AE65" s="15" t="str">
        <f>IF('Non-Dosen'!AE65="","-",IF('Non-Dosen'!AE65&gt;31,"Tanggal tidak valid",IF('Non-Dosen'!AE65&lt;1,"Tanggal tidak valid","OK")))</f>
        <v>-</v>
      </c>
      <c r="AF65" s="15" t="str">
        <f>IF('Non-Dosen'!AF65="","-",IF('Non-Dosen'!AF65&gt;12,"Bulan tidak valid",IF('Non-Dosen'!AF65&lt;1,"Bulan tidak valid","OK")))</f>
        <v>-</v>
      </c>
      <c r="AG65" s="15" t="str">
        <f>IF('Non-Dosen'!AG65="","-",IF('Non-Dosen'!AG65&gt;2016,"Tahun tidak valid",IF('Non-Dosen'!AG65&lt;1900,"Tahun tidak valid","OK")))</f>
        <v>-</v>
      </c>
      <c r="AH65" s="14" t="str">
        <f>IF('Non-Dosen'!AH65="","-",IF(LEN('Non-Dosen'!AH65)&lt;5,"Cek lagi","OK"))</f>
        <v>-</v>
      </c>
      <c r="AI65" s="14" t="str">
        <f>IF('Non-Dosen'!AI65="","-",IF(LEN('Non-Dosen'!AI65)&lt;4,"Cek lagi","OK"))</f>
        <v>-</v>
      </c>
      <c r="AJ65" s="14" t="str">
        <f>IF('Non-Dosen'!AJ65="","-",IF('Non-Dosen'!AJ65&gt;92,"Tidak valid",IF('Non-Dosen'!AJ65&lt;11,"Tidak valid","OK")))</f>
        <v>-</v>
      </c>
      <c r="AK65" s="14" t="str">
        <f>IF('Non-Dosen'!AK65="","-",IF(LEN('Non-Dosen'!AK65)&lt;4,"Cek lagi","OK"))</f>
        <v>-</v>
      </c>
    </row>
    <row r="66" spans="1:37" ht="15" customHeight="1" x14ac:dyDescent="0.15">
      <c r="A66" s="14" t="str">
        <f>IF('Non-Dosen'!A66="","-",IF(LEN('Non-Dosen'!A66)&lt;&gt;18,"Cek lagi",IF(VALUE('Non-Dosen'!A66)&lt;0,"Cek lagi","OK")))</f>
        <v>-</v>
      </c>
      <c r="B66" s="14" t="str">
        <f>IF('Non-Dosen'!B66="","-",IF(LEN('Non-Dosen'!B66)&lt;4,"Cek lagi","OK"))</f>
        <v>-</v>
      </c>
      <c r="C66" s="14" t="str">
        <f>IF('Non-Dosen'!C66="","-",IF(LEN('Non-Dosen'!C66)&lt;2,"Cek lagi","OK"))</f>
        <v>-</v>
      </c>
      <c r="D66" s="14" t="str">
        <f>IF('Non-Dosen'!D66="","-",IF(LEN('Non-Dosen'!D66)&lt;2,"Cek lagi","OK"))</f>
        <v>-</v>
      </c>
      <c r="E66" s="14" t="str">
        <f>IF('Non-Dosen'!E66="","-",IF('Non-Dosen'!E66=0,"OK",IF('Non-Dosen'!E66=1,"OK","Tidak valid")))</f>
        <v>-</v>
      </c>
      <c r="F66" s="14" t="str">
        <f>IF('Non-Dosen'!F66="","-",IF(LEN('Non-Dosen'!F66)&lt;4,"Cek lagi","OK"))</f>
        <v>-</v>
      </c>
      <c r="G66" s="15" t="str">
        <f>IF('Non-Dosen'!G66="","-",IF('Non-Dosen'!G66&gt;31,"Tanggal tidak valid",IF('Non-Dosen'!G66&lt;1,"Tanggal tidak valid","OK")))</f>
        <v>-</v>
      </c>
      <c r="H66" s="15" t="str">
        <f>IF('Non-Dosen'!H66="","-",IF('Non-Dosen'!H66&gt;12,"Bulan tidak valid",IF('Non-Dosen'!H66&lt;1,"Bulan tidak valid","OK")))</f>
        <v>-</v>
      </c>
      <c r="I66" s="15" t="str">
        <f>IF('Non-Dosen'!I66="","-",IF('Non-Dosen'!I66&gt;2001,"Tahun tidak valid",IF('Non-Dosen'!I66&lt;1900,"Tahun tidak valid","OK")))</f>
        <v>-</v>
      </c>
      <c r="J66" s="14" t="str">
        <f>IF('Non-Dosen'!J66="","-",IF(LEN('Non-Dosen'!J66)&lt;16,"Tidak valid","OK"))</f>
        <v>-</v>
      </c>
      <c r="K66" s="14" t="str">
        <f>IF('Non-Dosen'!K66="","-",IF(LEN('Non-Dosen'!K66)&lt;4,"Cek lagi","OK"))</f>
        <v>-</v>
      </c>
      <c r="L66" s="14" t="str">
        <f>IF('Non-Dosen'!L66="","-",IF('Non-Dosen'!L66&gt;2,"Tidak valid",IF('Non-Dosen'!L66&lt;1,"Tidak valid","OK")))</f>
        <v>-</v>
      </c>
      <c r="M66" s="14" t="str">
        <f>IF('Non-Dosen'!L66="",IF('Non-Dosen'!M66&lt;&gt;"","Harap dikosongkan","-"),IF('Non-Dosen'!L66=2,IF('Non-Dosen'!M66="","OK","Harap dikosongkan"),IF('Non-Dosen'!L66=1,IF('Non-Dosen'!M66="","Harap diisi",IF('Non-Dosen'!M66&gt;"10","Tidak valid",IF('Non-Dosen'!M66&lt;"01","Tidak valid","OK"))))))</f>
        <v>-</v>
      </c>
      <c r="N66" s="14" t="str">
        <f>IF('Non-Dosen'!N66="","-",IF(LEN('Non-Dosen'!N66)&lt;4,"Cek lagi","OK"))</f>
        <v>-</v>
      </c>
      <c r="O66" s="15" t="str">
        <f>IF('Non-Dosen'!O66="","-",IF('Non-Dosen'!O66&gt;31,"Tanggal tidak valid",IF('Non-Dosen'!O66&lt;1,"Tanggal tidak valid","OK")))</f>
        <v>-</v>
      </c>
      <c r="P66" s="15" t="str">
        <f>IF('Non-Dosen'!P66="","-",IF('Non-Dosen'!P66&gt;12,"Bulan tidak valid",IF('Non-Dosen'!P66&lt;1,"Bulan tidak valid","OK")))</f>
        <v>-</v>
      </c>
      <c r="Q66" s="15" t="str">
        <f>IF('Non-Dosen'!Q66="","-",IF('Non-Dosen'!Q66&gt;2017,"Tahun tidak valid",IF('Non-Dosen'!Q66&lt;1900,"Tahun tidak valid","OK")))</f>
        <v>-</v>
      </c>
      <c r="R66" s="14" t="str">
        <f>IF('Non-Dosen'!R66="","-",IF(LEN('Non-Dosen'!R66)&lt;4,"Cek lagi","OK"))</f>
        <v>-</v>
      </c>
      <c r="S66" s="15" t="str">
        <f>IF('Non-Dosen'!S66="","-",IF('Non-Dosen'!S66&gt;31,"Tanggal tidak valid",IF('Non-Dosen'!S66&lt;1,"Tanggal tidak valid","OK")))</f>
        <v>-</v>
      </c>
      <c r="T66" s="15" t="str">
        <f>IF('Non-Dosen'!T66="","-",IF('Non-Dosen'!T66&gt;12,"Bulan tidak valid",IF('Non-Dosen'!T66&lt;1,"Bulan tidak valid","OK")))</f>
        <v>-</v>
      </c>
      <c r="U66" s="15" t="str">
        <f>IF('Non-Dosen'!U66="","-",IF('Non-Dosen'!U66&gt;2017,"Tahun tidak valid",IF('Non-Dosen'!U66&lt;1900,"Tahun tidak valid","OK")))</f>
        <v>-</v>
      </c>
      <c r="V66" s="14" t="str">
        <f>IF('Non-Dosen'!V66="","-",IF('Non-Dosen'!V66&gt;6,"Tidak valid",IF('Non-Dosen'!V66&lt;1,"Tidak valid","OK")))</f>
        <v>-</v>
      </c>
      <c r="W66" s="14" t="str">
        <f>IF('Non-Dosen'!W66="","-",IF('Non-Dosen'!W66&gt;4,"Tidak valid",IF('Non-Dosen'!W66&lt;1,"Tidak valid","OK")))</f>
        <v>-</v>
      </c>
      <c r="X66" s="14" t="str">
        <f>IF('Non-Dosen'!X66="","-",IF('Non-Dosen'!X66&gt;5,"Tidak valid",IF('Non-Dosen'!X66&lt;1,"Tidak valid","OK")))</f>
        <v>-</v>
      </c>
      <c r="Y66" s="14" t="str">
        <f>IF('Non-Dosen'!Y66="","-",IF('Non-Dosen'!Y66&gt;4,"Tidak valid",IF('Non-Dosen'!Y66&lt;1,"Tidak valid","OK")))</f>
        <v>-</v>
      </c>
      <c r="Z66" s="14" t="str">
        <f>IF('Non-Dosen'!Z66="","-",IF(LEN('Non-Dosen'!Z66)&lt;4,"Cek lagi","OK"))</f>
        <v>-</v>
      </c>
      <c r="AA66" s="14" t="str">
        <f>IF('Non-Dosen'!AA66="","-",IF('Non-Dosen'!AA66&gt;"11","Tidak valid",IF('Non-Dosen'!AA66&lt;"00","Tidak valid","OK")))</f>
        <v>-</v>
      </c>
      <c r="AB66" s="14" t="str">
        <f>IF('Non-Dosen'!AB66="","-",IF('Non-Dosen'!AB66&gt;"11","Tidak valid",IF('Non-Dosen'!AB66&lt;"00","Tidak valid","OK")))</f>
        <v>-</v>
      </c>
      <c r="AC66" s="14" t="str">
        <f>IF('Non-Dosen'!AC66="","-",IF('Non-Dosen'!AC66&gt;7,"Tidak valid",IF('Non-Dosen'!AC66&lt;1,"Tidak valid","OK")))</f>
        <v>-</v>
      </c>
      <c r="AD66" s="14" t="str">
        <f>IF('Non-Dosen'!AC66="",IF('Non-Dosen'!AD66="","-","Cek lagi"),IF('Non-Dosen'!AC66=1,IF('Non-Dosen'!AD66="","OK","Harap dikosongkan"),IF('Non-Dosen'!AC66&gt;1,IF('Non-Dosen'!AD66="","Harap diisi",IF(LEN('Non-Dosen'!AD66)&lt;4,"Cek lagi","OK")))))</f>
        <v>-</v>
      </c>
      <c r="AE66" s="15" t="str">
        <f>IF('Non-Dosen'!AE66="","-",IF('Non-Dosen'!AE66&gt;31,"Tanggal tidak valid",IF('Non-Dosen'!AE66&lt;1,"Tanggal tidak valid","OK")))</f>
        <v>-</v>
      </c>
      <c r="AF66" s="15" t="str">
        <f>IF('Non-Dosen'!AF66="","-",IF('Non-Dosen'!AF66&gt;12,"Bulan tidak valid",IF('Non-Dosen'!AF66&lt;1,"Bulan tidak valid","OK")))</f>
        <v>-</v>
      </c>
      <c r="AG66" s="15" t="str">
        <f>IF('Non-Dosen'!AG66="","-",IF('Non-Dosen'!AG66&gt;2016,"Tahun tidak valid",IF('Non-Dosen'!AG66&lt;1900,"Tahun tidak valid","OK")))</f>
        <v>-</v>
      </c>
      <c r="AH66" s="14" t="str">
        <f>IF('Non-Dosen'!AH66="","-",IF(LEN('Non-Dosen'!AH66)&lt;5,"Cek lagi","OK"))</f>
        <v>-</v>
      </c>
      <c r="AI66" s="14" t="str">
        <f>IF('Non-Dosen'!AI66="","-",IF(LEN('Non-Dosen'!AI66)&lt;4,"Cek lagi","OK"))</f>
        <v>-</v>
      </c>
      <c r="AJ66" s="14" t="str">
        <f>IF('Non-Dosen'!AJ66="","-",IF('Non-Dosen'!AJ66&gt;92,"Tidak valid",IF('Non-Dosen'!AJ66&lt;11,"Tidak valid","OK")))</f>
        <v>-</v>
      </c>
      <c r="AK66" s="14" t="str">
        <f>IF('Non-Dosen'!AK66="","-",IF(LEN('Non-Dosen'!AK66)&lt;4,"Cek lagi","OK"))</f>
        <v>-</v>
      </c>
    </row>
    <row r="67" spans="1:37" ht="15" customHeight="1" x14ac:dyDescent="0.15">
      <c r="A67" s="14" t="str">
        <f>IF('Non-Dosen'!A67="","-",IF(LEN('Non-Dosen'!A67)&lt;&gt;18,"Cek lagi",IF(VALUE('Non-Dosen'!A67)&lt;0,"Cek lagi","OK")))</f>
        <v>-</v>
      </c>
      <c r="B67" s="14" t="str">
        <f>IF('Non-Dosen'!B67="","-",IF(LEN('Non-Dosen'!B67)&lt;4,"Cek lagi","OK"))</f>
        <v>-</v>
      </c>
      <c r="C67" s="14" t="str">
        <f>IF('Non-Dosen'!C67="","-",IF(LEN('Non-Dosen'!C67)&lt;2,"Cek lagi","OK"))</f>
        <v>-</v>
      </c>
      <c r="D67" s="14" t="str">
        <f>IF('Non-Dosen'!D67="","-",IF(LEN('Non-Dosen'!D67)&lt;2,"Cek lagi","OK"))</f>
        <v>-</v>
      </c>
      <c r="E67" s="14" t="str">
        <f>IF('Non-Dosen'!E67="","-",IF('Non-Dosen'!E67=0,"OK",IF('Non-Dosen'!E67=1,"OK","Tidak valid")))</f>
        <v>-</v>
      </c>
      <c r="F67" s="14" t="str">
        <f>IF('Non-Dosen'!F67="","-",IF(LEN('Non-Dosen'!F67)&lt;4,"Cek lagi","OK"))</f>
        <v>-</v>
      </c>
      <c r="G67" s="15" t="str">
        <f>IF('Non-Dosen'!G67="","-",IF('Non-Dosen'!G67&gt;31,"Tanggal tidak valid",IF('Non-Dosen'!G67&lt;1,"Tanggal tidak valid","OK")))</f>
        <v>-</v>
      </c>
      <c r="H67" s="15" t="str">
        <f>IF('Non-Dosen'!H67="","-",IF('Non-Dosen'!H67&gt;12,"Bulan tidak valid",IF('Non-Dosen'!H67&lt;1,"Bulan tidak valid","OK")))</f>
        <v>-</v>
      </c>
      <c r="I67" s="15" t="str">
        <f>IF('Non-Dosen'!I67="","-",IF('Non-Dosen'!I67&gt;2001,"Tahun tidak valid",IF('Non-Dosen'!I67&lt;1900,"Tahun tidak valid","OK")))</f>
        <v>-</v>
      </c>
      <c r="J67" s="14" t="str">
        <f>IF('Non-Dosen'!J67="","-",IF(LEN('Non-Dosen'!J67)&lt;16,"Tidak valid","OK"))</f>
        <v>-</v>
      </c>
      <c r="K67" s="14" t="str">
        <f>IF('Non-Dosen'!K67="","-",IF(LEN('Non-Dosen'!K67)&lt;4,"Cek lagi","OK"))</f>
        <v>-</v>
      </c>
      <c r="L67" s="14" t="str">
        <f>IF('Non-Dosen'!L67="","-",IF('Non-Dosen'!L67&gt;2,"Tidak valid",IF('Non-Dosen'!L67&lt;1,"Tidak valid","OK")))</f>
        <v>-</v>
      </c>
      <c r="M67" s="14" t="str">
        <f>IF('Non-Dosen'!L67="",IF('Non-Dosen'!M67&lt;&gt;"","Harap dikosongkan","-"),IF('Non-Dosen'!L67=2,IF('Non-Dosen'!M67="","OK","Harap dikosongkan"),IF('Non-Dosen'!L67=1,IF('Non-Dosen'!M67="","Harap diisi",IF('Non-Dosen'!M67&gt;"10","Tidak valid",IF('Non-Dosen'!M67&lt;"01","Tidak valid","OK"))))))</f>
        <v>-</v>
      </c>
      <c r="N67" s="14" t="str">
        <f>IF('Non-Dosen'!N67="","-",IF(LEN('Non-Dosen'!N67)&lt;4,"Cek lagi","OK"))</f>
        <v>-</v>
      </c>
      <c r="O67" s="15" t="str">
        <f>IF('Non-Dosen'!O67="","-",IF('Non-Dosen'!O67&gt;31,"Tanggal tidak valid",IF('Non-Dosen'!O67&lt;1,"Tanggal tidak valid","OK")))</f>
        <v>-</v>
      </c>
      <c r="P67" s="15" t="str">
        <f>IF('Non-Dosen'!P67="","-",IF('Non-Dosen'!P67&gt;12,"Bulan tidak valid",IF('Non-Dosen'!P67&lt;1,"Bulan tidak valid","OK")))</f>
        <v>-</v>
      </c>
      <c r="Q67" s="15" t="str">
        <f>IF('Non-Dosen'!Q67="","-",IF('Non-Dosen'!Q67&gt;2017,"Tahun tidak valid",IF('Non-Dosen'!Q67&lt;1900,"Tahun tidak valid","OK")))</f>
        <v>-</v>
      </c>
      <c r="R67" s="14" t="str">
        <f>IF('Non-Dosen'!R67="","-",IF(LEN('Non-Dosen'!R67)&lt;4,"Cek lagi","OK"))</f>
        <v>-</v>
      </c>
      <c r="S67" s="15" t="str">
        <f>IF('Non-Dosen'!S67="","-",IF('Non-Dosen'!S67&gt;31,"Tanggal tidak valid",IF('Non-Dosen'!S67&lt;1,"Tanggal tidak valid","OK")))</f>
        <v>-</v>
      </c>
      <c r="T67" s="15" t="str">
        <f>IF('Non-Dosen'!T67="","-",IF('Non-Dosen'!T67&gt;12,"Bulan tidak valid",IF('Non-Dosen'!T67&lt;1,"Bulan tidak valid","OK")))</f>
        <v>-</v>
      </c>
      <c r="U67" s="15" t="str">
        <f>IF('Non-Dosen'!U67="","-",IF('Non-Dosen'!U67&gt;2017,"Tahun tidak valid",IF('Non-Dosen'!U67&lt;1900,"Tahun tidak valid","OK")))</f>
        <v>-</v>
      </c>
      <c r="V67" s="14" t="str">
        <f>IF('Non-Dosen'!V67="","-",IF('Non-Dosen'!V67&gt;6,"Tidak valid",IF('Non-Dosen'!V67&lt;1,"Tidak valid","OK")))</f>
        <v>-</v>
      </c>
      <c r="W67" s="14" t="str">
        <f>IF('Non-Dosen'!W67="","-",IF('Non-Dosen'!W67&gt;4,"Tidak valid",IF('Non-Dosen'!W67&lt;1,"Tidak valid","OK")))</f>
        <v>-</v>
      </c>
      <c r="X67" s="14" t="str">
        <f>IF('Non-Dosen'!X67="","-",IF('Non-Dosen'!X67&gt;5,"Tidak valid",IF('Non-Dosen'!X67&lt;1,"Tidak valid","OK")))</f>
        <v>-</v>
      </c>
      <c r="Y67" s="14" t="str">
        <f>IF('Non-Dosen'!Y67="","-",IF('Non-Dosen'!Y67&gt;4,"Tidak valid",IF('Non-Dosen'!Y67&lt;1,"Tidak valid","OK")))</f>
        <v>-</v>
      </c>
      <c r="Z67" s="14" t="str">
        <f>IF('Non-Dosen'!Z67="","-",IF(LEN('Non-Dosen'!Z67)&lt;4,"Cek lagi","OK"))</f>
        <v>-</v>
      </c>
      <c r="AA67" s="14" t="str">
        <f>IF('Non-Dosen'!AA67="","-",IF('Non-Dosen'!AA67&gt;"11","Tidak valid",IF('Non-Dosen'!AA67&lt;"00","Tidak valid","OK")))</f>
        <v>-</v>
      </c>
      <c r="AB67" s="14" t="str">
        <f>IF('Non-Dosen'!AB67="","-",IF('Non-Dosen'!AB67&gt;"11","Tidak valid",IF('Non-Dosen'!AB67&lt;"00","Tidak valid","OK")))</f>
        <v>-</v>
      </c>
      <c r="AC67" s="14" t="str">
        <f>IF('Non-Dosen'!AC67="","-",IF('Non-Dosen'!AC67&gt;7,"Tidak valid",IF('Non-Dosen'!AC67&lt;1,"Tidak valid","OK")))</f>
        <v>-</v>
      </c>
      <c r="AD67" s="14" t="str">
        <f>IF('Non-Dosen'!AC67="",IF('Non-Dosen'!AD67="","-","Cek lagi"),IF('Non-Dosen'!AC67=1,IF('Non-Dosen'!AD67="","OK","Harap dikosongkan"),IF('Non-Dosen'!AC67&gt;1,IF('Non-Dosen'!AD67="","Harap diisi",IF(LEN('Non-Dosen'!AD67)&lt;4,"Cek lagi","OK")))))</f>
        <v>-</v>
      </c>
      <c r="AE67" s="15" t="str">
        <f>IF('Non-Dosen'!AE67="","-",IF('Non-Dosen'!AE67&gt;31,"Tanggal tidak valid",IF('Non-Dosen'!AE67&lt;1,"Tanggal tidak valid","OK")))</f>
        <v>-</v>
      </c>
      <c r="AF67" s="15" t="str">
        <f>IF('Non-Dosen'!AF67="","-",IF('Non-Dosen'!AF67&gt;12,"Bulan tidak valid",IF('Non-Dosen'!AF67&lt;1,"Bulan tidak valid","OK")))</f>
        <v>-</v>
      </c>
      <c r="AG67" s="15" t="str">
        <f>IF('Non-Dosen'!AG67="","-",IF('Non-Dosen'!AG67&gt;2016,"Tahun tidak valid",IF('Non-Dosen'!AG67&lt;1900,"Tahun tidak valid","OK")))</f>
        <v>-</v>
      </c>
      <c r="AH67" s="14" t="str">
        <f>IF('Non-Dosen'!AH67="","-",IF(LEN('Non-Dosen'!AH67)&lt;5,"Cek lagi","OK"))</f>
        <v>-</v>
      </c>
      <c r="AI67" s="14" t="str">
        <f>IF('Non-Dosen'!AI67="","-",IF(LEN('Non-Dosen'!AI67)&lt;4,"Cek lagi","OK"))</f>
        <v>-</v>
      </c>
      <c r="AJ67" s="14" t="str">
        <f>IF('Non-Dosen'!AJ67="","-",IF('Non-Dosen'!AJ67&gt;92,"Tidak valid",IF('Non-Dosen'!AJ67&lt;11,"Tidak valid","OK")))</f>
        <v>-</v>
      </c>
      <c r="AK67" s="14" t="str">
        <f>IF('Non-Dosen'!AK67="","-",IF(LEN('Non-Dosen'!AK67)&lt;4,"Cek lagi","OK"))</f>
        <v>-</v>
      </c>
    </row>
    <row r="68" spans="1:37" ht="15" customHeight="1" x14ac:dyDescent="0.15">
      <c r="A68" s="14" t="str">
        <f>IF('Non-Dosen'!A68="","-",IF(LEN('Non-Dosen'!A68)&lt;&gt;18,"Cek lagi",IF(VALUE('Non-Dosen'!A68)&lt;0,"Cek lagi","OK")))</f>
        <v>-</v>
      </c>
      <c r="B68" s="14" t="str">
        <f>IF('Non-Dosen'!B68="","-",IF(LEN('Non-Dosen'!B68)&lt;4,"Cek lagi","OK"))</f>
        <v>-</v>
      </c>
      <c r="C68" s="14" t="str">
        <f>IF('Non-Dosen'!C68="","-",IF(LEN('Non-Dosen'!C68)&lt;2,"Cek lagi","OK"))</f>
        <v>-</v>
      </c>
      <c r="D68" s="14" t="str">
        <f>IF('Non-Dosen'!D68="","-",IF(LEN('Non-Dosen'!D68)&lt;2,"Cek lagi","OK"))</f>
        <v>-</v>
      </c>
      <c r="E68" s="14" t="str">
        <f>IF('Non-Dosen'!E68="","-",IF('Non-Dosen'!E68=0,"OK",IF('Non-Dosen'!E68=1,"OK","Tidak valid")))</f>
        <v>-</v>
      </c>
      <c r="F68" s="14" t="str">
        <f>IF('Non-Dosen'!F68="","-",IF(LEN('Non-Dosen'!F68)&lt;4,"Cek lagi","OK"))</f>
        <v>-</v>
      </c>
      <c r="G68" s="15" t="str">
        <f>IF('Non-Dosen'!G68="","-",IF('Non-Dosen'!G68&gt;31,"Tanggal tidak valid",IF('Non-Dosen'!G68&lt;1,"Tanggal tidak valid","OK")))</f>
        <v>-</v>
      </c>
      <c r="H68" s="15" t="str">
        <f>IF('Non-Dosen'!H68="","-",IF('Non-Dosen'!H68&gt;12,"Bulan tidak valid",IF('Non-Dosen'!H68&lt;1,"Bulan tidak valid","OK")))</f>
        <v>-</v>
      </c>
      <c r="I68" s="15" t="str">
        <f>IF('Non-Dosen'!I68="","-",IF('Non-Dosen'!I68&gt;2001,"Tahun tidak valid",IF('Non-Dosen'!I68&lt;1900,"Tahun tidak valid","OK")))</f>
        <v>-</v>
      </c>
      <c r="J68" s="14" t="str">
        <f>IF('Non-Dosen'!J68="","-",IF(LEN('Non-Dosen'!J68)&lt;16,"Tidak valid","OK"))</f>
        <v>-</v>
      </c>
      <c r="K68" s="14" t="str">
        <f>IF('Non-Dosen'!K68="","-",IF(LEN('Non-Dosen'!K68)&lt;4,"Cek lagi","OK"))</f>
        <v>-</v>
      </c>
      <c r="L68" s="14" t="str">
        <f>IF('Non-Dosen'!L68="","-",IF('Non-Dosen'!L68&gt;2,"Tidak valid",IF('Non-Dosen'!L68&lt;1,"Tidak valid","OK")))</f>
        <v>-</v>
      </c>
      <c r="M68" s="14" t="str">
        <f>IF('Non-Dosen'!L68="",IF('Non-Dosen'!M68&lt;&gt;"","Harap dikosongkan","-"),IF('Non-Dosen'!L68=2,IF('Non-Dosen'!M68="","OK","Harap dikosongkan"),IF('Non-Dosen'!L68=1,IF('Non-Dosen'!M68="","Harap diisi",IF('Non-Dosen'!M68&gt;"10","Tidak valid",IF('Non-Dosen'!M68&lt;"01","Tidak valid","OK"))))))</f>
        <v>-</v>
      </c>
      <c r="N68" s="14" t="str">
        <f>IF('Non-Dosen'!N68="","-",IF(LEN('Non-Dosen'!N68)&lt;4,"Cek lagi","OK"))</f>
        <v>-</v>
      </c>
      <c r="O68" s="15" t="str">
        <f>IF('Non-Dosen'!O68="","-",IF('Non-Dosen'!O68&gt;31,"Tanggal tidak valid",IF('Non-Dosen'!O68&lt;1,"Tanggal tidak valid","OK")))</f>
        <v>-</v>
      </c>
      <c r="P68" s="15" t="str">
        <f>IF('Non-Dosen'!P68="","-",IF('Non-Dosen'!P68&gt;12,"Bulan tidak valid",IF('Non-Dosen'!P68&lt;1,"Bulan tidak valid","OK")))</f>
        <v>-</v>
      </c>
      <c r="Q68" s="15" t="str">
        <f>IF('Non-Dosen'!Q68="","-",IF('Non-Dosen'!Q68&gt;2017,"Tahun tidak valid",IF('Non-Dosen'!Q68&lt;1900,"Tahun tidak valid","OK")))</f>
        <v>-</v>
      </c>
      <c r="R68" s="14" t="str">
        <f>IF('Non-Dosen'!R68="","-",IF(LEN('Non-Dosen'!R68)&lt;4,"Cek lagi","OK"))</f>
        <v>-</v>
      </c>
      <c r="S68" s="15" t="str">
        <f>IF('Non-Dosen'!S68="","-",IF('Non-Dosen'!S68&gt;31,"Tanggal tidak valid",IF('Non-Dosen'!S68&lt;1,"Tanggal tidak valid","OK")))</f>
        <v>-</v>
      </c>
      <c r="T68" s="15" t="str">
        <f>IF('Non-Dosen'!T68="","-",IF('Non-Dosen'!T68&gt;12,"Bulan tidak valid",IF('Non-Dosen'!T68&lt;1,"Bulan tidak valid","OK")))</f>
        <v>-</v>
      </c>
      <c r="U68" s="15" t="str">
        <f>IF('Non-Dosen'!U68="","-",IF('Non-Dosen'!U68&gt;2017,"Tahun tidak valid",IF('Non-Dosen'!U68&lt;1900,"Tahun tidak valid","OK")))</f>
        <v>-</v>
      </c>
      <c r="V68" s="14" t="str">
        <f>IF('Non-Dosen'!V68="","-",IF('Non-Dosen'!V68&gt;6,"Tidak valid",IF('Non-Dosen'!V68&lt;1,"Tidak valid","OK")))</f>
        <v>-</v>
      </c>
      <c r="W68" s="14" t="str">
        <f>IF('Non-Dosen'!W68="","-",IF('Non-Dosen'!W68&gt;4,"Tidak valid",IF('Non-Dosen'!W68&lt;1,"Tidak valid","OK")))</f>
        <v>-</v>
      </c>
      <c r="X68" s="14" t="str">
        <f>IF('Non-Dosen'!X68="","-",IF('Non-Dosen'!X68&gt;5,"Tidak valid",IF('Non-Dosen'!X68&lt;1,"Tidak valid","OK")))</f>
        <v>-</v>
      </c>
      <c r="Y68" s="14" t="str">
        <f>IF('Non-Dosen'!Y68="","-",IF('Non-Dosen'!Y68&gt;4,"Tidak valid",IF('Non-Dosen'!Y68&lt;1,"Tidak valid","OK")))</f>
        <v>-</v>
      </c>
      <c r="Z68" s="14" t="str">
        <f>IF('Non-Dosen'!Z68="","-",IF(LEN('Non-Dosen'!Z68)&lt;4,"Cek lagi","OK"))</f>
        <v>-</v>
      </c>
      <c r="AA68" s="14" t="str">
        <f>IF('Non-Dosen'!AA68="","-",IF('Non-Dosen'!AA68&gt;"11","Tidak valid",IF('Non-Dosen'!AA68&lt;"00","Tidak valid","OK")))</f>
        <v>-</v>
      </c>
      <c r="AB68" s="14" t="str">
        <f>IF('Non-Dosen'!AB68="","-",IF('Non-Dosen'!AB68&gt;"11","Tidak valid",IF('Non-Dosen'!AB68&lt;"00","Tidak valid","OK")))</f>
        <v>-</v>
      </c>
      <c r="AC68" s="14" t="str">
        <f>IF('Non-Dosen'!AC68="","-",IF('Non-Dosen'!AC68&gt;7,"Tidak valid",IF('Non-Dosen'!AC68&lt;1,"Tidak valid","OK")))</f>
        <v>-</v>
      </c>
      <c r="AD68" s="14" t="str">
        <f>IF('Non-Dosen'!AC68="",IF('Non-Dosen'!AD68="","-","Cek lagi"),IF('Non-Dosen'!AC68=1,IF('Non-Dosen'!AD68="","OK","Harap dikosongkan"),IF('Non-Dosen'!AC68&gt;1,IF('Non-Dosen'!AD68="","Harap diisi",IF(LEN('Non-Dosen'!AD68)&lt;4,"Cek lagi","OK")))))</f>
        <v>-</v>
      </c>
      <c r="AE68" s="15" t="str">
        <f>IF('Non-Dosen'!AE68="","-",IF('Non-Dosen'!AE68&gt;31,"Tanggal tidak valid",IF('Non-Dosen'!AE68&lt;1,"Tanggal tidak valid","OK")))</f>
        <v>-</v>
      </c>
      <c r="AF68" s="15" t="str">
        <f>IF('Non-Dosen'!AF68="","-",IF('Non-Dosen'!AF68&gt;12,"Bulan tidak valid",IF('Non-Dosen'!AF68&lt;1,"Bulan tidak valid","OK")))</f>
        <v>-</v>
      </c>
      <c r="AG68" s="15" t="str">
        <f>IF('Non-Dosen'!AG68="","-",IF('Non-Dosen'!AG68&gt;2016,"Tahun tidak valid",IF('Non-Dosen'!AG68&lt;1900,"Tahun tidak valid","OK")))</f>
        <v>-</v>
      </c>
      <c r="AH68" s="14" t="str">
        <f>IF('Non-Dosen'!AH68="","-",IF(LEN('Non-Dosen'!AH68)&lt;5,"Cek lagi","OK"))</f>
        <v>-</v>
      </c>
      <c r="AI68" s="14" t="str">
        <f>IF('Non-Dosen'!AI68="","-",IF(LEN('Non-Dosen'!AI68)&lt;4,"Cek lagi","OK"))</f>
        <v>-</v>
      </c>
      <c r="AJ68" s="14" t="str">
        <f>IF('Non-Dosen'!AJ68="","-",IF('Non-Dosen'!AJ68&gt;92,"Tidak valid",IF('Non-Dosen'!AJ68&lt;11,"Tidak valid","OK")))</f>
        <v>-</v>
      </c>
      <c r="AK68" s="14" t="str">
        <f>IF('Non-Dosen'!AK68="","-",IF(LEN('Non-Dosen'!AK68)&lt;4,"Cek lagi","OK"))</f>
        <v>-</v>
      </c>
    </row>
    <row r="69" spans="1:37" ht="15" customHeight="1" x14ac:dyDescent="0.15">
      <c r="A69" s="14" t="str">
        <f>IF('Non-Dosen'!A69="","-",IF(LEN('Non-Dosen'!A69)&lt;&gt;18,"Cek lagi",IF(VALUE('Non-Dosen'!A69)&lt;0,"Cek lagi","OK")))</f>
        <v>-</v>
      </c>
      <c r="B69" s="14" t="str">
        <f>IF('Non-Dosen'!B69="","-",IF(LEN('Non-Dosen'!B69)&lt;4,"Cek lagi","OK"))</f>
        <v>-</v>
      </c>
      <c r="C69" s="14" t="str">
        <f>IF('Non-Dosen'!C69="","-",IF(LEN('Non-Dosen'!C69)&lt;2,"Cek lagi","OK"))</f>
        <v>-</v>
      </c>
      <c r="D69" s="14" t="str">
        <f>IF('Non-Dosen'!D69="","-",IF(LEN('Non-Dosen'!D69)&lt;2,"Cek lagi","OK"))</f>
        <v>-</v>
      </c>
      <c r="E69" s="14" t="str">
        <f>IF('Non-Dosen'!E69="","-",IF('Non-Dosen'!E69=0,"OK",IF('Non-Dosen'!E69=1,"OK","Tidak valid")))</f>
        <v>-</v>
      </c>
      <c r="F69" s="14" t="str">
        <f>IF('Non-Dosen'!F69="","-",IF(LEN('Non-Dosen'!F69)&lt;4,"Cek lagi","OK"))</f>
        <v>-</v>
      </c>
      <c r="G69" s="15" t="str">
        <f>IF('Non-Dosen'!G69="","-",IF('Non-Dosen'!G69&gt;31,"Tanggal tidak valid",IF('Non-Dosen'!G69&lt;1,"Tanggal tidak valid","OK")))</f>
        <v>-</v>
      </c>
      <c r="H69" s="15" t="str">
        <f>IF('Non-Dosen'!H69="","-",IF('Non-Dosen'!H69&gt;12,"Bulan tidak valid",IF('Non-Dosen'!H69&lt;1,"Bulan tidak valid","OK")))</f>
        <v>-</v>
      </c>
      <c r="I69" s="15" t="str">
        <f>IF('Non-Dosen'!I69="","-",IF('Non-Dosen'!I69&gt;2001,"Tahun tidak valid",IF('Non-Dosen'!I69&lt;1900,"Tahun tidak valid","OK")))</f>
        <v>-</v>
      </c>
      <c r="J69" s="14" t="str">
        <f>IF('Non-Dosen'!J69="","-",IF(LEN('Non-Dosen'!J69)&lt;16,"Tidak valid","OK"))</f>
        <v>-</v>
      </c>
      <c r="K69" s="14" t="str">
        <f>IF('Non-Dosen'!K69="","-",IF(LEN('Non-Dosen'!K69)&lt;4,"Cek lagi","OK"))</f>
        <v>-</v>
      </c>
      <c r="L69" s="14" t="str">
        <f>IF('Non-Dosen'!L69="","-",IF('Non-Dosen'!L69&gt;2,"Tidak valid",IF('Non-Dosen'!L69&lt;1,"Tidak valid","OK")))</f>
        <v>-</v>
      </c>
      <c r="M69" s="14" t="str">
        <f>IF('Non-Dosen'!L69="",IF('Non-Dosen'!M69&lt;&gt;"","Harap dikosongkan","-"),IF('Non-Dosen'!L69=2,IF('Non-Dosen'!M69="","OK","Harap dikosongkan"),IF('Non-Dosen'!L69=1,IF('Non-Dosen'!M69="","Harap diisi",IF('Non-Dosen'!M69&gt;"10","Tidak valid",IF('Non-Dosen'!M69&lt;"01","Tidak valid","OK"))))))</f>
        <v>-</v>
      </c>
      <c r="N69" s="14" t="str">
        <f>IF('Non-Dosen'!N69="","-",IF(LEN('Non-Dosen'!N69)&lt;4,"Cek lagi","OK"))</f>
        <v>-</v>
      </c>
      <c r="O69" s="15" t="str">
        <f>IF('Non-Dosen'!O69="","-",IF('Non-Dosen'!O69&gt;31,"Tanggal tidak valid",IF('Non-Dosen'!O69&lt;1,"Tanggal tidak valid","OK")))</f>
        <v>-</v>
      </c>
      <c r="P69" s="15" t="str">
        <f>IF('Non-Dosen'!P69="","-",IF('Non-Dosen'!P69&gt;12,"Bulan tidak valid",IF('Non-Dosen'!P69&lt;1,"Bulan tidak valid","OK")))</f>
        <v>-</v>
      </c>
      <c r="Q69" s="15" t="str">
        <f>IF('Non-Dosen'!Q69="","-",IF('Non-Dosen'!Q69&gt;2017,"Tahun tidak valid",IF('Non-Dosen'!Q69&lt;1900,"Tahun tidak valid","OK")))</f>
        <v>-</v>
      </c>
      <c r="R69" s="14" t="str">
        <f>IF('Non-Dosen'!R69="","-",IF(LEN('Non-Dosen'!R69)&lt;4,"Cek lagi","OK"))</f>
        <v>-</v>
      </c>
      <c r="S69" s="15" t="str">
        <f>IF('Non-Dosen'!S69="","-",IF('Non-Dosen'!S69&gt;31,"Tanggal tidak valid",IF('Non-Dosen'!S69&lt;1,"Tanggal tidak valid","OK")))</f>
        <v>-</v>
      </c>
      <c r="T69" s="15" t="str">
        <f>IF('Non-Dosen'!T69="","-",IF('Non-Dosen'!T69&gt;12,"Bulan tidak valid",IF('Non-Dosen'!T69&lt;1,"Bulan tidak valid","OK")))</f>
        <v>-</v>
      </c>
      <c r="U69" s="15" t="str">
        <f>IF('Non-Dosen'!U69="","-",IF('Non-Dosen'!U69&gt;2017,"Tahun tidak valid",IF('Non-Dosen'!U69&lt;1900,"Tahun tidak valid","OK")))</f>
        <v>-</v>
      </c>
      <c r="V69" s="14" t="str">
        <f>IF('Non-Dosen'!V69="","-",IF('Non-Dosen'!V69&gt;6,"Tidak valid",IF('Non-Dosen'!V69&lt;1,"Tidak valid","OK")))</f>
        <v>-</v>
      </c>
      <c r="W69" s="14" t="str">
        <f>IF('Non-Dosen'!W69="","-",IF('Non-Dosen'!W69&gt;4,"Tidak valid",IF('Non-Dosen'!W69&lt;1,"Tidak valid","OK")))</f>
        <v>-</v>
      </c>
      <c r="X69" s="14" t="str">
        <f>IF('Non-Dosen'!X69="","-",IF('Non-Dosen'!X69&gt;5,"Tidak valid",IF('Non-Dosen'!X69&lt;1,"Tidak valid","OK")))</f>
        <v>-</v>
      </c>
      <c r="Y69" s="14" t="str">
        <f>IF('Non-Dosen'!Y69="","-",IF('Non-Dosen'!Y69&gt;4,"Tidak valid",IF('Non-Dosen'!Y69&lt;1,"Tidak valid","OK")))</f>
        <v>-</v>
      </c>
      <c r="Z69" s="14" t="str">
        <f>IF('Non-Dosen'!Z69="","-",IF(LEN('Non-Dosen'!Z69)&lt;4,"Cek lagi","OK"))</f>
        <v>-</v>
      </c>
      <c r="AA69" s="14" t="str">
        <f>IF('Non-Dosen'!AA69="","-",IF('Non-Dosen'!AA69&gt;"11","Tidak valid",IF('Non-Dosen'!AA69&lt;"00","Tidak valid","OK")))</f>
        <v>-</v>
      </c>
      <c r="AB69" s="14" t="str">
        <f>IF('Non-Dosen'!AB69="","-",IF('Non-Dosen'!AB69&gt;"11","Tidak valid",IF('Non-Dosen'!AB69&lt;"00","Tidak valid","OK")))</f>
        <v>-</v>
      </c>
      <c r="AC69" s="14" t="str">
        <f>IF('Non-Dosen'!AC69="","-",IF('Non-Dosen'!AC69&gt;7,"Tidak valid",IF('Non-Dosen'!AC69&lt;1,"Tidak valid","OK")))</f>
        <v>-</v>
      </c>
      <c r="AD69" s="14" t="str">
        <f>IF('Non-Dosen'!AC69="",IF('Non-Dosen'!AD69="","-","Cek lagi"),IF('Non-Dosen'!AC69=1,IF('Non-Dosen'!AD69="","OK","Harap dikosongkan"),IF('Non-Dosen'!AC69&gt;1,IF('Non-Dosen'!AD69="","Harap diisi",IF(LEN('Non-Dosen'!AD69)&lt;4,"Cek lagi","OK")))))</f>
        <v>-</v>
      </c>
      <c r="AE69" s="15" t="str">
        <f>IF('Non-Dosen'!AE69="","-",IF('Non-Dosen'!AE69&gt;31,"Tanggal tidak valid",IF('Non-Dosen'!AE69&lt;1,"Tanggal tidak valid","OK")))</f>
        <v>-</v>
      </c>
      <c r="AF69" s="15" t="str">
        <f>IF('Non-Dosen'!AF69="","-",IF('Non-Dosen'!AF69&gt;12,"Bulan tidak valid",IF('Non-Dosen'!AF69&lt;1,"Bulan tidak valid","OK")))</f>
        <v>-</v>
      </c>
      <c r="AG69" s="15" t="str">
        <f>IF('Non-Dosen'!AG69="","-",IF('Non-Dosen'!AG69&gt;2016,"Tahun tidak valid",IF('Non-Dosen'!AG69&lt;1900,"Tahun tidak valid","OK")))</f>
        <v>-</v>
      </c>
      <c r="AH69" s="14" t="str">
        <f>IF('Non-Dosen'!AH69="","-",IF(LEN('Non-Dosen'!AH69)&lt;5,"Cek lagi","OK"))</f>
        <v>-</v>
      </c>
      <c r="AI69" s="14" t="str">
        <f>IF('Non-Dosen'!AI69="","-",IF(LEN('Non-Dosen'!AI69)&lt;4,"Cek lagi","OK"))</f>
        <v>-</v>
      </c>
      <c r="AJ69" s="14" t="str">
        <f>IF('Non-Dosen'!AJ69="","-",IF('Non-Dosen'!AJ69&gt;92,"Tidak valid",IF('Non-Dosen'!AJ69&lt;11,"Tidak valid","OK")))</f>
        <v>-</v>
      </c>
      <c r="AK69" s="14" t="str">
        <f>IF('Non-Dosen'!AK69="","-",IF(LEN('Non-Dosen'!AK69)&lt;4,"Cek lagi","OK"))</f>
        <v>-</v>
      </c>
    </row>
    <row r="70" spans="1:37" ht="15" customHeight="1" x14ac:dyDescent="0.15">
      <c r="A70" s="14" t="str">
        <f>IF('Non-Dosen'!A70="","-",IF(LEN('Non-Dosen'!A70)&lt;&gt;18,"Cek lagi",IF(VALUE('Non-Dosen'!A70)&lt;0,"Cek lagi","OK")))</f>
        <v>-</v>
      </c>
      <c r="B70" s="14" t="str">
        <f>IF('Non-Dosen'!B70="","-",IF(LEN('Non-Dosen'!B70)&lt;4,"Cek lagi","OK"))</f>
        <v>-</v>
      </c>
      <c r="C70" s="14" t="str">
        <f>IF('Non-Dosen'!C70="","-",IF(LEN('Non-Dosen'!C70)&lt;2,"Cek lagi","OK"))</f>
        <v>-</v>
      </c>
      <c r="D70" s="14" t="str">
        <f>IF('Non-Dosen'!D70="","-",IF(LEN('Non-Dosen'!D70)&lt;2,"Cek lagi","OK"))</f>
        <v>-</v>
      </c>
      <c r="E70" s="14" t="str">
        <f>IF('Non-Dosen'!E70="","-",IF('Non-Dosen'!E70=0,"OK",IF('Non-Dosen'!E70=1,"OK","Tidak valid")))</f>
        <v>-</v>
      </c>
      <c r="F70" s="14" t="str">
        <f>IF('Non-Dosen'!F70="","-",IF(LEN('Non-Dosen'!F70)&lt;4,"Cek lagi","OK"))</f>
        <v>-</v>
      </c>
      <c r="G70" s="15" t="str">
        <f>IF('Non-Dosen'!G70="","-",IF('Non-Dosen'!G70&gt;31,"Tanggal tidak valid",IF('Non-Dosen'!G70&lt;1,"Tanggal tidak valid","OK")))</f>
        <v>-</v>
      </c>
      <c r="H70" s="15" t="str">
        <f>IF('Non-Dosen'!H70="","-",IF('Non-Dosen'!H70&gt;12,"Bulan tidak valid",IF('Non-Dosen'!H70&lt;1,"Bulan tidak valid","OK")))</f>
        <v>-</v>
      </c>
      <c r="I70" s="15" t="str">
        <f>IF('Non-Dosen'!I70="","-",IF('Non-Dosen'!I70&gt;2001,"Tahun tidak valid",IF('Non-Dosen'!I70&lt;1900,"Tahun tidak valid","OK")))</f>
        <v>-</v>
      </c>
      <c r="J70" s="14" t="str">
        <f>IF('Non-Dosen'!J70="","-",IF(LEN('Non-Dosen'!J70)&lt;16,"Tidak valid","OK"))</f>
        <v>-</v>
      </c>
      <c r="K70" s="14" t="str">
        <f>IF('Non-Dosen'!K70="","-",IF(LEN('Non-Dosen'!K70)&lt;4,"Cek lagi","OK"))</f>
        <v>-</v>
      </c>
      <c r="L70" s="14" t="str">
        <f>IF('Non-Dosen'!L70="","-",IF('Non-Dosen'!L70&gt;2,"Tidak valid",IF('Non-Dosen'!L70&lt;1,"Tidak valid","OK")))</f>
        <v>-</v>
      </c>
      <c r="M70" s="14" t="str">
        <f>IF('Non-Dosen'!L70="",IF('Non-Dosen'!M70&lt;&gt;"","Harap dikosongkan","-"),IF('Non-Dosen'!L70=2,IF('Non-Dosen'!M70="","OK","Harap dikosongkan"),IF('Non-Dosen'!L70=1,IF('Non-Dosen'!M70="","Harap diisi",IF('Non-Dosen'!M70&gt;"10","Tidak valid",IF('Non-Dosen'!M70&lt;"01","Tidak valid","OK"))))))</f>
        <v>-</v>
      </c>
      <c r="N70" s="14" t="str">
        <f>IF('Non-Dosen'!N70="","-",IF(LEN('Non-Dosen'!N70)&lt;4,"Cek lagi","OK"))</f>
        <v>-</v>
      </c>
      <c r="O70" s="15" t="str">
        <f>IF('Non-Dosen'!O70="","-",IF('Non-Dosen'!O70&gt;31,"Tanggal tidak valid",IF('Non-Dosen'!O70&lt;1,"Tanggal tidak valid","OK")))</f>
        <v>-</v>
      </c>
      <c r="P70" s="15" t="str">
        <f>IF('Non-Dosen'!P70="","-",IF('Non-Dosen'!P70&gt;12,"Bulan tidak valid",IF('Non-Dosen'!P70&lt;1,"Bulan tidak valid","OK")))</f>
        <v>-</v>
      </c>
      <c r="Q70" s="15" t="str">
        <f>IF('Non-Dosen'!Q70="","-",IF('Non-Dosen'!Q70&gt;2017,"Tahun tidak valid",IF('Non-Dosen'!Q70&lt;1900,"Tahun tidak valid","OK")))</f>
        <v>-</v>
      </c>
      <c r="R70" s="14" t="str">
        <f>IF('Non-Dosen'!R70="","-",IF(LEN('Non-Dosen'!R70)&lt;4,"Cek lagi","OK"))</f>
        <v>-</v>
      </c>
      <c r="S70" s="15" t="str">
        <f>IF('Non-Dosen'!S70="","-",IF('Non-Dosen'!S70&gt;31,"Tanggal tidak valid",IF('Non-Dosen'!S70&lt;1,"Tanggal tidak valid","OK")))</f>
        <v>-</v>
      </c>
      <c r="T70" s="15" t="str">
        <f>IF('Non-Dosen'!T70="","-",IF('Non-Dosen'!T70&gt;12,"Bulan tidak valid",IF('Non-Dosen'!T70&lt;1,"Bulan tidak valid","OK")))</f>
        <v>-</v>
      </c>
      <c r="U70" s="15" t="str">
        <f>IF('Non-Dosen'!U70="","-",IF('Non-Dosen'!U70&gt;2017,"Tahun tidak valid",IF('Non-Dosen'!U70&lt;1900,"Tahun tidak valid","OK")))</f>
        <v>-</v>
      </c>
      <c r="V70" s="14" t="str">
        <f>IF('Non-Dosen'!V70="","-",IF('Non-Dosen'!V70&gt;6,"Tidak valid",IF('Non-Dosen'!V70&lt;1,"Tidak valid","OK")))</f>
        <v>-</v>
      </c>
      <c r="W70" s="14" t="str">
        <f>IF('Non-Dosen'!W70="","-",IF('Non-Dosen'!W70&gt;4,"Tidak valid",IF('Non-Dosen'!W70&lt;1,"Tidak valid","OK")))</f>
        <v>-</v>
      </c>
      <c r="X70" s="14" t="str">
        <f>IF('Non-Dosen'!X70="","-",IF('Non-Dosen'!X70&gt;5,"Tidak valid",IF('Non-Dosen'!X70&lt;1,"Tidak valid","OK")))</f>
        <v>-</v>
      </c>
      <c r="Y70" s="14" t="str">
        <f>IF('Non-Dosen'!Y70="","-",IF('Non-Dosen'!Y70&gt;4,"Tidak valid",IF('Non-Dosen'!Y70&lt;1,"Tidak valid","OK")))</f>
        <v>-</v>
      </c>
      <c r="Z70" s="14" t="str">
        <f>IF('Non-Dosen'!Z70="","-",IF(LEN('Non-Dosen'!Z70)&lt;4,"Cek lagi","OK"))</f>
        <v>-</v>
      </c>
      <c r="AA70" s="14" t="str">
        <f>IF('Non-Dosen'!AA70="","-",IF('Non-Dosen'!AA70&gt;"11","Tidak valid",IF('Non-Dosen'!AA70&lt;"00","Tidak valid","OK")))</f>
        <v>-</v>
      </c>
      <c r="AB70" s="14" t="str">
        <f>IF('Non-Dosen'!AB70="","-",IF('Non-Dosen'!AB70&gt;"11","Tidak valid",IF('Non-Dosen'!AB70&lt;"00","Tidak valid","OK")))</f>
        <v>-</v>
      </c>
      <c r="AC70" s="14" t="str">
        <f>IF('Non-Dosen'!AC70="","-",IF('Non-Dosen'!AC70&gt;7,"Tidak valid",IF('Non-Dosen'!AC70&lt;1,"Tidak valid","OK")))</f>
        <v>-</v>
      </c>
      <c r="AD70" s="14" t="str">
        <f>IF('Non-Dosen'!AC70="",IF('Non-Dosen'!AD70="","-","Cek lagi"),IF('Non-Dosen'!AC70=1,IF('Non-Dosen'!AD70="","OK","Harap dikosongkan"),IF('Non-Dosen'!AC70&gt;1,IF('Non-Dosen'!AD70="","Harap diisi",IF(LEN('Non-Dosen'!AD70)&lt;4,"Cek lagi","OK")))))</f>
        <v>-</v>
      </c>
      <c r="AE70" s="15" t="str">
        <f>IF('Non-Dosen'!AE70="","-",IF('Non-Dosen'!AE70&gt;31,"Tanggal tidak valid",IF('Non-Dosen'!AE70&lt;1,"Tanggal tidak valid","OK")))</f>
        <v>-</v>
      </c>
      <c r="AF70" s="15" t="str">
        <f>IF('Non-Dosen'!AF70="","-",IF('Non-Dosen'!AF70&gt;12,"Bulan tidak valid",IF('Non-Dosen'!AF70&lt;1,"Bulan tidak valid","OK")))</f>
        <v>-</v>
      </c>
      <c r="AG70" s="15" t="str">
        <f>IF('Non-Dosen'!AG70="","-",IF('Non-Dosen'!AG70&gt;2016,"Tahun tidak valid",IF('Non-Dosen'!AG70&lt;1900,"Tahun tidak valid","OK")))</f>
        <v>-</v>
      </c>
      <c r="AH70" s="14" t="str">
        <f>IF('Non-Dosen'!AH70="","-",IF(LEN('Non-Dosen'!AH70)&lt;5,"Cek lagi","OK"))</f>
        <v>-</v>
      </c>
      <c r="AI70" s="14" t="str">
        <f>IF('Non-Dosen'!AI70="","-",IF(LEN('Non-Dosen'!AI70)&lt;4,"Cek lagi","OK"))</f>
        <v>-</v>
      </c>
      <c r="AJ70" s="14" t="str">
        <f>IF('Non-Dosen'!AJ70="","-",IF('Non-Dosen'!AJ70&gt;92,"Tidak valid",IF('Non-Dosen'!AJ70&lt;11,"Tidak valid","OK")))</f>
        <v>-</v>
      </c>
      <c r="AK70" s="14" t="str">
        <f>IF('Non-Dosen'!AK70="","-",IF(LEN('Non-Dosen'!AK70)&lt;4,"Cek lagi","OK"))</f>
        <v>-</v>
      </c>
    </row>
    <row r="71" spans="1:37" ht="15" customHeight="1" x14ac:dyDescent="0.15">
      <c r="A71" s="14" t="str">
        <f>IF('Non-Dosen'!A71="","-",IF(LEN('Non-Dosen'!A71)&lt;&gt;18,"Cek lagi",IF(VALUE('Non-Dosen'!A71)&lt;0,"Cek lagi","OK")))</f>
        <v>-</v>
      </c>
      <c r="B71" s="14" t="str">
        <f>IF('Non-Dosen'!B71="","-",IF(LEN('Non-Dosen'!B71)&lt;4,"Cek lagi","OK"))</f>
        <v>-</v>
      </c>
      <c r="C71" s="14" t="str">
        <f>IF('Non-Dosen'!C71="","-",IF(LEN('Non-Dosen'!C71)&lt;2,"Cek lagi","OK"))</f>
        <v>-</v>
      </c>
      <c r="D71" s="14" t="str">
        <f>IF('Non-Dosen'!D71="","-",IF(LEN('Non-Dosen'!D71)&lt;2,"Cek lagi","OK"))</f>
        <v>-</v>
      </c>
      <c r="E71" s="14" t="str">
        <f>IF('Non-Dosen'!E71="","-",IF('Non-Dosen'!E71=0,"OK",IF('Non-Dosen'!E71=1,"OK","Tidak valid")))</f>
        <v>-</v>
      </c>
      <c r="F71" s="14" t="str">
        <f>IF('Non-Dosen'!F71="","-",IF(LEN('Non-Dosen'!F71)&lt;4,"Cek lagi","OK"))</f>
        <v>-</v>
      </c>
      <c r="G71" s="15" t="str">
        <f>IF('Non-Dosen'!G71="","-",IF('Non-Dosen'!G71&gt;31,"Tanggal tidak valid",IF('Non-Dosen'!G71&lt;1,"Tanggal tidak valid","OK")))</f>
        <v>-</v>
      </c>
      <c r="H71" s="15" t="str">
        <f>IF('Non-Dosen'!H71="","-",IF('Non-Dosen'!H71&gt;12,"Bulan tidak valid",IF('Non-Dosen'!H71&lt;1,"Bulan tidak valid","OK")))</f>
        <v>-</v>
      </c>
      <c r="I71" s="15" t="str">
        <f>IF('Non-Dosen'!I71="","-",IF('Non-Dosen'!I71&gt;2001,"Tahun tidak valid",IF('Non-Dosen'!I71&lt;1900,"Tahun tidak valid","OK")))</f>
        <v>-</v>
      </c>
      <c r="J71" s="14" t="str">
        <f>IF('Non-Dosen'!J71="","-",IF(LEN('Non-Dosen'!J71)&lt;16,"Tidak valid","OK"))</f>
        <v>-</v>
      </c>
      <c r="K71" s="14" t="str">
        <f>IF('Non-Dosen'!K71="","-",IF(LEN('Non-Dosen'!K71)&lt;4,"Cek lagi","OK"))</f>
        <v>-</v>
      </c>
      <c r="L71" s="14" t="str">
        <f>IF('Non-Dosen'!L71="","-",IF('Non-Dosen'!L71&gt;2,"Tidak valid",IF('Non-Dosen'!L71&lt;1,"Tidak valid","OK")))</f>
        <v>-</v>
      </c>
      <c r="M71" s="14" t="str">
        <f>IF('Non-Dosen'!L71="",IF('Non-Dosen'!M71&lt;&gt;"","Harap dikosongkan","-"),IF('Non-Dosen'!L71=2,IF('Non-Dosen'!M71="","OK","Harap dikosongkan"),IF('Non-Dosen'!L71=1,IF('Non-Dosen'!M71="","Harap diisi",IF('Non-Dosen'!M71&gt;"10","Tidak valid",IF('Non-Dosen'!M71&lt;"01","Tidak valid","OK"))))))</f>
        <v>-</v>
      </c>
      <c r="N71" s="14" t="str">
        <f>IF('Non-Dosen'!N71="","-",IF(LEN('Non-Dosen'!N71)&lt;4,"Cek lagi","OK"))</f>
        <v>-</v>
      </c>
      <c r="O71" s="15" t="str">
        <f>IF('Non-Dosen'!O71="","-",IF('Non-Dosen'!O71&gt;31,"Tanggal tidak valid",IF('Non-Dosen'!O71&lt;1,"Tanggal tidak valid","OK")))</f>
        <v>-</v>
      </c>
      <c r="P71" s="15" t="str">
        <f>IF('Non-Dosen'!P71="","-",IF('Non-Dosen'!P71&gt;12,"Bulan tidak valid",IF('Non-Dosen'!P71&lt;1,"Bulan tidak valid","OK")))</f>
        <v>-</v>
      </c>
      <c r="Q71" s="15" t="str">
        <f>IF('Non-Dosen'!Q71="","-",IF('Non-Dosen'!Q71&gt;2017,"Tahun tidak valid",IF('Non-Dosen'!Q71&lt;1900,"Tahun tidak valid","OK")))</f>
        <v>-</v>
      </c>
      <c r="R71" s="14" t="str">
        <f>IF('Non-Dosen'!R71="","-",IF(LEN('Non-Dosen'!R71)&lt;4,"Cek lagi","OK"))</f>
        <v>-</v>
      </c>
      <c r="S71" s="15" t="str">
        <f>IF('Non-Dosen'!S71="","-",IF('Non-Dosen'!S71&gt;31,"Tanggal tidak valid",IF('Non-Dosen'!S71&lt;1,"Tanggal tidak valid","OK")))</f>
        <v>-</v>
      </c>
      <c r="T71" s="15" t="str">
        <f>IF('Non-Dosen'!T71="","-",IF('Non-Dosen'!T71&gt;12,"Bulan tidak valid",IF('Non-Dosen'!T71&lt;1,"Bulan tidak valid","OK")))</f>
        <v>-</v>
      </c>
      <c r="U71" s="15" t="str">
        <f>IF('Non-Dosen'!U71="","-",IF('Non-Dosen'!U71&gt;2017,"Tahun tidak valid",IF('Non-Dosen'!U71&lt;1900,"Tahun tidak valid","OK")))</f>
        <v>-</v>
      </c>
      <c r="V71" s="14" t="str">
        <f>IF('Non-Dosen'!V71="","-",IF('Non-Dosen'!V71&gt;6,"Tidak valid",IF('Non-Dosen'!V71&lt;1,"Tidak valid","OK")))</f>
        <v>-</v>
      </c>
      <c r="W71" s="14" t="str">
        <f>IF('Non-Dosen'!W71="","-",IF('Non-Dosen'!W71&gt;4,"Tidak valid",IF('Non-Dosen'!W71&lt;1,"Tidak valid","OK")))</f>
        <v>-</v>
      </c>
      <c r="X71" s="14" t="str">
        <f>IF('Non-Dosen'!X71="","-",IF('Non-Dosen'!X71&gt;5,"Tidak valid",IF('Non-Dosen'!X71&lt;1,"Tidak valid","OK")))</f>
        <v>-</v>
      </c>
      <c r="Y71" s="14" t="str">
        <f>IF('Non-Dosen'!Y71="","-",IF('Non-Dosen'!Y71&gt;4,"Tidak valid",IF('Non-Dosen'!Y71&lt;1,"Tidak valid","OK")))</f>
        <v>-</v>
      </c>
      <c r="Z71" s="14" t="str">
        <f>IF('Non-Dosen'!Z71="","-",IF(LEN('Non-Dosen'!Z71)&lt;4,"Cek lagi","OK"))</f>
        <v>-</v>
      </c>
      <c r="AA71" s="14" t="str">
        <f>IF('Non-Dosen'!AA71="","-",IF('Non-Dosen'!AA71&gt;"11","Tidak valid",IF('Non-Dosen'!AA71&lt;"00","Tidak valid","OK")))</f>
        <v>-</v>
      </c>
      <c r="AB71" s="14" t="str">
        <f>IF('Non-Dosen'!AB71="","-",IF('Non-Dosen'!AB71&gt;"11","Tidak valid",IF('Non-Dosen'!AB71&lt;"00","Tidak valid","OK")))</f>
        <v>-</v>
      </c>
      <c r="AC71" s="14" t="str">
        <f>IF('Non-Dosen'!AC71="","-",IF('Non-Dosen'!AC71&gt;7,"Tidak valid",IF('Non-Dosen'!AC71&lt;1,"Tidak valid","OK")))</f>
        <v>-</v>
      </c>
      <c r="AD71" s="14" t="str">
        <f>IF('Non-Dosen'!AC71="",IF('Non-Dosen'!AD71="","-","Cek lagi"),IF('Non-Dosen'!AC71=1,IF('Non-Dosen'!AD71="","OK","Harap dikosongkan"),IF('Non-Dosen'!AC71&gt;1,IF('Non-Dosen'!AD71="","Harap diisi",IF(LEN('Non-Dosen'!AD71)&lt;4,"Cek lagi","OK")))))</f>
        <v>-</v>
      </c>
      <c r="AE71" s="15" t="str">
        <f>IF('Non-Dosen'!AE71="","-",IF('Non-Dosen'!AE71&gt;31,"Tanggal tidak valid",IF('Non-Dosen'!AE71&lt;1,"Tanggal tidak valid","OK")))</f>
        <v>-</v>
      </c>
      <c r="AF71" s="15" t="str">
        <f>IF('Non-Dosen'!AF71="","-",IF('Non-Dosen'!AF71&gt;12,"Bulan tidak valid",IF('Non-Dosen'!AF71&lt;1,"Bulan tidak valid","OK")))</f>
        <v>-</v>
      </c>
      <c r="AG71" s="15" t="str">
        <f>IF('Non-Dosen'!AG71="","-",IF('Non-Dosen'!AG71&gt;2016,"Tahun tidak valid",IF('Non-Dosen'!AG71&lt;1900,"Tahun tidak valid","OK")))</f>
        <v>-</v>
      </c>
      <c r="AH71" s="14" t="str">
        <f>IF('Non-Dosen'!AH71="","-",IF(LEN('Non-Dosen'!AH71)&lt;5,"Cek lagi","OK"))</f>
        <v>-</v>
      </c>
      <c r="AI71" s="14" t="str">
        <f>IF('Non-Dosen'!AI71="","-",IF(LEN('Non-Dosen'!AI71)&lt;4,"Cek lagi","OK"))</f>
        <v>-</v>
      </c>
      <c r="AJ71" s="14" t="str">
        <f>IF('Non-Dosen'!AJ71="","-",IF('Non-Dosen'!AJ71&gt;92,"Tidak valid",IF('Non-Dosen'!AJ71&lt;11,"Tidak valid","OK")))</f>
        <v>-</v>
      </c>
      <c r="AK71" s="14" t="str">
        <f>IF('Non-Dosen'!AK71="","-",IF(LEN('Non-Dosen'!AK71)&lt;4,"Cek lagi","OK"))</f>
        <v>-</v>
      </c>
    </row>
    <row r="72" spans="1:37" ht="15" customHeight="1" x14ac:dyDescent="0.15">
      <c r="A72" s="14" t="str">
        <f>IF('Non-Dosen'!A72="","-",IF(LEN('Non-Dosen'!A72)&lt;&gt;18,"Cek lagi",IF(VALUE('Non-Dosen'!A72)&lt;0,"Cek lagi","OK")))</f>
        <v>-</v>
      </c>
      <c r="B72" s="14" t="str">
        <f>IF('Non-Dosen'!B72="","-",IF(LEN('Non-Dosen'!B72)&lt;4,"Cek lagi","OK"))</f>
        <v>-</v>
      </c>
      <c r="C72" s="14" t="str">
        <f>IF('Non-Dosen'!C72="","-",IF(LEN('Non-Dosen'!C72)&lt;2,"Cek lagi","OK"))</f>
        <v>-</v>
      </c>
      <c r="D72" s="14" t="str">
        <f>IF('Non-Dosen'!D72="","-",IF(LEN('Non-Dosen'!D72)&lt;2,"Cek lagi","OK"))</f>
        <v>-</v>
      </c>
      <c r="E72" s="14" t="str">
        <f>IF('Non-Dosen'!E72="","-",IF('Non-Dosen'!E72=0,"OK",IF('Non-Dosen'!E72=1,"OK","Tidak valid")))</f>
        <v>-</v>
      </c>
      <c r="F72" s="14" t="str">
        <f>IF('Non-Dosen'!F72="","-",IF(LEN('Non-Dosen'!F72)&lt;4,"Cek lagi","OK"))</f>
        <v>-</v>
      </c>
      <c r="G72" s="15" t="str">
        <f>IF('Non-Dosen'!G72="","-",IF('Non-Dosen'!G72&gt;31,"Tanggal tidak valid",IF('Non-Dosen'!G72&lt;1,"Tanggal tidak valid","OK")))</f>
        <v>-</v>
      </c>
      <c r="H72" s="15" t="str">
        <f>IF('Non-Dosen'!H72="","-",IF('Non-Dosen'!H72&gt;12,"Bulan tidak valid",IF('Non-Dosen'!H72&lt;1,"Bulan tidak valid","OK")))</f>
        <v>-</v>
      </c>
      <c r="I72" s="15" t="str">
        <f>IF('Non-Dosen'!I72="","-",IF('Non-Dosen'!I72&gt;2001,"Tahun tidak valid",IF('Non-Dosen'!I72&lt;1900,"Tahun tidak valid","OK")))</f>
        <v>-</v>
      </c>
      <c r="J72" s="14" t="str">
        <f>IF('Non-Dosen'!J72="","-",IF(LEN('Non-Dosen'!J72)&lt;16,"Tidak valid","OK"))</f>
        <v>-</v>
      </c>
      <c r="K72" s="14" t="str">
        <f>IF('Non-Dosen'!K72="","-",IF(LEN('Non-Dosen'!K72)&lt;4,"Cek lagi","OK"))</f>
        <v>-</v>
      </c>
      <c r="L72" s="14" t="str">
        <f>IF('Non-Dosen'!L72="","-",IF('Non-Dosen'!L72&gt;2,"Tidak valid",IF('Non-Dosen'!L72&lt;1,"Tidak valid","OK")))</f>
        <v>-</v>
      </c>
      <c r="M72" s="14" t="str">
        <f>IF('Non-Dosen'!L72="",IF('Non-Dosen'!M72&lt;&gt;"","Harap dikosongkan","-"),IF('Non-Dosen'!L72=2,IF('Non-Dosen'!M72="","OK","Harap dikosongkan"),IF('Non-Dosen'!L72=1,IF('Non-Dosen'!M72="","Harap diisi",IF('Non-Dosen'!M72&gt;"10","Tidak valid",IF('Non-Dosen'!M72&lt;"01","Tidak valid","OK"))))))</f>
        <v>-</v>
      </c>
      <c r="N72" s="14" t="str">
        <f>IF('Non-Dosen'!N72="","-",IF(LEN('Non-Dosen'!N72)&lt;4,"Cek lagi","OK"))</f>
        <v>-</v>
      </c>
      <c r="O72" s="15" t="str">
        <f>IF('Non-Dosen'!O72="","-",IF('Non-Dosen'!O72&gt;31,"Tanggal tidak valid",IF('Non-Dosen'!O72&lt;1,"Tanggal tidak valid","OK")))</f>
        <v>-</v>
      </c>
      <c r="P72" s="15" t="str">
        <f>IF('Non-Dosen'!P72="","-",IF('Non-Dosen'!P72&gt;12,"Bulan tidak valid",IF('Non-Dosen'!P72&lt;1,"Bulan tidak valid","OK")))</f>
        <v>-</v>
      </c>
      <c r="Q72" s="15" t="str">
        <f>IF('Non-Dosen'!Q72="","-",IF('Non-Dosen'!Q72&gt;2017,"Tahun tidak valid",IF('Non-Dosen'!Q72&lt;1900,"Tahun tidak valid","OK")))</f>
        <v>-</v>
      </c>
      <c r="R72" s="14" t="str">
        <f>IF('Non-Dosen'!R72="","-",IF(LEN('Non-Dosen'!R72)&lt;4,"Cek lagi","OK"))</f>
        <v>-</v>
      </c>
      <c r="S72" s="15" t="str">
        <f>IF('Non-Dosen'!S72="","-",IF('Non-Dosen'!S72&gt;31,"Tanggal tidak valid",IF('Non-Dosen'!S72&lt;1,"Tanggal tidak valid","OK")))</f>
        <v>-</v>
      </c>
      <c r="T72" s="15" t="str">
        <f>IF('Non-Dosen'!T72="","-",IF('Non-Dosen'!T72&gt;12,"Bulan tidak valid",IF('Non-Dosen'!T72&lt;1,"Bulan tidak valid","OK")))</f>
        <v>-</v>
      </c>
      <c r="U72" s="15" t="str">
        <f>IF('Non-Dosen'!U72="","-",IF('Non-Dosen'!U72&gt;2017,"Tahun tidak valid",IF('Non-Dosen'!U72&lt;1900,"Tahun tidak valid","OK")))</f>
        <v>-</v>
      </c>
      <c r="V72" s="14" t="str">
        <f>IF('Non-Dosen'!V72="","-",IF('Non-Dosen'!V72&gt;6,"Tidak valid",IF('Non-Dosen'!V72&lt;1,"Tidak valid","OK")))</f>
        <v>-</v>
      </c>
      <c r="W72" s="14" t="str">
        <f>IF('Non-Dosen'!W72="","-",IF('Non-Dosen'!W72&gt;4,"Tidak valid",IF('Non-Dosen'!W72&lt;1,"Tidak valid","OK")))</f>
        <v>-</v>
      </c>
      <c r="X72" s="14" t="str">
        <f>IF('Non-Dosen'!X72="","-",IF('Non-Dosen'!X72&gt;5,"Tidak valid",IF('Non-Dosen'!X72&lt;1,"Tidak valid","OK")))</f>
        <v>-</v>
      </c>
      <c r="Y72" s="14" t="str">
        <f>IF('Non-Dosen'!Y72="","-",IF('Non-Dosen'!Y72&gt;4,"Tidak valid",IF('Non-Dosen'!Y72&lt;1,"Tidak valid","OK")))</f>
        <v>-</v>
      </c>
      <c r="Z72" s="14" t="str">
        <f>IF('Non-Dosen'!Z72="","-",IF(LEN('Non-Dosen'!Z72)&lt;4,"Cek lagi","OK"))</f>
        <v>-</v>
      </c>
      <c r="AA72" s="14" t="str">
        <f>IF('Non-Dosen'!AA72="","-",IF('Non-Dosen'!AA72&gt;"11","Tidak valid",IF('Non-Dosen'!AA72&lt;"00","Tidak valid","OK")))</f>
        <v>-</v>
      </c>
      <c r="AB72" s="14" t="str">
        <f>IF('Non-Dosen'!AB72="","-",IF('Non-Dosen'!AB72&gt;"11","Tidak valid",IF('Non-Dosen'!AB72&lt;"00","Tidak valid","OK")))</f>
        <v>-</v>
      </c>
      <c r="AC72" s="14" t="str">
        <f>IF('Non-Dosen'!AC72="","-",IF('Non-Dosen'!AC72&gt;7,"Tidak valid",IF('Non-Dosen'!AC72&lt;1,"Tidak valid","OK")))</f>
        <v>-</v>
      </c>
      <c r="AD72" s="14" t="str">
        <f>IF('Non-Dosen'!AC72="",IF('Non-Dosen'!AD72="","-","Cek lagi"),IF('Non-Dosen'!AC72=1,IF('Non-Dosen'!AD72="","OK","Harap dikosongkan"),IF('Non-Dosen'!AC72&gt;1,IF('Non-Dosen'!AD72="","Harap diisi",IF(LEN('Non-Dosen'!AD72)&lt;4,"Cek lagi","OK")))))</f>
        <v>-</v>
      </c>
      <c r="AE72" s="15" t="str">
        <f>IF('Non-Dosen'!AE72="","-",IF('Non-Dosen'!AE72&gt;31,"Tanggal tidak valid",IF('Non-Dosen'!AE72&lt;1,"Tanggal tidak valid","OK")))</f>
        <v>-</v>
      </c>
      <c r="AF72" s="15" t="str">
        <f>IF('Non-Dosen'!AF72="","-",IF('Non-Dosen'!AF72&gt;12,"Bulan tidak valid",IF('Non-Dosen'!AF72&lt;1,"Bulan tidak valid","OK")))</f>
        <v>-</v>
      </c>
      <c r="AG72" s="15" t="str">
        <f>IF('Non-Dosen'!AG72="","-",IF('Non-Dosen'!AG72&gt;2016,"Tahun tidak valid",IF('Non-Dosen'!AG72&lt;1900,"Tahun tidak valid","OK")))</f>
        <v>-</v>
      </c>
      <c r="AH72" s="14" t="str">
        <f>IF('Non-Dosen'!AH72="","-",IF(LEN('Non-Dosen'!AH72)&lt;5,"Cek lagi","OK"))</f>
        <v>-</v>
      </c>
      <c r="AI72" s="14" t="str">
        <f>IF('Non-Dosen'!AI72="","-",IF(LEN('Non-Dosen'!AI72)&lt;4,"Cek lagi","OK"))</f>
        <v>-</v>
      </c>
      <c r="AJ72" s="14" t="str">
        <f>IF('Non-Dosen'!AJ72="","-",IF('Non-Dosen'!AJ72&gt;92,"Tidak valid",IF('Non-Dosen'!AJ72&lt;11,"Tidak valid","OK")))</f>
        <v>-</v>
      </c>
      <c r="AK72" s="14" t="str">
        <f>IF('Non-Dosen'!AK72="","-",IF(LEN('Non-Dosen'!AK72)&lt;4,"Cek lagi","OK"))</f>
        <v>-</v>
      </c>
    </row>
    <row r="73" spans="1:37" ht="15" customHeight="1" x14ac:dyDescent="0.15">
      <c r="A73" s="14" t="str">
        <f>IF('Non-Dosen'!A73="","-",IF(LEN('Non-Dosen'!A73)&lt;&gt;18,"Cek lagi",IF(VALUE('Non-Dosen'!A73)&lt;0,"Cek lagi","OK")))</f>
        <v>-</v>
      </c>
      <c r="B73" s="14" t="str">
        <f>IF('Non-Dosen'!B73="","-",IF(LEN('Non-Dosen'!B73)&lt;4,"Cek lagi","OK"))</f>
        <v>-</v>
      </c>
      <c r="C73" s="14" t="str">
        <f>IF('Non-Dosen'!C73="","-",IF(LEN('Non-Dosen'!C73)&lt;2,"Cek lagi","OK"))</f>
        <v>-</v>
      </c>
      <c r="D73" s="14" t="str">
        <f>IF('Non-Dosen'!D73="","-",IF(LEN('Non-Dosen'!D73)&lt;2,"Cek lagi","OK"))</f>
        <v>-</v>
      </c>
      <c r="E73" s="14" t="str">
        <f>IF('Non-Dosen'!E73="","-",IF('Non-Dosen'!E73=0,"OK",IF('Non-Dosen'!E73=1,"OK","Tidak valid")))</f>
        <v>-</v>
      </c>
      <c r="F73" s="14" t="str">
        <f>IF('Non-Dosen'!F73="","-",IF(LEN('Non-Dosen'!F73)&lt;4,"Cek lagi","OK"))</f>
        <v>-</v>
      </c>
      <c r="G73" s="15" t="str">
        <f>IF('Non-Dosen'!G73="","-",IF('Non-Dosen'!G73&gt;31,"Tanggal tidak valid",IF('Non-Dosen'!G73&lt;1,"Tanggal tidak valid","OK")))</f>
        <v>-</v>
      </c>
      <c r="H73" s="15" t="str">
        <f>IF('Non-Dosen'!H73="","-",IF('Non-Dosen'!H73&gt;12,"Bulan tidak valid",IF('Non-Dosen'!H73&lt;1,"Bulan tidak valid","OK")))</f>
        <v>-</v>
      </c>
      <c r="I73" s="15" t="str">
        <f>IF('Non-Dosen'!I73="","-",IF('Non-Dosen'!I73&gt;2001,"Tahun tidak valid",IF('Non-Dosen'!I73&lt;1900,"Tahun tidak valid","OK")))</f>
        <v>-</v>
      </c>
      <c r="J73" s="14" t="str">
        <f>IF('Non-Dosen'!J73="","-",IF(LEN('Non-Dosen'!J73)&lt;16,"Tidak valid","OK"))</f>
        <v>-</v>
      </c>
      <c r="K73" s="14" t="str">
        <f>IF('Non-Dosen'!K73="","-",IF(LEN('Non-Dosen'!K73)&lt;4,"Cek lagi","OK"))</f>
        <v>-</v>
      </c>
      <c r="L73" s="14" t="str">
        <f>IF('Non-Dosen'!L73="","-",IF('Non-Dosen'!L73&gt;2,"Tidak valid",IF('Non-Dosen'!L73&lt;1,"Tidak valid","OK")))</f>
        <v>-</v>
      </c>
      <c r="M73" s="14" t="str">
        <f>IF('Non-Dosen'!L73="",IF('Non-Dosen'!M73&lt;&gt;"","Harap dikosongkan","-"),IF('Non-Dosen'!L73=2,IF('Non-Dosen'!M73="","OK","Harap dikosongkan"),IF('Non-Dosen'!L73=1,IF('Non-Dosen'!M73="","Harap diisi",IF('Non-Dosen'!M73&gt;"10","Tidak valid",IF('Non-Dosen'!M73&lt;"01","Tidak valid","OK"))))))</f>
        <v>-</v>
      </c>
      <c r="N73" s="14" t="str">
        <f>IF('Non-Dosen'!N73="","-",IF(LEN('Non-Dosen'!N73)&lt;4,"Cek lagi","OK"))</f>
        <v>-</v>
      </c>
      <c r="O73" s="15" t="str">
        <f>IF('Non-Dosen'!O73="","-",IF('Non-Dosen'!O73&gt;31,"Tanggal tidak valid",IF('Non-Dosen'!O73&lt;1,"Tanggal tidak valid","OK")))</f>
        <v>-</v>
      </c>
      <c r="P73" s="15" t="str">
        <f>IF('Non-Dosen'!P73="","-",IF('Non-Dosen'!P73&gt;12,"Bulan tidak valid",IF('Non-Dosen'!P73&lt;1,"Bulan tidak valid","OK")))</f>
        <v>-</v>
      </c>
      <c r="Q73" s="15" t="str">
        <f>IF('Non-Dosen'!Q73="","-",IF('Non-Dosen'!Q73&gt;2017,"Tahun tidak valid",IF('Non-Dosen'!Q73&lt;1900,"Tahun tidak valid","OK")))</f>
        <v>-</v>
      </c>
      <c r="R73" s="14" t="str">
        <f>IF('Non-Dosen'!R73="","-",IF(LEN('Non-Dosen'!R73)&lt;4,"Cek lagi","OK"))</f>
        <v>-</v>
      </c>
      <c r="S73" s="15" t="str">
        <f>IF('Non-Dosen'!S73="","-",IF('Non-Dosen'!S73&gt;31,"Tanggal tidak valid",IF('Non-Dosen'!S73&lt;1,"Tanggal tidak valid","OK")))</f>
        <v>-</v>
      </c>
      <c r="T73" s="15" t="str">
        <f>IF('Non-Dosen'!T73="","-",IF('Non-Dosen'!T73&gt;12,"Bulan tidak valid",IF('Non-Dosen'!T73&lt;1,"Bulan tidak valid","OK")))</f>
        <v>-</v>
      </c>
      <c r="U73" s="15" t="str">
        <f>IF('Non-Dosen'!U73="","-",IF('Non-Dosen'!U73&gt;2017,"Tahun tidak valid",IF('Non-Dosen'!U73&lt;1900,"Tahun tidak valid","OK")))</f>
        <v>-</v>
      </c>
      <c r="V73" s="14" t="str">
        <f>IF('Non-Dosen'!V73="","-",IF('Non-Dosen'!V73&gt;6,"Tidak valid",IF('Non-Dosen'!V73&lt;1,"Tidak valid","OK")))</f>
        <v>-</v>
      </c>
      <c r="W73" s="14" t="str">
        <f>IF('Non-Dosen'!W73="","-",IF('Non-Dosen'!W73&gt;4,"Tidak valid",IF('Non-Dosen'!W73&lt;1,"Tidak valid","OK")))</f>
        <v>-</v>
      </c>
      <c r="X73" s="14" t="str">
        <f>IF('Non-Dosen'!X73="","-",IF('Non-Dosen'!X73&gt;5,"Tidak valid",IF('Non-Dosen'!X73&lt;1,"Tidak valid","OK")))</f>
        <v>-</v>
      </c>
      <c r="Y73" s="14" t="str">
        <f>IF('Non-Dosen'!Y73="","-",IF('Non-Dosen'!Y73&gt;4,"Tidak valid",IF('Non-Dosen'!Y73&lt;1,"Tidak valid","OK")))</f>
        <v>-</v>
      </c>
      <c r="Z73" s="14" t="str">
        <f>IF('Non-Dosen'!Z73="","-",IF(LEN('Non-Dosen'!Z73)&lt;4,"Cek lagi","OK"))</f>
        <v>-</v>
      </c>
      <c r="AA73" s="14" t="str">
        <f>IF('Non-Dosen'!AA73="","-",IF('Non-Dosen'!AA73&gt;"11","Tidak valid",IF('Non-Dosen'!AA73&lt;"00","Tidak valid","OK")))</f>
        <v>-</v>
      </c>
      <c r="AB73" s="14" t="str">
        <f>IF('Non-Dosen'!AB73="","-",IF('Non-Dosen'!AB73&gt;"11","Tidak valid",IF('Non-Dosen'!AB73&lt;"00","Tidak valid","OK")))</f>
        <v>-</v>
      </c>
      <c r="AC73" s="14" t="str">
        <f>IF('Non-Dosen'!AC73="","-",IF('Non-Dosen'!AC73&gt;7,"Tidak valid",IF('Non-Dosen'!AC73&lt;1,"Tidak valid","OK")))</f>
        <v>-</v>
      </c>
      <c r="AD73" s="14" t="str">
        <f>IF('Non-Dosen'!AC73="",IF('Non-Dosen'!AD73="","-","Cek lagi"),IF('Non-Dosen'!AC73=1,IF('Non-Dosen'!AD73="","OK","Harap dikosongkan"),IF('Non-Dosen'!AC73&gt;1,IF('Non-Dosen'!AD73="","Harap diisi",IF(LEN('Non-Dosen'!AD73)&lt;4,"Cek lagi","OK")))))</f>
        <v>-</v>
      </c>
      <c r="AE73" s="15" t="str">
        <f>IF('Non-Dosen'!AE73="","-",IF('Non-Dosen'!AE73&gt;31,"Tanggal tidak valid",IF('Non-Dosen'!AE73&lt;1,"Tanggal tidak valid","OK")))</f>
        <v>-</v>
      </c>
      <c r="AF73" s="15" t="str">
        <f>IF('Non-Dosen'!AF73="","-",IF('Non-Dosen'!AF73&gt;12,"Bulan tidak valid",IF('Non-Dosen'!AF73&lt;1,"Bulan tidak valid","OK")))</f>
        <v>-</v>
      </c>
      <c r="AG73" s="15" t="str">
        <f>IF('Non-Dosen'!AG73="","-",IF('Non-Dosen'!AG73&gt;2016,"Tahun tidak valid",IF('Non-Dosen'!AG73&lt;1900,"Tahun tidak valid","OK")))</f>
        <v>-</v>
      </c>
      <c r="AH73" s="14" t="str">
        <f>IF('Non-Dosen'!AH73="","-",IF(LEN('Non-Dosen'!AH73)&lt;5,"Cek lagi","OK"))</f>
        <v>-</v>
      </c>
      <c r="AI73" s="14" t="str">
        <f>IF('Non-Dosen'!AI73="","-",IF(LEN('Non-Dosen'!AI73)&lt;4,"Cek lagi","OK"))</f>
        <v>-</v>
      </c>
      <c r="AJ73" s="14" t="str">
        <f>IF('Non-Dosen'!AJ73="","-",IF('Non-Dosen'!AJ73&gt;92,"Tidak valid",IF('Non-Dosen'!AJ73&lt;11,"Tidak valid","OK")))</f>
        <v>-</v>
      </c>
      <c r="AK73" s="14" t="str">
        <f>IF('Non-Dosen'!AK73="","-",IF(LEN('Non-Dosen'!AK73)&lt;4,"Cek lagi","OK"))</f>
        <v>-</v>
      </c>
    </row>
    <row r="74" spans="1:37" ht="15" customHeight="1" x14ac:dyDescent="0.15">
      <c r="A74" s="14" t="str">
        <f>IF('Non-Dosen'!A74="","-",IF(LEN('Non-Dosen'!A74)&lt;&gt;18,"Cek lagi",IF(VALUE('Non-Dosen'!A74)&lt;0,"Cek lagi","OK")))</f>
        <v>-</v>
      </c>
      <c r="B74" s="14" t="str">
        <f>IF('Non-Dosen'!B74="","-",IF(LEN('Non-Dosen'!B74)&lt;4,"Cek lagi","OK"))</f>
        <v>-</v>
      </c>
      <c r="C74" s="14" t="str">
        <f>IF('Non-Dosen'!C74="","-",IF(LEN('Non-Dosen'!C74)&lt;2,"Cek lagi","OK"))</f>
        <v>-</v>
      </c>
      <c r="D74" s="14" t="str">
        <f>IF('Non-Dosen'!D74="","-",IF(LEN('Non-Dosen'!D74)&lt;2,"Cek lagi","OK"))</f>
        <v>-</v>
      </c>
      <c r="E74" s="14" t="str">
        <f>IF('Non-Dosen'!E74="","-",IF('Non-Dosen'!E74=0,"OK",IF('Non-Dosen'!E74=1,"OK","Tidak valid")))</f>
        <v>-</v>
      </c>
      <c r="F74" s="14" t="str">
        <f>IF('Non-Dosen'!F74="","-",IF(LEN('Non-Dosen'!F74)&lt;4,"Cek lagi","OK"))</f>
        <v>-</v>
      </c>
      <c r="G74" s="15" t="str">
        <f>IF('Non-Dosen'!G74="","-",IF('Non-Dosen'!G74&gt;31,"Tanggal tidak valid",IF('Non-Dosen'!G74&lt;1,"Tanggal tidak valid","OK")))</f>
        <v>-</v>
      </c>
      <c r="H74" s="15" t="str">
        <f>IF('Non-Dosen'!H74="","-",IF('Non-Dosen'!H74&gt;12,"Bulan tidak valid",IF('Non-Dosen'!H74&lt;1,"Bulan tidak valid","OK")))</f>
        <v>-</v>
      </c>
      <c r="I74" s="15" t="str">
        <f>IF('Non-Dosen'!I74="","-",IF('Non-Dosen'!I74&gt;2001,"Tahun tidak valid",IF('Non-Dosen'!I74&lt;1900,"Tahun tidak valid","OK")))</f>
        <v>-</v>
      </c>
      <c r="J74" s="14" t="str">
        <f>IF('Non-Dosen'!J74="","-",IF(LEN('Non-Dosen'!J74)&lt;16,"Tidak valid","OK"))</f>
        <v>-</v>
      </c>
      <c r="K74" s="14" t="str">
        <f>IF('Non-Dosen'!K74="","-",IF(LEN('Non-Dosen'!K74)&lt;4,"Cek lagi","OK"))</f>
        <v>-</v>
      </c>
      <c r="L74" s="14" t="str">
        <f>IF('Non-Dosen'!L74="","-",IF('Non-Dosen'!L74&gt;2,"Tidak valid",IF('Non-Dosen'!L74&lt;1,"Tidak valid","OK")))</f>
        <v>-</v>
      </c>
      <c r="M74" s="14" t="str">
        <f>IF('Non-Dosen'!L74="",IF('Non-Dosen'!M74&lt;&gt;"","Harap dikosongkan","-"),IF('Non-Dosen'!L74=2,IF('Non-Dosen'!M74="","OK","Harap dikosongkan"),IF('Non-Dosen'!L74=1,IF('Non-Dosen'!M74="","Harap diisi",IF('Non-Dosen'!M74&gt;"10","Tidak valid",IF('Non-Dosen'!M74&lt;"01","Tidak valid","OK"))))))</f>
        <v>-</v>
      </c>
      <c r="N74" s="14" t="str">
        <f>IF('Non-Dosen'!N74="","-",IF(LEN('Non-Dosen'!N74)&lt;4,"Cek lagi","OK"))</f>
        <v>-</v>
      </c>
      <c r="O74" s="15" t="str">
        <f>IF('Non-Dosen'!O74="","-",IF('Non-Dosen'!O74&gt;31,"Tanggal tidak valid",IF('Non-Dosen'!O74&lt;1,"Tanggal tidak valid","OK")))</f>
        <v>-</v>
      </c>
      <c r="P74" s="15" t="str">
        <f>IF('Non-Dosen'!P74="","-",IF('Non-Dosen'!P74&gt;12,"Bulan tidak valid",IF('Non-Dosen'!P74&lt;1,"Bulan tidak valid","OK")))</f>
        <v>-</v>
      </c>
      <c r="Q74" s="15" t="str">
        <f>IF('Non-Dosen'!Q74="","-",IF('Non-Dosen'!Q74&gt;2017,"Tahun tidak valid",IF('Non-Dosen'!Q74&lt;1900,"Tahun tidak valid","OK")))</f>
        <v>-</v>
      </c>
      <c r="R74" s="14" t="str">
        <f>IF('Non-Dosen'!R74="","-",IF(LEN('Non-Dosen'!R74)&lt;4,"Cek lagi","OK"))</f>
        <v>-</v>
      </c>
      <c r="S74" s="15" t="str">
        <f>IF('Non-Dosen'!S74="","-",IF('Non-Dosen'!S74&gt;31,"Tanggal tidak valid",IF('Non-Dosen'!S74&lt;1,"Tanggal tidak valid","OK")))</f>
        <v>-</v>
      </c>
      <c r="T74" s="15" t="str">
        <f>IF('Non-Dosen'!T74="","-",IF('Non-Dosen'!T74&gt;12,"Bulan tidak valid",IF('Non-Dosen'!T74&lt;1,"Bulan tidak valid","OK")))</f>
        <v>-</v>
      </c>
      <c r="U74" s="15" t="str">
        <f>IF('Non-Dosen'!U74="","-",IF('Non-Dosen'!U74&gt;2017,"Tahun tidak valid",IF('Non-Dosen'!U74&lt;1900,"Tahun tidak valid","OK")))</f>
        <v>-</v>
      </c>
      <c r="V74" s="14" t="str">
        <f>IF('Non-Dosen'!V74="","-",IF('Non-Dosen'!V74&gt;6,"Tidak valid",IF('Non-Dosen'!V74&lt;1,"Tidak valid","OK")))</f>
        <v>-</v>
      </c>
      <c r="W74" s="14" t="str">
        <f>IF('Non-Dosen'!W74="","-",IF('Non-Dosen'!W74&gt;4,"Tidak valid",IF('Non-Dosen'!W74&lt;1,"Tidak valid","OK")))</f>
        <v>-</v>
      </c>
      <c r="X74" s="14" t="str">
        <f>IF('Non-Dosen'!X74="","-",IF('Non-Dosen'!X74&gt;5,"Tidak valid",IF('Non-Dosen'!X74&lt;1,"Tidak valid","OK")))</f>
        <v>-</v>
      </c>
      <c r="Y74" s="14" t="str">
        <f>IF('Non-Dosen'!Y74="","-",IF('Non-Dosen'!Y74&gt;4,"Tidak valid",IF('Non-Dosen'!Y74&lt;1,"Tidak valid","OK")))</f>
        <v>-</v>
      </c>
      <c r="Z74" s="14" t="str">
        <f>IF('Non-Dosen'!Z74="","-",IF(LEN('Non-Dosen'!Z74)&lt;4,"Cek lagi","OK"))</f>
        <v>-</v>
      </c>
      <c r="AA74" s="14" t="str">
        <f>IF('Non-Dosen'!AA74="","-",IF('Non-Dosen'!AA74&gt;"11","Tidak valid",IF('Non-Dosen'!AA74&lt;"00","Tidak valid","OK")))</f>
        <v>-</v>
      </c>
      <c r="AB74" s="14" t="str">
        <f>IF('Non-Dosen'!AB74="","-",IF('Non-Dosen'!AB74&gt;"11","Tidak valid",IF('Non-Dosen'!AB74&lt;"00","Tidak valid","OK")))</f>
        <v>-</v>
      </c>
      <c r="AC74" s="14" t="str">
        <f>IF('Non-Dosen'!AC74="","-",IF('Non-Dosen'!AC74&gt;7,"Tidak valid",IF('Non-Dosen'!AC74&lt;1,"Tidak valid","OK")))</f>
        <v>-</v>
      </c>
      <c r="AD74" s="14" t="str">
        <f>IF('Non-Dosen'!AC74="",IF('Non-Dosen'!AD74="","-","Cek lagi"),IF('Non-Dosen'!AC74=1,IF('Non-Dosen'!AD74="","OK","Harap dikosongkan"),IF('Non-Dosen'!AC74&gt;1,IF('Non-Dosen'!AD74="","Harap diisi",IF(LEN('Non-Dosen'!AD74)&lt;4,"Cek lagi","OK")))))</f>
        <v>-</v>
      </c>
      <c r="AE74" s="15" t="str">
        <f>IF('Non-Dosen'!AE74="","-",IF('Non-Dosen'!AE74&gt;31,"Tanggal tidak valid",IF('Non-Dosen'!AE74&lt;1,"Tanggal tidak valid","OK")))</f>
        <v>-</v>
      </c>
      <c r="AF74" s="15" t="str">
        <f>IF('Non-Dosen'!AF74="","-",IF('Non-Dosen'!AF74&gt;12,"Bulan tidak valid",IF('Non-Dosen'!AF74&lt;1,"Bulan tidak valid","OK")))</f>
        <v>-</v>
      </c>
      <c r="AG74" s="15" t="str">
        <f>IF('Non-Dosen'!AG74="","-",IF('Non-Dosen'!AG74&gt;2016,"Tahun tidak valid",IF('Non-Dosen'!AG74&lt;1900,"Tahun tidak valid","OK")))</f>
        <v>-</v>
      </c>
      <c r="AH74" s="14" t="str">
        <f>IF('Non-Dosen'!AH74="","-",IF(LEN('Non-Dosen'!AH74)&lt;5,"Cek lagi","OK"))</f>
        <v>-</v>
      </c>
      <c r="AI74" s="14" t="str">
        <f>IF('Non-Dosen'!AI74="","-",IF(LEN('Non-Dosen'!AI74)&lt;4,"Cek lagi","OK"))</f>
        <v>-</v>
      </c>
      <c r="AJ74" s="14" t="str">
        <f>IF('Non-Dosen'!AJ74="","-",IF('Non-Dosen'!AJ74&gt;92,"Tidak valid",IF('Non-Dosen'!AJ74&lt;11,"Tidak valid","OK")))</f>
        <v>-</v>
      </c>
      <c r="AK74" s="14" t="str">
        <f>IF('Non-Dosen'!AK74="","-",IF(LEN('Non-Dosen'!AK74)&lt;4,"Cek lagi","OK"))</f>
        <v>-</v>
      </c>
    </row>
    <row r="75" spans="1:37" ht="15" customHeight="1" x14ac:dyDescent="0.15">
      <c r="A75" s="14" t="str">
        <f>IF('Non-Dosen'!A75="","-",IF(LEN('Non-Dosen'!A75)&lt;&gt;18,"Cek lagi",IF(VALUE('Non-Dosen'!A75)&lt;0,"Cek lagi","OK")))</f>
        <v>-</v>
      </c>
      <c r="B75" s="14" t="str">
        <f>IF('Non-Dosen'!B75="","-",IF(LEN('Non-Dosen'!B75)&lt;4,"Cek lagi","OK"))</f>
        <v>-</v>
      </c>
      <c r="C75" s="14" t="str">
        <f>IF('Non-Dosen'!C75="","-",IF(LEN('Non-Dosen'!C75)&lt;2,"Cek lagi","OK"))</f>
        <v>-</v>
      </c>
      <c r="D75" s="14" t="str">
        <f>IF('Non-Dosen'!D75="","-",IF(LEN('Non-Dosen'!D75)&lt;2,"Cek lagi","OK"))</f>
        <v>-</v>
      </c>
      <c r="E75" s="14" t="str">
        <f>IF('Non-Dosen'!E75="","-",IF('Non-Dosen'!E75=0,"OK",IF('Non-Dosen'!E75=1,"OK","Tidak valid")))</f>
        <v>-</v>
      </c>
      <c r="F75" s="14" t="str">
        <f>IF('Non-Dosen'!F75="","-",IF(LEN('Non-Dosen'!F75)&lt;4,"Cek lagi","OK"))</f>
        <v>-</v>
      </c>
      <c r="G75" s="15" t="str">
        <f>IF('Non-Dosen'!G75="","-",IF('Non-Dosen'!G75&gt;31,"Tanggal tidak valid",IF('Non-Dosen'!G75&lt;1,"Tanggal tidak valid","OK")))</f>
        <v>-</v>
      </c>
      <c r="H75" s="15" t="str">
        <f>IF('Non-Dosen'!H75="","-",IF('Non-Dosen'!H75&gt;12,"Bulan tidak valid",IF('Non-Dosen'!H75&lt;1,"Bulan tidak valid","OK")))</f>
        <v>-</v>
      </c>
      <c r="I75" s="15" t="str">
        <f>IF('Non-Dosen'!I75="","-",IF('Non-Dosen'!I75&gt;2001,"Tahun tidak valid",IF('Non-Dosen'!I75&lt;1900,"Tahun tidak valid","OK")))</f>
        <v>-</v>
      </c>
      <c r="J75" s="14" t="str">
        <f>IF('Non-Dosen'!J75="","-",IF(LEN('Non-Dosen'!J75)&lt;16,"Tidak valid","OK"))</f>
        <v>-</v>
      </c>
      <c r="K75" s="14" t="str">
        <f>IF('Non-Dosen'!K75="","-",IF(LEN('Non-Dosen'!K75)&lt;4,"Cek lagi","OK"))</f>
        <v>-</v>
      </c>
      <c r="L75" s="14" t="str">
        <f>IF('Non-Dosen'!L75="","-",IF('Non-Dosen'!L75&gt;2,"Tidak valid",IF('Non-Dosen'!L75&lt;1,"Tidak valid","OK")))</f>
        <v>-</v>
      </c>
      <c r="M75" s="14" t="str">
        <f>IF('Non-Dosen'!L75="",IF('Non-Dosen'!M75&lt;&gt;"","Harap dikosongkan","-"),IF('Non-Dosen'!L75=2,IF('Non-Dosen'!M75="","OK","Harap dikosongkan"),IF('Non-Dosen'!L75=1,IF('Non-Dosen'!M75="","Harap diisi",IF('Non-Dosen'!M75&gt;"10","Tidak valid",IF('Non-Dosen'!M75&lt;"01","Tidak valid","OK"))))))</f>
        <v>-</v>
      </c>
      <c r="N75" s="14" t="str">
        <f>IF('Non-Dosen'!N75="","-",IF(LEN('Non-Dosen'!N75)&lt;4,"Cek lagi","OK"))</f>
        <v>-</v>
      </c>
      <c r="O75" s="15" t="str">
        <f>IF('Non-Dosen'!O75="","-",IF('Non-Dosen'!O75&gt;31,"Tanggal tidak valid",IF('Non-Dosen'!O75&lt;1,"Tanggal tidak valid","OK")))</f>
        <v>-</v>
      </c>
      <c r="P75" s="15" t="str">
        <f>IF('Non-Dosen'!P75="","-",IF('Non-Dosen'!P75&gt;12,"Bulan tidak valid",IF('Non-Dosen'!P75&lt;1,"Bulan tidak valid","OK")))</f>
        <v>-</v>
      </c>
      <c r="Q75" s="15" t="str">
        <f>IF('Non-Dosen'!Q75="","-",IF('Non-Dosen'!Q75&gt;2017,"Tahun tidak valid",IF('Non-Dosen'!Q75&lt;1900,"Tahun tidak valid","OK")))</f>
        <v>-</v>
      </c>
      <c r="R75" s="14" t="str">
        <f>IF('Non-Dosen'!R75="","-",IF(LEN('Non-Dosen'!R75)&lt;4,"Cek lagi","OK"))</f>
        <v>-</v>
      </c>
      <c r="S75" s="15" t="str">
        <f>IF('Non-Dosen'!S75="","-",IF('Non-Dosen'!S75&gt;31,"Tanggal tidak valid",IF('Non-Dosen'!S75&lt;1,"Tanggal tidak valid","OK")))</f>
        <v>-</v>
      </c>
      <c r="T75" s="15" t="str">
        <f>IF('Non-Dosen'!T75="","-",IF('Non-Dosen'!T75&gt;12,"Bulan tidak valid",IF('Non-Dosen'!T75&lt;1,"Bulan tidak valid","OK")))</f>
        <v>-</v>
      </c>
      <c r="U75" s="15" t="str">
        <f>IF('Non-Dosen'!U75="","-",IF('Non-Dosen'!U75&gt;2017,"Tahun tidak valid",IF('Non-Dosen'!U75&lt;1900,"Tahun tidak valid","OK")))</f>
        <v>-</v>
      </c>
      <c r="V75" s="14" t="str">
        <f>IF('Non-Dosen'!V75="","-",IF('Non-Dosen'!V75&gt;6,"Tidak valid",IF('Non-Dosen'!V75&lt;1,"Tidak valid","OK")))</f>
        <v>-</v>
      </c>
      <c r="W75" s="14" t="str">
        <f>IF('Non-Dosen'!W75="","-",IF('Non-Dosen'!W75&gt;4,"Tidak valid",IF('Non-Dosen'!W75&lt;1,"Tidak valid","OK")))</f>
        <v>-</v>
      </c>
      <c r="X75" s="14" t="str">
        <f>IF('Non-Dosen'!X75="","-",IF('Non-Dosen'!X75&gt;5,"Tidak valid",IF('Non-Dosen'!X75&lt;1,"Tidak valid","OK")))</f>
        <v>-</v>
      </c>
      <c r="Y75" s="14" t="str">
        <f>IF('Non-Dosen'!Y75="","-",IF('Non-Dosen'!Y75&gt;4,"Tidak valid",IF('Non-Dosen'!Y75&lt;1,"Tidak valid","OK")))</f>
        <v>-</v>
      </c>
      <c r="Z75" s="14" t="str">
        <f>IF('Non-Dosen'!Z75="","-",IF(LEN('Non-Dosen'!Z75)&lt;4,"Cek lagi","OK"))</f>
        <v>-</v>
      </c>
      <c r="AA75" s="14" t="str">
        <f>IF('Non-Dosen'!AA75="","-",IF('Non-Dosen'!AA75&gt;"11","Tidak valid",IF('Non-Dosen'!AA75&lt;"00","Tidak valid","OK")))</f>
        <v>-</v>
      </c>
      <c r="AB75" s="14" t="str">
        <f>IF('Non-Dosen'!AB75="","-",IF('Non-Dosen'!AB75&gt;"11","Tidak valid",IF('Non-Dosen'!AB75&lt;"00","Tidak valid","OK")))</f>
        <v>-</v>
      </c>
      <c r="AC75" s="14" t="str">
        <f>IF('Non-Dosen'!AC75="","-",IF('Non-Dosen'!AC75&gt;7,"Tidak valid",IF('Non-Dosen'!AC75&lt;1,"Tidak valid","OK")))</f>
        <v>-</v>
      </c>
      <c r="AD75" s="14" t="str">
        <f>IF('Non-Dosen'!AC75="",IF('Non-Dosen'!AD75="","-","Cek lagi"),IF('Non-Dosen'!AC75=1,IF('Non-Dosen'!AD75="","OK","Harap dikosongkan"),IF('Non-Dosen'!AC75&gt;1,IF('Non-Dosen'!AD75="","Harap diisi",IF(LEN('Non-Dosen'!AD75)&lt;4,"Cek lagi","OK")))))</f>
        <v>-</v>
      </c>
      <c r="AE75" s="15" t="str">
        <f>IF('Non-Dosen'!AE75="","-",IF('Non-Dosen'!AE75&gt;31,"Tanggal tidak valid",IF('Non-Dosen'!AE75&lt;1,"Tanggal tidak valid","OK")))</f>
        <v>-</v>
      </c>
      <c r="AF75" s="15" t="str">
        <f>IF('Non-Dosen'!AF75="","-",IF('Non-Dosen'!AF75&gt;12,"Bulan tidak valid",IF('Non-Dosen'!AF75&lt;1,"Bulan tidak valid","OK")))</f>
        <v>-</v>
      </c>
      <c r="AG75" s="15" t="str">
        <f>IF('Non-Dosen'!AG75="","-",IF('Non-Dosen'!AG75&gt;2016,"Tahun tidak valid",IF('Non-Dosen'!AG75&lt;1900,"Tahun tidak valid","OK")))</f>
        <v>-</v>
      </c>
      <c r="AH75" s="14" t="str">
        <f>IF('Non-Dosen'!AH75="","-",IF(LEN('Non-Dosen'!AH75)&lt;5,"Cek lagi","OK"))</f>
        <v>-</v>
      </c>
      <c r="AI75" s="14" t="str">
        <f>IF('Non-Dosen'!AI75="","-",IF(LEN('Non-Dosen'!AI75)&lt;4,"Cek lagi","OK"))</f>
        <v>-</v>
      </c>
      <c r="AJ75" s="14" t="str">
        <f>IF('Non-Dosen'!AJ75="","-",IF('Non-Dosen'!AJ75&gt;92,"Tidak valid",IF('Non-Dosen'!AJ75&lt;11,"Tidak valid","OK")))</f>
        <v>-</v>
      </c>
      <c r="AK75" s="14" t="str">
        <f>IF('Non-Dosen'!AK75="","-",IF(LEN('Non-Dosen'!AK75)&lt;4,"Cek lagi","OK"))</f>
        <v>-</v>
      </c>
    </row>
    <row r="76" spans="1:37" ht="15" customHeight="1" x14ac:dyDescent="0.15">
      <c r="A76" s="14" t="str">
        <f>IF('Non-Dosen'!A76="","-",IF(LEN('Non-Dosen'!A76)&lt;&gt;18,"Cek lagi",IF(VALUE('Non-Dosen'!A76)&lt;0,"Cek lagi","OK")))</f>
        <v>-</v>
      </c>
      <c r="B76" s="14" t="str">
        <f>IF('Non-Dosen'!B76="","-",IF(LEN('Non-Dosen'!B76)&lt;4,"Cek lagi","OK"))</f>
        <v>-</v>
      </c>
      <c r="C76" s="14" t="str">
        <f>IF('Non-Dosen'!C76="","-",IF(LEN('Non-Dosen'!C76)&lt;2,"Cek lagi","OK"))</f>
        <v>-</v>
      </c>
      <c r="D76" s="14" t="str">
        <f>IF('Non-Dosen'!D76="","-",IF(LEN('Non-Dosen'!D76)&lt;2,"Cek lagi","OK"))</f>
        <v>-</v>
      </c>
      <c r="E76" s="14" t="str">
        <f>IF('Non-Dosen'!E76="","-",IF('Non-Dosen'!E76=0,"OK",IF('Non-Dosen'!E76=1,"OK","Tidak valid")))</f>
        <v>-</v>
      </c>
      <c r="F76" s="14" t="str">
        <f>IF('Non-Dosen'!F76="","-",IF(LEN('Non-Dosen'!F76)&lt;4,"Cek lagi","OK"))</f>
        <v>-</v>
      </c>
      <c r="G76" s="15" t="str">
        <f>IF('Non-Dosen'!G76="","-",IF('Non-Dosen'!G76&gt;31,"Tanggal tidak valid",IF('Non-Dosen'!G76&lt;1,"Tanggal tidak valid","OK")))</f>
        <v>-</v>
      </c>
      <c r="H76" s="15" t="str">
        <f>IF('Non-Dosen'!H76="","-",IF('Non-Dosen'!H76&gt;12,"Bulan tidak valid",IF('Non-Dosen'!H76&lt;1,"Bulan tidak valid","OK")))</f>
        <v>-</v>
      </c>
      <c r="I76" s="15" t="str">
        <f>IF('Non-Dosen'!I76="","-",IF('Non-Dosen'!I76&gt;2001,"Tahun tidak valid",IF('Non-Dosen'!I76&lt;1900,"Tahun tidak valid","OK")))</f>
        <v>-</v>
      </c>
      <c r="J76" s="14" t="str">
        <f>IF('Non-Dosen'!J76="","-",IF(LEN('Non-Dosen'!J76)&lt;16,"Tidak valid","OK"))</f>
        <v>-</v>
      </c>
      <c r="K76" s="14" t="str">
        <f>IF('Non-Dosen'!K76="","-",IF(LEN('Non-Dosen'!K76)&lt;4,"Cek lagi","OK"))</f>
        <v>-</v>
      </c>
      <c r="L76" s="14" t="str">
        <f>IF('Non-Dosen'!L76="","-",IF('Non-Dosen'!L76&gt;2,"Tidak valid",IF('Non-Dosen'!L76&lt;1,"Tidak valid","OK")))</f>
        <v>-</v>
      </c>
      <c r="M76" s="14" t="str">
        <f>IF('Non-Dosen'!L76="",IF('Non-Dosen'!M76&lt;&gt;"","Harap dikosongkan","-"),IF('Non-Dosen'!L76=2,IF('Non-Dosen'!M76="","OK","Harap dikosongkan"),IF('Non-Dosen'!L76=1,IF('Non-Dosen'!M76="","Harap diisi",IF('Non-Dosen'!M76&gt;"10","Tidak valid",IF('Non-Dosen'!M76&lt;"01","Tidak valid","OK"))))))</f>
        <v>-</v>
      </c>
      <c r="N76" s="14" t="str">
        <f>IF('Non-Dosen'!N76="","-",IF(LEN('Non-Dosen'!N76)&lt;4,"Cek lagi","OK"))</f>
        <v>-</v>
      </c>
      <c r="O76" s="15" t="str">
        <f>IF('Non-Dosen'!O76="","-",IF('Non-Dosen'!O76&gt;31,"Tanggal tidak valid",IF('Non-Dosen'!O76&lt;1,"Tanggal tidak valid","OK")))</f>
        <v>-</v>
      </c>
      <c r="P76" s="15" t="str">
        <f>IF('Non-Dosen'!P76="","-",IF('Non-Dosen'!P76&gt;12,"Bulan tidak valid",IF('Non-Dosen'!P76&lt;1,"Bulan tidak valid","OK")))</f>
        <v>-</v>
      </c>
      <c r="Q76" s="15" t="str">
        <f>IF('Non-Dosen'!Q76="","-",IF('Non-Dosen'!Q76&gt;2017,"Tahun tidak valid",IF('Non-Dosen'!Q76&lt;1900,"Tahun tidak valid","OK")))</f>
        <v>-</v>
      </c>
      <c r="R76" s="14" t="str">
        <f>IF('Non-Dosen'!R76="","-",IF(LEN('Non-Dosen'!R76)&lt;4,"Cek lagi","OK"))</f>
        <v>-</v>
      </c>
      <c r="S76" s="15" t="str">
        <f>IF('Non-Dosen'!S76="","-",IF('Non-Dosen'!S76&gt;31,"Tanggal tidak valid",IF('Non-Dosen'!S76&lt;1,"Tanggal tidak valid","OK")))</f>
        <v>-</v>
      </c>
      <c r="T76" s="15" t="str">
        <f>IF('Non-Dosen'!T76="","-",IF('Non-Dosen'!T76&gt;12,"Bulan tidak valid",IF('Non-Dosen'!T76&lt;1,"Bulan tidak valid","OK")))</f>
        <v>-</v>
      </c>
      <c r="U76" s="15" t="str">
        <f>IF('Non-Dosen'!U76="","-",IF('Non-Dosen'!U76&gt;2017,"Tahun tidak valid",IF('Non-Dosen'!U76&lt;1900,"Tahun tidak valid","OK")))</f>
        <v>-</v>
      </c>
      <c r="V76" s="14" t="str">
        <f>IF('Non-Dosen'!V76="","-",IF('Non-Dosen'!V76&gt;6,"Tidak valid",IF('Non-Dosen'!V76&lt;1,"Tidak valid","OK")))</f>
        <v>-</v>
      </c>
      <c r="W76" s="14" t="str">
        <f>IF('Non-Dosen'!W76="","-",IF('Non-Dosen'!W76&gt;4,"Tidak valid",IF('Non-Dosen'!W76&lt;1,"Tidak valid","OK")))</f>
        <v>-</v>
      </c>
      <c r="X76" s="14" t="str">
        <f>IF('Non-Dosen'!X76="","-",IF('Non-Dosen'!X76&gt;5,"Tidak valid",IF('Non-Dosen'!X76&lt;1,"Tidak valid","OK")))</f>
        <v>-</v>
      </c>
      <c r="Y76" s="14" t="str">
        <f>IF('Non-Dosen'!Y76="","-",IF('Non-Dosen'!Y76&gt;4,"Tidak valid",IF('Non-Dosen'!Y76&lt;1,"Tidak valid","OK")))</f>
        <v>-</v>
      </c>
      <c r="Z76" s="14" t="str">
        <f>IF('Non-Dosen'!Z76="","-",IF(LEN('Non-Dosen'!Z76)&lt;4,"Cek lagi","OK"))</f>
        <v>-</v>
      </c>
      <c r="AA76" s="14" t="str">
        <f>IF('Non-Dosen'!AA76="","-",IF('Non-Dosen'!AA76&gt;"11","Tidak valid",IF('Non-Dosen'!AA76&lt;"00","Tidak valid","OK")))</f>
        <v>-</v>
      </c>
      <c r="AB76" s="14" t="str">
        <f>IF('Non-Dosen'!AB76="","-",IF('Non-Dosen'!AB76&gt;"11","Tidak valid",IF('Non-Dosen'!AB76&lt;"00","Tidak valid","OK")))</f>
        <v>-</v>
      </c>
      <c r="AC76" s="14" t="str">
        <f>IF('Non-Dosen'!AC76="","-",IF('Non-Dosen'!AC76&gt;7,"Tidak valid",IF('Non-Dosen'!AC76&lt;1,"Tidak valid","OK")))</f>
        <v>-</v>
      </c>
      <c r="AD76" s="14" t="str">
        <f>IF('Non-Dosen'!AC76="",IF('Non-Dosen'!AD76="","-","Cek lagi"),IF('Non-Dosen'!AC76=1,IF('Non-Dosen'!AD76="","OK","Harap dikosongkan"),IF('Non-Dosen'!AC76&gt;1,IF('Non-Dosen'!AD76="","Harap diisi",IF(LEN('Non-Dosen'!AD76)&lt;4,"Cek lagi","OK")))))</f>
        <v>-</v>
      </c>
      <c r="AE76" s="15" t="str">
        <f>IF('Non-Dosen'!AE76="","-",IF('Non-Dosen'!AE76&gt;31,"Tanggal tidak valid",IF('Non-Dosen'!AE76&lt;1,"Tanggal tidak valid","OK")))</f>
        <v>-</v>
      </c>
      <c r="AF76" s="15" t="str">
        <f>IF('Non-Dosen'!AF76="","-",IF('Non-Dosen'!AF76&gt;12,"Bulan tidak valid",IF('Non-Dosen'!AF76&lt;1,"Bulan tidak valid","OK")))</f>
        <v>-</v>
      </c>
      <c r="AG76" s="15" t="str">
        <f>IF('Non-Dosen'!AG76="","-",IF('Non-Dosen'!AG76&gt;2016,"Tahun tidak valid",IF('Non-Dosen'!AG76&lt;1900,"Tahun tidak valid","OK")))</f>
        <v>-</v>
      </c>
      <c r="AH76" s="14" t="str">
        <f>IF('Non-Dosen'!AH76="","-",IF(LEN('Non-Dosen'!AH76)&lt;5,"Cek lagi","OK"))</f>
        <v>-</v>
      </c>
      <c r="AI76" s="14" t="str">
        <f>IF('Non-Dosen'!AI76="","-",IF(LEN('Non-Dosen'!AI76)&lt;4,"Cek lagi","OK"))</f>
        <v>-</v>
      </c>
      <c r="AJ76" s="14" t="str">
        <f>IF('Non-Dosen'!AJ76="","-",IF('Non-Dosen'!AJ76&gt;92,"Tidak valid",IF('Non-Dosen'!AJ76&lt;11,"Tidak valid","OK")))</f>
        <v>-</v>
      </c>
      <c r="AK76" s="14" t="str">
        <f>IF('Non-Dosen'!AK76="","-",IF(LEN('Non-Dosen'!AK76)&lt;4,"Cek lagi","OK"))</f>
        <v>-</v>
      </c>
    </row>
    <row r="77" spans="1:37" ht="15" customHeight="1" x14ac:dyDescent="0.15">
      <c r="A77" s="14" t="str">
        <f>IF('Non-Dosen'!A77="","-",IF(LEN('Non-Dosen'!A77)&lt;&gt;18,"Cek lagi",IF(VALUE('Non-Dosen'!A77)&lt;0,"Cek lagi","OK")))</f>
        <v>-</v>
      </c>
      <c r="B77" s="14" t="str">
        <f>IF('Non-Dosen'!B77="","-",IF(LEN('Non-Dosen'!B77)&lt;4,"Cek lagi","OK"))</f>
        <v>-</v>
      </c>
      <c r="C77" s="14" t="str">
        <f>IF('Non-Dosen'!C77="","-",IF(LEN('Non-Dosen'!C77)&lt;2,"Cek lagi","OK"))</f>
        <v>-</v>
      </c>
      <c r="D77" s="14" t="str">
        <f>IF('Non-Dosen'!D77="","-",IF(LEN('Non-Dosen'!D77)&lt;2,"Cek lagi","OK"))</f>
        <v>-</v>
      </c>
      <c r="E77" s="14" t="str">
        <f>IF('Non-Dosen'!E77="","-",IF('Non-Dosen'!E77=0,"OK",IF('Non-Dosen'!E77=1,"OK","Tidak valid")))</f>
        <v>-</v>
      </c>
      <c r="F77" s="14" t="str">
        <f>IF('Non-Dosen'!F77="","-",IF(LEN('Non-Dosen'!F77)&lt;4,"Cek lagi","OK"))</f>
        <v>-</v>
      </c>
      <c r="G77" s="15" t="str">
        <f>IF('Non-Dosen'!G77="","-",IF('Non-Dosen'!G77&gt;31,"Tanggal tidak valid",IF('Non-Dosen'!G77&lt;1,"Tanggal tidak valid","OK")))</f>
        <v>-</v>
      </c>
      <c r="H77" s="15" t="str">
        <f>IF('Non-Dosen'!H77="","-",IF('Non-Dosen'!H77&gt;12,"Bulan tidak valid",IF('Non-Dosen'!H77&lt;1,"Bulan tidak valid","OK")))</f>
        <v>-</v>
      </c>
      <c r="I77" s="15" t="str">
        <f>IF('Non-Dosen'!I77="","-",IF('Non-Dosen'!I77&gt;2001,"Tahun tidak valid",IF('Non-Dosen'!I77&lt;1900,"Tahun tidak valid","OK")))</f>
        <v>-</v>
      </c>
      <c r="J77" s="14" t="str">
        <f>IF('Non-Dosen'!J77="","-",IF(LEN('Non-Dosen'!J77)&lt;16,"Tidak valid","OK"))</f>
        <v>-</v>
      </c>
      <c r="K77" s="14" t="str">
        <f>IF('Non-Dosen'!K77="","-",IF(LEN('Non-Dosen'!K77)&lt;4,"Cek lagi","OK"))</f>
        <v>-</v>
      </c>
      <c r="L77" s="14" t="str">
        <f>IF('Non-Dosen'!L77="","-",IF('Non-Dosen'!L77&gt;2,"Tidak valid",IF('Non-Dosen'!L77&lt;1,"Tidak valid","OK")))</f>
        <v>-</v>
      </c>
      <c r="M77" s="14" t="str">
        <f>IF('Non-Dosen'!L77="",IF('Non-Dosen'!M77&lt;&gt;"","Harap dikosongkan","-"),IF('Non-Dosen'!L77=2,IF('Non-Dosen'!M77="","OK","Harap dikosongkan"),IF('Non-Dosen'!L77=1,IF('Non-Dosen'!M77="","Harap diisi",IF('Non-Dosen'!M77&gt;"10","Tidak valid",IF('Non-Dosen'!M77&lt;"01","Tidak valid","OK"))))))</f>
        <v>-</v>
      </c>
      <c r="N77" s="14" t="str">
        <f>IF('Non-Dosen'!N77="","-",IF(LEN('Non-Dosen'!N77)&lt;4,"Cek lagi","OK"))</f>
        <v>-</v>
      </c>
      <c r="O77" s="15" t="str">
        <f>IF('Non-Dosen'!O77="","-",IF('Non-Dosen'!O77&gt;31,"Tanggal tidak valid",IF('Non-Dosen'!O77&lt;1,"Tanggal tidak valid","OK")))</f>
        <v>-</v>
      </c>
      <c r="P77" s="15" t="str">
        <f>IF('Non-Dosen'!P77="","-",IF('Non-Dosen'!P77&gt;12,"Bulan tidak valid",IF('Non-Dosen'!P77&lt;1,"Bulan tidak valid","OK")))</f>
        <v>-</v>
      </c>
      <c r="Q77" s="15" t="str">
        <f>IF('Non-Dosen'!Q77="","-",IF('Non-Dosen'!Q77&gt;2017,"Tahun tidak valid",IF('Non-Dosen'!Q77&lt;1900,"Tahun tidak valid","OK")))</f>
        <v>-</v>
      </c>
      <c r="R77" s="14" t="str">
        <f>IF('Non-Dosen'!R77="","-",IF(LEN('Non-Dosen'!R77)&lt;4,"Cek lagi","OK"))</f>
        <v>-</v>
      </c>
      <c r="S77" s="15" t="str">
        <f>IF('Non-Dosen'!S77="","-",IF('Non-Dosen'!S77&gt;31,"Tanggal tidak valid",IF('Non-Dosen'!S77&lt;1,"Tanggal tidak valid","OK")))</f>
        <v>-</v>
      </c>
      <c r="T77" s="15" t="str">
        <f>IF('Non-Dosen'!T77="","-",IF('Non-Dosen'!T77&gt;12,"Bulan tidak valid",IF('Non-Dosen'!T77&lt;1,"Bulan tidak valid","OK")))</f>
        <v>-</v>
      </c>
      <c r="U77" s="15" t="str">
        <f>IF('Non-Dosen'!U77="","-",IF('Non-Dosen'!U77&gt;2017,"Tahun tidak valid",IF('Non-Dosen'!U77&lt;1900,"Tahun tidak valid","OK")))</f>
        <v>-</v>
      </c>
      <c r="V77" s="14" t="str">
        <f>IF('Non-Dosen'!V77="","-",IF('Non-Dosen'!V77&gt;6,"Tidak valid",IF('Non-Dosen'!V77&lt;1,"Tidak valid","OK")))</f>
        <v>-</v>
      </c>
      <c r="W77" s="14" t="str">
        <f>IF('Non-Dosen'!W77="","-",IF('Non-Dosen'!W77&gt;4,"Tidak valid",IF('Non-Dosen'!W77&lt;1,"Tidak valid","OK")))</f>
        <v>-</v>
      </c>
      <c r="X77" s="14" t="str">
        <f>IF('Non-Dosen'!X77="","-",IF('Non-Dosen'!X77&gt;5,"Tidak valid",IF('Non-Dosen'!X77&lt;1,"Tidak valid","OK")))</f>
        <v>-</v>
      </c>
      <c r="Y77" s="14" t="str">
        <f>IF('Non-Dosen'!Y77="","-",IF('Non-Dosen'!Y77&gt;4,"Tidak valid",IF('Non-Dosen'!Y77&lt;1,"Tidak valid","OK")))</f>
        <v>-</v>
      </c>
      <c r="Z77" s="14" t="str">
        <f>IF('Non-Dosen'!Z77="","-",IF(LEN('Non-Dosen'!Z77)&lt;4,"Cek lagi","OK"))</f>
        <v>-</v>
      </c>
      <c r="AA77" s="14" t="str">
        <f>IF('Non-Dosen'!AA77="","-",IF('Non-Dosen'!AA77&gt;"11","Tidak valid",IF('Non-Dosen'!AA77&lt;"00","Tidak valid","OK")))</f>
        <v>-</v>
      </c>
      <c r="AB77" s="14" t="str">
        <f>IF('Non-Dosen'!AB77="","-",IF('Non-Dosen'!AB77&gt;"11","Tidak valid",IF('Non-Dosen'!AB77&lt;"00","Tidak valid","OK")))</f>
        <v>-</v>
      </c>
      <c r="AC77" s="14" t="str">
        <f>IF('Non-Dosen'!AC77="","-",IF('Non-Dosen'!AC77&gt;7,"Tidak valid",IF('Non-Dosen'!AC77&lt;1,"Tidak valid","OK")))</f>
        <v>-</v>
      </c>
      <c r="AD77" s="14" t="str">
        <f>IF('Non-Dosen'!AC77="",IF('Non-Dosen'!AD77="","-","Cek lagi"),IF('Non-Dosen'!AC77=1,IF('Non-Dosen'!AD77="","OK","Harap dikosongkan"),IF('Non-Dosen'!AC77&gt;1,IF('Non-Dosen'!AD77="","Harap diisi",IF(LEN('Non-Dosen'!AD77)&lt;4,"Cek lagi","OK")))))</f>
        <v>-</v>
      </c>
      <c r="AE77" s="15" t="str">
        <f>IF('Non-Dosen'!AE77="","-",IF('Non-Dosen'!AE77&gt;31,"Tanggal tidak valid",IF('Non-Dosen'!AE77&lt;1,"Tanggal tidak valid","OK")))</f>
        <v>-</v>
      </c>
      <c r="AF77" s="15" t="str">
        <f>IF('Non-Dosen'!AF77="","-",IF('Non-Dosen'!AF77&gt;12,"Bulan tidak valid",IF('Non-Dosen'!AF77&lt;1,"Bulan tidak valid","OK")))</f>
        <v>-</v>
      </c>
      <c r="AG77" s="15" t="str">
        <f>IF('Non-Dosen'!AG77="","-",IF('Non-Dosen'!AG77&gt;2016,"Tahun tidak valid",IF('Non-Dosen'!AG77&lt;1900,"Tahun tidak valid","OK")))</f>
        <v>-</v>
      </c>
      <c r="AH77" s="14" t="str">
        <f>IF('Non-Dosen'!AH77="","-",IF(LEN('Non-Dosen'!AH77)&lt;5,"Cek lagi","OK"))</f>
        <v>-</v>
      </c>
      <c r="AI77" s="14" t="str">
        <f>IF('Non-Dosen'!AI77="","-",IF(LEN('Non-Dosen'!AI77)&lt;4,"Cek lagi","OK"))</f>
        <v>-</v>
      </c>
      <c r="AJ77" s="14" t="str">
        <f>IF('Non-Dosen'!AJ77="","-",IF('Non-Dosen'!AJ77&gt;92,"Tidak valid",IF('Non-Dosen'!AJ77&lt;11,"Tidak valid","OK")))</f>
        <v>-</v>
      </c>
      <c r="AK77" s="14" t="str">
        <f>IF('Non-Dosen'!AK77="","-",IF(LEN('Non-Dosen'!AK77)&lt;4,"Cek lagi","OK"))</f>
        <v>-</v>
      </c>
    </row>
    <row r="78" spans="1:37" ht="15" customHeight="1" x14ac:dyDescent="0.15">
      <c r="A78" s="14" t="str">
        <f>IF('Non-Dosen'!A78="","-",IF(LEN('Non-Dosen'!A78)&lt;&gt;18,"Cek lagi",IF(VALUE('Non-Dosen'!A78)&lt;0,"Cek lagi","OK")))</f>
        <v>-</v>
      </c>
      <c r="B78" s="14" t="str">
        <f>IF('Non-Dosen'!B78="","-",IF(LEN('Non-Dosen'!B78)&lt;4,"Cek lagi","OK"))</f>
        <v>-</v>
      </c>
      <c r="C78" s="14" t="str">
        <f>IF('Non-Dosen'!C78="","-",IF(LEN('Non-Dosen'!C78)&lt;2,"Cek lagi","OK"))</f>
        <v>-</v>
      </c>
      <c r="D78" s="14" t="str">
        <f>IF('Non-Dosen'!D78="","-",IF(LEN('Non-Dosen'!D78)&lt;2,"Cek lagi","OK"))</f>
        <v>-</v>
      </c>
      <c r="E78" s="14" t="str">
        <f>IF('Non-Dosen'!E78="","-",IF('Non-Dosen'!E78=0,"OK",IF('Non-Dosen'!E78=1,"OK","Tidak valid")))</f>
        <v>-</v>
      </c>
      <c r="F78" s="14" t="str">
        <f>IF('Non-Dosen'!F78="","-",IF(LEN('Non-Dosen'!F78)&lt;4,"Cek lagi","OK"))</f>
        <v>-</v>
      </c>
      <c r="G78" s="15" t="str">
        <f>IF('Non-Dosen'!G78="","-",IF('Non-Dosen'!G78&gt;31,"Tanggal tidak valid",IF('Non-Dosen'!G78&lt;1,"Tanggal tidak valid","OK")))</f>
        <v>-</v>
      </c>
      <c r="H78" s="15" t="str">
        <f>IF('Non-Dosen'!H78="","-",IF('Non-Dosen'!H78&gt;12,"Bulan tidak valid",IF('Non-Dosen'!H78&lt;1,"Bulan tidak valid","OK")))</f>
        <v>-</v>
      </c>
      <c r="I78" s="15" t="str">
        <f>IF('Non-Dosen'!I78="","-",IF('Non-Dosen'!I78&gt;2001,"Tahun tidak valid",IF('Non-Dosen'!I78&lt;1900,"Tahun tidak valid","OK")))</f>
        <v>-</v>
      </c>
      <c r="J78" s="14" t="str">
        <f>IF('Non-Dosen'!J78="","-",IF(LEN('Non-Dosen'!J78)&lt;16,"Tidak valid","OK"))</f>
        <v>-</v>
      </c>
      <c r="K78" s="14" t="str">
        <f>IF('Non-Dosen'!K78="","-",IF(LEN('Non-Dosen'!K78)&lt;4,"Cek lagi","OK"))</f>
        <v>-</v>
      </c>
      <c r="L78" s="14" t="str">
        <f>IF('Non-Dosen'!L78="","-",IF('Non-Dosen'!L78&gt;2,"Tidak valid",IF('Non-Dosen'!L78&lt;1,"Tidak valid","OK")))</f>
        <v>-</v>
      </c>
      <c r="M78" s="14" t="str">
        <f>IF('Non-Dosen'!L78="",IF('Non-Dosen'!M78&lt;&gt;"","Harap dikosongkan","-"),IF('Non-Dosen'!L78=2,IF('Non-Dosen'!M78="","OK","Harap dikosongkan"),IF('Non-Dosen'!L78=1,IF('Non-Dosen'!M78="","Harap diisi",IF('Non-Dosen'!M78&gt;"10","Tidak valid",IF('Non-Dosen'!M78&lt;"01","Tidak valid","OK"))))))</f>
        <v>-</v>
      </c>
      <c r="N78" s="14" t="str">
        <f>IF('Non-Dosen'!N78="","-",IF(LEN('Non-Dosen'!N78)&lt;4,"Cek lagi","OK"))</f>
        <v>-</v>
      </c>
      <c r="O78" s="15" t="str">
        <f>IF('Non-Dosen'!O78="","-",IF('Non-Dosen'!O78&gt;31,"Tanggal tidak valid",IF('Non-Dosen'!O78&lt;1,"Tanggal tidak valid","OK")))</f>
        <v>-</v>
      </c>
      <c r="P78" s="15" t="str">
        <f>IF('Non-Dosen'!P78="","-",IF('Non-Dosen'!P78&gt;12,"Bulan tidak valid",IF('Non-Dosen'!P78&lt;1,"Bulan tidak valid","OK")))</f>
        <v>-</v>
      </c>
      <c r="Q78" s="15" t="str">
        <f>IF('Non-Dosen'!Q78="","-",IF('Non-Dosen'!Q78&gt;2017,"Tahun tidak valid",IF('Non-Dosen'!Q78&lt;1900,"Tahun tidak valid","OK")))</f>
        <v>-</v>
      </c>
      <c r="R78" s="14" t="str">
        <f>IF('Non-Dosen'!R78="","-",IF(LEN('Non-Dosen'!R78)&lt;4,"Cek lagi","OK"))</f>
        <v>-</v>
      </c>
      <c r="S78" s="15" t="str">
        <f>IF('Non-Dosen'!S78="","-",IF('Non-Dosen'!S78&gt;31,"Tanggal tidak valid",IF('Non-Dosen'!S78&lt;1,"Tanggal tidak valid","OK")))</f>
        <v>-</v>
      </c>
      <c r="T78" s="15" t="str">
        <f>IF('Non-Dosen'!T78="","-",IF('Non-Dosen'!T78&gt;12,"Bulan tidak valid",IF('Non-Dosen'!T78&lt;1,"Bulan tidak valid","OK")))</f>
        <v>-</v>
      </c>
      <c r="U78" s="15" t="str">
        <f>IF('Non-Dosen'!U78="","-",IF('Non-Dosen'!U78&gt;2017,"Tahun tidak valid",IF('Non-Dosen'!U78&lt;1900,"Tahun tidak valid","OK")))</f>
        <v>-</v>
      </c>
      <c r="V78" s="14" t="str">
        <f>IF('Non-Dosen'!V78="","-",IF('Non-Dosen'!V78&gt;6,"Tidak valid",IF('Non-Dosen'!V78&lt;1,"Tidak valid","OK")))</f>
        <v>-</v>
      </c>
      <c r="W78" s="14" t="str">
        <f>IF('Non-Dosen'!W78="","-",IF('Non-Dosen'!W78&gt;4,"Tidak valid",IF('Non-Dosen'!W78&lt;1,"Tidak valid","OK")))</f>
        <v>-</v>
      </c>
      <c r="X78" s="14" t="str">
        <f>IF('Non-Dosen'!X78="","-",IF('Non-Dosen'!X78&gt;5,"Tidak valid",IF('Non-Dosen'!X78&lt;1,"Tidak valid","OK")))</f>
        <v>-</v>
      </c>
      <c r="Y78" s="14" t="str">
        <f>IF('Non-Dosen'!Y78="","-",IF('Non-Dosen'!Y78&gt;4,"Tidak valid",IF('Non-Dosen'!Y78&lt;1,"Tidak valid","OK")))</f>
        <v>-</v>
      </c>
      <c r="Z78" s="14" t="str">
        <f>IF('Non-Dosen'!Z78="","-",IF(LEN('Non-Dosen'!Z78)&lt;4,"Cek lagi","OK"))</f>
        <v>-</v>
      </c>
      <c r="AA78" s="14" t="str">
        <f>IF('Non-Dosen'!AA78="","-",IF('Non-Dosen'!AA78&gt;"11","Tidak valid",IF('Non-Dosen'!AA78&lt;"00","Tidak valid","OK")))</f>
        <v>-</v>
      </c>
      <c r="AB78" s="14" t="str">
        <f>IF('Non-Dosen'!AB78="","-",IF('Non-Dosen'!AB78&gt;"11","Tidak valid",IF('Non-Dosen'!AB78&lt;"00","Tidak valid","OK")))</f>
        <v>-</v>
      </c>
      <c r="AC78" s="14" t="str">
        <f>IF('Non-Dosen'!AC78="","-",IF('Non-Dosen'!AC78&gt;7,"Tidak valid",IF('Non-Dosen'!AC78&lt;1,"Tidak valid","OK")))</f>
        <v>-</v>
      </c>
      <c r="AD78" s="14" t="str">
        <f>IF('Non-Dosen'!AC78="",IF('Non-Dosen'!AD78="","-","Cek lagi"),IF('Non-Dosen'!AC78=1,IF('Non-Dosen'!AD78="","OK","Harap dikosongkan"),IF('Non-Dosen'!AC78&gt;1,IF('Non-Dosen'!AD78="","Harap diisi",IF(LEN('Non-Dosen'!AD78)&lt;4,"Cek lagi","OK")))))</f>
        <v>-</v>
      </c>
      <c r="AE78" s="15" t="str">
        <f>IF('Non-Dosen'!AE78="","-",IF('Non-Dosen'!AE78&gt;31,"Tanggal tidak valid",IF('Non-Dosen'!AE78&lt;1,"Tanggal tidak valid","OK")))</f>
        <v>-</v>
      </c>
      <c r="AF78" s="15" t="str">
        <f>IF('Non-Dosen'!AF78="","-",IF('Non-Dosen'!AF78&gt;12,"Bulan tidak valid",IF('Non-Dosen'!AF78&lt;1,"Bulan tidak valid","OK")))</f>
        <v>-</v>
      </c>
      <c r="AG78" s="15" t="str">
        <f>IF('Non-Dosen'!AG78="","-",IF('Non-Dosen'!AG78&gt;2016,"Tahun tidak valid",IF('Non-Dosen'!AG78&lt;1900,"Tahun tidak valid","OK")))</f>
        <v>-</v>
      </c>
      <c r="AH78" s="14" t="str">
        <f>IF('Non-Dosen'!AH78="","-",IF(LEN('Non-Dosen'!AH78)&lt;5,"Cek lagi","OK"))</f>
        <v>-</v>
      </c>
      <c r="AI78" s="14" t="str">
        <f>IF('Non-Dosen'!AI78="","-",IF(LEN('Non-Dosen'!AI78)&lt;4,"Cek lagi","OK"))</f>
        <v>-</v>
      </c>
      <c r="AJ78" s="14" t="str">
        <f>IF('Non-Dosen'!AJ78="","-",IF('Non-Dosen'!AJ78&gt;92,"Tidak valid",IF('Non-Dosen'!AJ78&lt;11,"Tidak valid","OK")))</f>
        <v>-</v>
      </c>
      <c r="AK78" s="14" t="str">
        <f>IF('Non-Dosen'!AK78="","-",IF(LEN('Non-Dosen'!AK78)&lt;4,"Cek lagi","OK"))</f>
        <v>-</v>
      </c>
    </row>
    <row r="79" spans="1:37" ht="15" customHeight="1" x14ac:dyDescent="0.15">
      <c r="A79" s="14" t="str">
        <f>IF('Non-Dosen'!A79="","-",IF(LEN('Non-Dosen'!A79)&lt;&gt;18,"Cek lagi",IF(VALUE('Non-Dosen'!A79)&lt;0,"Cek lagi","OK")))</f>
        <v>-</v>
      </c>
      <c r="B79" s="14" t="str">
        <f>IF('Non-Dosen'!B79="","-",IF(LEN('Non-Dosen'!B79)&lt;4,"Cek lagi","OK"))</f>
        <v>-</v>
      </c>
      <c r="C79" s="14" t="str">
        <f>IF('Non-Dosen'!C79="","-",IF(LEN('Non-Dosen'!C79)&lt;2,"Cek lagi","OK"))</f>
        <v>-</v>
      </c>
      <c r="D79" s="14" t="str">
        <f>IF('Non-Dosen'!D79="","-",IF(LEN('Non-Dosen'!D79)&lt;2,"Cek lagi","OK"))</f>
        <v>-</v>
      </c>
      <c r="E79" s="14" t="str">
        <f>IF('Non-Dosen'!E79="","-",IF('Non-Dosen'!E79=0,"OK",IF('Non-Dosen'!E79=1,"OK","Tidak valid")))</f>
        <v>-</v>
      </c>
      <c r="F79" s="14" t="str">
        <f>IF('Non-Dosen'!F79="","-",IF(LEN('Non-Dosen'!F79)&lt;4,"Cek lagi","OK"))</f>
        <v>-</v>
      </c>
      <c r="G79" s="15" t="str">
        <f>IF('Non-Dosen'!G79="","-",IF('Non-Dosen'!G79&gt;31,"Tanggal tidak valid",IF('Non-Dosen'!G79&lt;1,"Tanggal tidak valid","OK")))</f>
        <v>-</v>
      </c>
      <c r="H79" s="15" t="str">
        <f>IF('Non-Dosen'!H79="","-",IF('Non-Dosen'!H79&gt;12,"Bulan tidak valid",IF('Non-Dosen'!H79&lt;1,"Bulan tidak valid","OK")))</f>
        <v>-</v>
      </c>
      <c r="I79" s="15" t="str">
        <f>IF('Non-Dosen'!I79="","-",IF('Non-Dosen'!I79&gt;2001,"Tahun tidak valid",IF('Non-Dosen'!I79&lt;1900,"Tahun tidak valid","OK")))</f>
        <v>-</v>
      </c>
      <c r="J79" s="14" t="str">
        <f>IF('Non-Dosen'!J79="","-",IF(LEN('Non-Dosen'!J79)&lt;16,"Tidak valid","OK"))</f>
        <v>-</v>
      </c>
      <c r="K79" s="14" t="str">
        <f>IF('Non-Dosen'!K79="","-",IF(LEN('Non-Dosen'!K79)&lt;4,"Cek lagi","OK"))</f>
        <v>-</v>
      </c>
      <c r="L79" s="14" t="str">
        <f>IF('Non-Dosen'!L79="","-",IF('Non-Dosen'!L79&gt;2,"Tidak valid",IF('Non-Dosen'!L79&lt;1,"Tidak valid","OK")))</f>
        <v>-</v>
      </c>
      <c r="M79" s="14" t="str">
        <f>IF('Non-Dosen'!L79="",IF('Non-Dosen'!M79&lt;&gt;"","Harap dikosongkan","-"),IF('Non-Dosen'!L79=2,IF('Non-Dosen'!M79="","OK","Harap dikosongkan"),IF('Non-Dosen'!L79=1,IF('Non-Dosen'!M79="","Harap diisi",IF('Non-Dosen'!M79&gt;"10","Tidak valid",IF('Non-Dosen'!M79&lt;"01","Tidak valid","OK"))))))</f>
        <v>-</v>
      </c>
      <c r="N79" s="14" t="str">
        <f>IF('Non-Dosen'!N79="","-",IF(LEN('Non-Dosen'!N79)&lt;4,"Cek lagi","OK"))</f>
        <v>-</v>
      </c>
      <c r="O79" s="15" t="str">
        <f>IF('Non-Dosen'!O79="","-",IF('Non-Dosen'!O79&gt;31,"Tanggal tidak valid",IF('Non-Dosen'!O79&lt;1,"Tanggal tidak valid","OK")))</f>
        <v>-</v>
      </c>
      <c r="P79" s="15" t="str">
        <f>IF('Non-Dosen'!P79="","-",IF('Non-Dosen'!P79&gt;12,"Bulan tidak valid",IF('Non-Dosen'!P79&lt;1,"Bulan tidak valid","OK")))</f>
        <v>-</v>
      </c>
      <c r="Q79" s="15" t="str">
        <f>IF('Non-Dosen'!Q79="","-",IF('Non-Dosen'!Q79&gt;2017,"Tahun tidak valid",IF('Non-Dosen'!Q79&lt;1900,"Tahun tidak valid","OK")))</f>
        <v>-</v>
      </c>
      <c r="R79" s="14" t="str">
        <f>IF('Non-Dosen'!R79="","-",IF(LEN('Non-Dosen'!R79)&lt;4,"Cek lagi","OK"))</f>
        <v>-</v>
      </c>
      <c r="S79" s="15" t="str">
        <f>IF('Non-Dosen'!S79="","-",IF('Non-Dosen'!S79&gt;31,"Tanggal tidak valid",IF('Non-Dosen'!S79&lt;1,"Tanggal tidak valid","OK")))</f>
        <v>-</v>
      </c>
      <c r="T79" s="15" t="str">
        <f>IF('Non-Dosen'!T79="","-",IF('Non-Dosen'!T79&gt;12,"Bulan tidak valid",IF('Non-Dosen'!T79&lt;1,"Bulan tidak valid","OK")))</f>
        <v>-</v>
      </c>
      <c r="U79" s="15" t="str">
        <f>IF('Non-Dosen'!U79="","-",IF('Non-Dosen'!U79&gt;2017,"Tahun tidak valid",IF('Non-Dosen'!U79&lt;1900,"Tahun tidak valid","OK")))</f>
        <v>-</v>
      </c>
      <c r="V79" s="14" t="str">
        <f>IF('Non-Dosen'!V79="","-",IF('Non-Dosen'!V79&gt;6,"Tidak valid",IF('Non-Dosen'!V79&lt;1,"Tidak valid","OK")))</f>
        <v>-</v>
      </c>
      <c r="W79" s="14" t="str">
        <f>IF('Non-Dosen'!W79="","-",IF('Non-Dosen'!W79&gt;4,"Tidak valid",IF('Non-Dosen'!W79&lt;1,"Tidak valid","OK")))</f>
        <v>-</v>
      </c>
      <c r="X79" s="14" t="str">
        <f>IF('Non-Dosen'!X79="","-",IF('Non-Dosen'!X79&gt;5,"Tidak valid",IF('Non-Dosen'!X79&lt;1,"Tidak valid","OK")))</f>
        <v>-</v>
      </c>
      <c r="Y79" s="14" t="str">
        <f>IF('Non-Dosen'!Y79="","-",IF('Non-Dosen'!Y79&gt;4,"Tidak valid",IF('Non-Dosen'!Y79&lt;1,"Tidak valid","OK")))</f>
        <v>-</v>
      </c>
      <c r="Z79" s="14" t="str">
        <f>IF('Non-Dosen'!Z79="","-",IF(LEN('Non-Dosen'!Z79)&lt;4,"Cek lagi","OK"))</f>
        <v>-</v>
      </c>
      <c r="AA79" s="14" t="str">
        <f>IF('Non-Dosen'!AA79="","-",IF('Non-Dosen'!AA79&gt;"11","Tidak valid",IF('Non-Dosen'!AA79&lt;"00","Tidak valid","OK")))</f>
        <v>-</v>
      </c>
      <c r="AB79" s="14" t="str">
        <f>IF('Non-Dosen'!AB79="","-",IF('Non-Dosen'!AB79&gt;"11","Tidak valid",IF('Non-Dosen'!AB79&lt;"00","Tidak valid","OK")))</f>
        <v>-</v>
      </c>
      <c r="AC79" s="14" t="str">
        <f>IF('Non-Dosen'!AC79="","-",IF('Non-Dosen'!AC79&gt;7,"Tidak valid",IF('Non-Dosen'!AC79&lt;1,"Tidak valid","OK")))</f>
        <v>-</v>
      </c>
      <c r="AD79" s="14" t="str">
        <f>IF('Non-Dosen'!AC79="",IF('Non-Dosen'!AD79="","-","Cek lagi"),IF('Non-Dosen'!AC79=1,IF('Non-Dosen'!AD79="","OK","Harap dikosongkan"),IF('Non-Dosen'!AC79&gt;1,IF('Non-Dosen'!AD79="","Harap diisi",IF(LEN('Non-Dosen'!AD79)&lt;4,"Cek lagi","OK")))))</f>
        <v>-</v>
      </c>
      <c r="AE79" s="15" t="str">
        <f>IF('Non-Dosen'!AE79="","-",IF('Non-Dosen'!AE79&gt;31,"Tanggal tidak valid",IF('Non-Dosen'!AE79&lt;1,"Tanggal tidak valid","OK")))</f>
        <v>-</v>
      </c>
      <c r="AF79" s="15" t="str">
        <f>IF('Non-Dosen'!AF79="","-",IF('Non-Dosen'!AF79&gt;12,"Bulan tidak valid",IF('Non-Dosen'!AF79&lt;1,"Bulan tidak valid","OK")))</f>
        <v>-</v>
      </c>
      <c r="AG79" s="15" t="str">
        <f>IF('Non-Dosen'!AG79="","-",IF('Non-Dosen'!AG79&gt;2016,"Tahun tidak valid",IF('Non-Dosen'!AG79&lt;1900,"Tahun tidak valid","OK")))</f>
        <v>-</v>
      </c>
      <c r="AH79" s="14" t="str">
        <f>IF('Non-Dosen'!AH79="","-",IF(LEN('Non-Dosen'!AH79)&lt;5,"Cek lagi","OK"))</f>
        <v>-</v>
      </c>
      <c r="AI79" s="14" t="str">
        <f>IF('Non-Dosen'!AI79="","-",IF(LEN('Non-Dosen'!AI79)&lt;4,"Cek lagi","OK"))</f>
        <v>-</v>
      </c>
      <c r="AJ79" s="14" t="str">
        <f>IF('Non-Dosen'!AJ79="","-",IF('Non-Dosen'!AJ79&gt;92,"Tidak valid",IF('Non-Dosen'!AJ79&lt;11,"Tidak valid","OK")))</f>
        <v>-</v>
      </c>
      <c r="AK79" s="14" t="str">
        <f>IF('Non-Dosen'!AK79="","-",IF(LEN('Non-Dosen'!AK79)&lt;4,"Cek lagi","OK"))</f>
        <v>-</v>
      </c>
    </row>
    <row r="80" spans="1:37" ht="15" customHeight="1" x14ac:dyDescent="0.15">
      <c r="A80" s="14" t="str">
        <f>IF('Non-Dosen'!A80="","-",IF(LEN('Non-Dosen'!A80)&lt;&gt;18,"Cek lagi",IF(VALUE('Non-Dosen'!A80)&lt;0,"Cek lagi","OK")))</f>
        <v>-</v>
      </c>
      <c r="B80" s="14" t="str">
        <f>IF('Non-Dosen'!B80="","-",IF(LEN('Non-Dosen'!B80)&lt;4,"Cek lagi","OK"))</f>
        <v>-</v>
      </c>
      <c r="C80" s="14" t="str">
        <f>IF('Non-Dosen'!C80="","-",IF(LEN('Non-Dosen'!C80)&lt;2,"Cek lagi","OK"))</f>
        <v>-</v>
      </c>
      <c r="D80" s="14" t="str">
        <f>IF('Non-Dosen'!D80="","-",IF(LEN('Non-Dosen'!D80)&lt;2,"Cek lagi","OK"))</f>
        <v>-</v>
      </c>
      <c r="E80" s="14" t="str">
        <f>IF('Non-Dosen'!E80="","-",IF('Non-Dosen'!E80=0,"OK",IF('Non-Dosen'!E80=1,"OK","Tidak valid")))</f>
        <v>-</v>
      </c>
      <c r="F80" s="14" t="str">
        <f>IF('Non-Dosen'!F80="","-",IF(LEN('Non-Dosen'!F80)&lt;4,"Cek lagi","OK"))</f>
        <v>-</v>
      </c>
      <c r="G80" s="15" t="str">
        <f>IF('Non-Dosen'!G80="","-",IF('Non-Dosen'!G80&gt;31,"Tanggal tidak valid",IF('Non-Dosen'!G80&lt;1,"Tanggal tidak valid","OK")))</f>
        <v>-</v>
      </c>
      <c r="H80" s="15" t="str">
        <f>IF('Non-Dosen'!H80="","-",IF('Non-Dosen'!H80&gt;12,"Bulan tidak valid",IF('Non-Dosen'!H80&lt;1,"Bulan tidak valid","OK")))</f>
        <v>-</v>
      </c>
      <c r="I80" s="15" t="str">
        <f>IF('Non-Dosen'!I80="","-",IF('Non-Dosen'!I80&gt;2001,"Tahun tidak valid",IF('Non-Dosen'!I80&lt;1900,"Tahun tidak valid","OK")))</f>
        <v>-</v>
      </c>
      <c r="J80" s="14" t="str">
        <f>IF('Non-Dosen'!J80="","-",IF(LEN('Non-Dosen'!J80)&lt;16,"Tidak valid","OK"))</f>
        <v>-</v>
      </c>
      <c r="K80" s="14" t="str">
        <f>IF('Non-Dosen'!K80="","-",IF(LEN('Non-Dosen'!K80)&lt;4,"Cek lagi","OK"))</f>
        <v>-</v>
      </c>
      <c r="L80" s="14" t="str">
        <f>IF('Non-Dosen'!L80="","-",IF('Non-Dosen'!L80&gt;2,"Tidak valid",IF('Non-Dosen'!L80&lt;1,"Tidak valid","OK")))</f>
        <v>-</v>
      </c>
      <c r="M80" s="14" t="str">
        <f>IF('Non-Dosen'!L80="",IF('Non-Dosen'!M80&lt;&gt;"","Harap dikosongkan","-"),IF('Non-Dosen'!L80=2,IF('Non-Dosen'!M80="","OK","Harap dikosongkan"),IF('Non-Dosen'!L80=1,IF('Non-Dosen'!M80="","Harap diisi",IF('Non-Dosen'!M80&gt;"10","Tidak valid",IF('Non-Dosen'!M80&lt;"01","Tidak valid","OK"))))))</f>
        <v>-</v>
      </c>
      <c r="N80" s="14" t="str">
        <f>IF('Non-Dosen'!N80="","-",IF(LEN('Non-Dosen'!N80)&lt;4,"Cek lagi","OK"))</f>
        <v>-</v>
      </c>
      <c r="O80" s="15" t="str">
        <f>IF('Non-Dosen'!O80="","-",IF('Non-Dosen'!O80&gt;31,"Tanggal tidak valid",IF('Non-Dosen'!O80&lt;1,"Tanggal tidak valid","OK")))</f>
        <v>-</v>
      </c>
      <c r="P80" s="15" t="str">
        <f>IF('Non-Dosen'!P80="","-",IF('Non-Dosen'!P80&gt;12,"Bulan tidak valid",IF('Non-Dosen'!P80&lt;1,"Bulan tidak valid","OK")))</f>
        <v>-</v>
      </c>
      <c r="Q80" s="15" t="str">
        <f>IF('Non-Dosen'!Q80="","-",IF('Non-Dosen'!Q80&gt;2017,"Tahun tidak valid",IF('Non-Dosen'!Q80&lt;1900,"Tahun tidak valid","OK")))</f>
        <v>-</v>
      </c>
      <c r="R80" s="14" t="str">
        <f>IF('Non-Dosen'!R80="","-",IF(LEN('Non-Dosen'!R80)&lt;4,"Cek lagi","OK"))</f>
        <v>-</v>
      </c>
      <c r="S80" s="15" t="str">
        <f>IF('Non-Dosen'!S80="","-",IF('Non-Dosen'!S80&gt;31,"Tanggal tidak valid",IF('Non-Dosen'!S80&lt;1,"Tanggal tidak valid","OK")))</f>
        <v>-</v>
      </c>
      <c r="T80" s="15" t="str">
        <f>IF('Non-Dosen'!T80="","-",IF('Non-Dosen'!T80&gt;12,"Bulan tidak valid",IF('Non-Dosen'!T80&lt;1,"Bulan tidak valid","OK")))</f>
        <v>-</v>
      </c>
      <c r="U80" s="15" t="str">
        <f>IF('Non-Dosen'!U80="","-",IF('Non-Dosen'!U80&gt;2017,"Tahun tidak valid",IF('Non-Dosen'!U80&lt;1900,"Tahun tidak valid","OK")))</f>
        <v>-</v>
      </c>
      <c r="V80" s="14" t="str">
        <f>IF('Non-Dosen'!V80="","-",IF('Non-Dosen'!V80&gt;6,"Tidak valid",IF('Non-Dosen'!V80&lt;1,"Tidak valid","OK")))</f>
        <v>-</v>
      </c>
      <c r="W80" s="14" t="str">
        <f>IF('Non-Dosen'!W80="","-",IF('Non-Dosen'!W80&gt;4,"Tidak valid",IF('Non-Dosen'!W80&lt;1,"Tidak valid","OK")))</f>
        <v>-</v>
      </c>
      <c r="X80" s="14" t="str">
        <f>IF('Non-Dosen'!X80="","-",IF('Non-Dosen'!X80&gt;5,"Tidak valid",IF('Non-Dosen'!X80&lt;1,"Tidak valid","OK")))</f>
        <v>-</v>
      </c>
      <c r="Y80" s="14" t="str">
        <f>IF('Non-Dosen'!Y80="","-",IF('Non-Dosen'!Y80&gt;4,"Tidak valid",IF('Non-Dosen'!Y80&lt;1,"Tidak valid","OK")))</f>
        <v>-</v>
      </c>
      <c r="Z80" s="14" t="str">
        <f>IF('Non-Dosen'!Z80="","-",IF(LEN('Non-Dosen'!Z80)&lt;4,"Cek lagi","OK"))</f>
        <v>-</v>
      </c>
      <c r="AA80" s="14" t="str">
        <f>IF('Non-Dosen'!AA80="","-",IF('Non-Dosen'!AA80&gt;"11","Tidak valid",IF('Non-Dosen'!AA80&lt;"00","Tidak valid","OK")))</f>
        <v>-</v>
      </c>
      <c r="AB80" s="14" t="str">
        <f>IF('Non-Dosen'!AB80="","-",IF('Non-Dosen'!AB80&gt;"11","Tidak valid",IF('Non-Dosen'!AB80&lt;"00","Tidak valid","OK")))</f>
        <v>-</v>
      </c>
      <c r="AC80" s="14" t="str">
        <f>IF('Non-Dosen'!AC80="","-",IF('Non-Dosen'!AC80&gt;7,"Tidak valid",IF('Non-Dosen'!AC80&lt;1,"Tidak valid","OK")))</f>
        <v>-</v>
      </c>
      <c r="AD80" s="14" t="str">
        <f>IF('Non-Dosen'!AC80="",IF('Non-Dosen'!AD80="","-","Cek lagi"),IF('Non-Dosen'!AC80=1,IF('Non-Dosen'!AD80="","OK","Harap dikosongkan"),IF('Non-Dosen'!AC80&gt;1,IF('Non-Dosen'!AD80="","Harap diisi",IF(LEN('Non-Dosen'!AD80)&lt;4,"Cek lagi","OK")))))</f>
        <v>-</v>
      </c>
      <c r="AE80" s="15" t="str">
        <f>IF('Non-Dosen'!AE80="","-",IF('Non-Dosen'!AE80&gt;31,"Tanggal tidak valid",IF('Non-Dosen'!AE80&lt;1,"Tanggal tidak valid","OK")))</f>
        <v>-</v>
      </c>
      <c r="AF80" s="15" t="str">
        <f>IF('Non-Dosen'!AF80="","-",IF('Non-Dosen'!AF80&gt;12,"Bulan tidak valid",IF('Non-Dosen'!AF80&lt;1,"Bulan tidak valid","OK")))</f>
        <v>-</v>
      </c>
      <c r="AG80" s="15" t="str">
        <f>IF('Non-Dosen'!AG80="","-",IF('Non-Dosen'!AG80&gt;2016,"Tahun tidak valid",IF('Non-Dosen'!AG80&lt;1900,"Tahun tidak valid","OK")))</f>
        <v>-</v>
      </c>
      <c r="AH80" s="14" t="str">
        <f>IF('Non-Dosen'!AH80="","-",IF(LEN('Non-Dosen'!AH80)&lt;5,"Cek lagi","OK"))</f>
        <v>-</v>
      </c>
      <c r="AI80" s="14" t="str">
        <f>IF('Non-Dosen'!AI80="","-",IF(LEN('Non-Dosen'!AI80)&lt;4,"Cek lagi","OK"))</f>
        <v>-</v>
      </c>
      <c r="AJ80" s="14" t="str">
        <f>IF('Non-Dosen'!AJ80="","-",IF('Non-Dosen'!AJ80&gt;92,"Tidak valid",IF('Non-Dosen'!AJ80&lt;11,"Tidak valid","OK")))</f>
        <v>-</v>
      </c>
      <c r="AK80" s="14" t="str">
        <f>IF('Non-Dosen'!AK80="","-",IF(LEN('Non-Dosen'!AK80)&lt;4,"Cek lagi","OK"))</f>
        <v>-</v>
      </c>
    </row>
    <row r="81" spans="1:37" ht="15" customHeight="1" x14ac:dyDescent="0.15">
      <c r="A81" s="14" t="str">
        <f>IF('Non-Dosen'!A81="","-",IF(LEN('Non-Dosen'!A81)&lt;&gt;18,"Cek lagi",IF(VALUE('Non-Dosen'!A81)&lt;0,"Cek lagi","OK")))</f>
        <v>-</v>
      </c>
      <c r="B81" s="14" t="str">
        <f>IF('Non-Dosen'!B81="","-",IF(LEN('Non-Dosen'!B81)&lt;4,"Cek lagi","OK"))</f>
        <v>-</v>
      </c>
      <c r="C81" s="14" t="str">
        <f>IF('Non-Dosen'!C81="","-",IF(LEN('Non-Dosen'!C81)&lt;2,"Cek lagi","OK"))</f>
        <v>-</v>
      </c>
      <c r="D81" s="14" t="str">
        <f>IF('Non-Dosen'!D81="","-",IF(LEN('Non-Dosen'!D81)&lt;2,"Cek lagi","OK"))</f>
        <v>-</v>
      </c>
      <c r="E81" s="14" t="str">
        <f>IF('Non-Dosen'!E81="","-",IF('Non-Dosen'!E81=0,"OK",IF('Non-Dosen'!E81=1,"OK","Tidak valid")))</f>
        <v>-</v>
      </c>
      <c r="F81" s="14" t="str">
        <f>IF('Non-Dosen'!F81="","-",IF(LEN('Non-Dosen'!F81)&lt;4,"Cek lagi","OK"))</f>
        <v>-</v>
      </c>
      <c r="G81" s="15" t="str">
        <f>IF('Non-Dosen'!G81="","-",IF('Non-Dosen'!G81&gt;31,"Tanggal tidak valid",IF('Non-Dosen'!G81&lt;1,"Tanggal tidak valid","OK")))</f>
        <v>-</v>
      </c>
      <c r="H81" s="15" t="str">
        <f>IF('Non-Dosen'!H81="","-",IF('Non-Dosen'!H81&gt;12,"Bulan tidak valid",IF('Non-Dosen'!H81&lt;1,"Bulan tidak valid","OK")))</f>
        <v>-</v>
      </c>
      <c r="I81" s="15" t="str">
        <f>IF('Non-Dosen'!I81="","-",IF('Non-Dosen'!I81&gt;2001,"Tahun tidak valid",IF('Non-Dosen'!I81&lt;1900,"Tahun tidak valid","OK")))</f>
        <v>-</v>
      </c>
      <c r="J81" s="14" t="str">
        <f>IF('Non-Dosen'!J81="","-",IF(LEN('Non-Dosen'!J81)&lt;16,"Tidak valid","OK"))</f>
        <v>-</v>
      </c>
      <c r="K81" s="14" t="str">
        <f>IF('Non-Dosen'!K81="","-",IF(LEN('Non-Dosen'!K81)&lt;4,"Cek lagi","OK"))</f>
        <v>-</v>
      </c>
      <c r="L81" s="14" t="str">
        <f>IF('Non-Dosen'!L81="","-",IF('Non-Dosen'!L81&gt;2,"Tidak valid",IF('Non-Dosen'!L81&lt;1,"Tidak valid","OK")))</f>
        <v>-</v>
      </c>
      <c r="M81" s="14" t="str">
        <f>IF('Non-Dosen'!L81="",IF('Non-Dosen'!M81&lt;&gt;"","Harap dikosongkan","-"),IF('Non-Dosen'!L81=2,IF('Non-Dosen'!M81="","OK","Harap dikosongkan"),IF('Non-Dosen'!L81=1,IF('Non-Dosen'!M81="","Harap diisi",IF('Non-Dosen'!M81&gt;"10","Tidak valid",IF('Non-Dosen'!M81&lt;"01","Tidak valid","OK"))))))</f>
        <v>-</v>
      </c>
      <c r="N81" s="14" t="str">
        <f>IF('Non-Dosen'!N81="","-",IF(LEN('Non-Dosen'!N81)&lt;4,"Cek lagi","OK"))</f>
        <v>-</v>
      </c>
      <c r="O81" s="15" t="str">
        <f>IF('Non-Dosen'!O81="","-",IF('Non-Dosen'!O81&gt;31,"Tanggal tidak valid",IF('Non-Dosen'!O81&lt;1,"Tanggal tidak valid","OK")))</f>
        <v>-</v>
      </c>
      <c r="P81" s="15" t="str">
        <f>IF('Non-Dosen'!P81="","-",IF('Non-Dosen'!P81&gt;12,"Bulan tidak valid",IF('Non-Dosen'!P81&lt;1,"Bulan tidak valid","OK")))</f>
        <v>-</v>
      </c>
      <c r="Q81" s="15" t="str">
        <f>IF('Non-Dosen'!Q81="","-",IF('Non-Dosen'!Q81&gt;2017,"Tahun tidak valid",IF('Non-Dosen'!Q81&lt;1900,"Tahun tidak valid","OK")))</f>
        <v>-</v>
      </c>
      <c r="R81" s="14" t="str">
        <f>IF('Non-Dosen'!R81="","-",IF(LEN('Non-Dosen'!R81)&lt;4,"Cek lagi","OK"))</f>
        <v>-</v>
      </c>
      <c r="S81" s="15" t="str">
        <f>IF('Non-Dosen'!S81="","-",IF('Non-Dosen'!S81&gt;31,"Tanggal tidak valid",IF('Non-Dosen'!S81&lt;1,"Tanggal tidak valid","OK")))</f>
        <v>-</v>
      </c>
      <c r="T81" s="15" t="str">
        <f>IF('Non-Dosen'!T81="","-",IF('Non-Dosen'!T81&gt;12,"Bulan tidak valid",IF('Non-Dosen'!T81&lt;1,"Bulan tidak valid","OK")))</f>
        <v>-</v>
      </c>
      <c r="U81" s="15" t="str">
        <f>IF('Non-Dosen'!U81="","-",IF('Non-Dosen'!U81&gt;2017,"Tahun tidak valid",IF('Non-Dosen'!U81&lt;1900,"Tahun tidak valid","OK")))</f>
        <v>-</v>
      </c>
      <c r="V81" s="14" t="str">
        <f>IF('Non-Dosen'!V81="","-",IF('Non-Dosen'!V81&gt;6,"Tidak valid",IF('Non-Dosen'!V81&lt;1,"Tidak valid","OK")))</f>
        <v>-</v>
      </c>
      <c r="W81" s="14" t="str">
        <f>IF('Non-Dosen'!W81="","-",IF('Non-Dosen'!W81&gt;4,"Tidak valid",IF('Non-Dosen'!W81&lt;1,"Tidak valid","OK")))</f>
        <v>-</v>
      </c>
      <c r="X81" s="14" t="str">
        <f>IF('Non-Dosen'!X81="","-",IF('Non-Dosen'!X81&gt;5,"Tidak valid",IF('Non-Dosen'!X81&lt;1,"Tidak valid","OK")))</f>
        <v>-</v>
      </c>
      <c r="Y81" s="14" t="str">
        <f>IF('Non-Dosen'!Y81="","-",IF('Non-Dosen'!Y81&gt;4,"Tidak valid",IF('Non-Dosen'!Y81&lt;1,"Tidak valid","OK")))</f>
        <v>-</v>
      </c>
      <c r="Z81" s="14" t="str">
        <f>IF('Non-Dosen'!Z81="","-",IF(LEN('Non-Dosen'!Z81)&lt;4,"Cek lagi","OK"))</f>
        <v>-</v>
      </c>
      <c r="AA81" s="14" t="str">
        <f>IF('Non-Dosen'!AA81="","-",IF('Non-Dosen'!AA81&gt;"11","Tidak valid",IF('Non-Dosen'!AA81&lt;"00","Tidak valid","OK")))</f>
        <v>-</v>
      </c>
      <c r="AB81" s="14" t="str">
        <f>IF('Non-Dosen'!AB81="","-",IF('Non-Dosen'!AB81&gt;"11","Tidak valid",IF('Non-Dosen'!AB81&lt;"00","Tidak valid","OK")))</f>
        <v>-</v>
      </c>
      <c r="AC81" s="14" t="str">
        <f>IF('Non-Dosen'!AC81="","-",IF('Non-Dosen'!AC81&gt;7,"Tidak valid",IF('Non-Dosen'!AC81&lt;1,"Tidak valid","OK")))</f>
        <v>-</v>
      </c>
      <c r="AD81" s="14" t="str">
        <f>IF('Non-Dosen'!AC81="",IF('Non-Dosen'!AD81="","-","Cek lagi"),IF('Non-Dosen'!AC81=1,IF('Non-Dosen'!AD81="","OK","Harap dikosongkan"),IF('Non-Dosen'!AC81&gt;1,IF('Non-Dosen'!AD81="","Harap diisi",IF(LEN('Non-Dosen'!AD81)&lt;4,"Cek lagi","OK")))))</f>
        <v>-</v>
      </c>
      <c r="AE81" s="15" t="str">
        <f>IF('Non-Dosen'!AE81="","-",IF('Non-Dosen'!AE81&gt;31,"Tanggal tidak valid",IF('Non-Dosen'!AE81&lt;1,"Tanggal tidak valid","OK")))</f>
        <v>-</v>
      </c>
      <c r="AF81" s="15" t="str">
        <f>IF('Non-Dosen'!AF81="","-",IF('Non-Dosen'!AF81&gt;12,"Bulan tidak valid",IF('Non-Dosen'!AF81&lt;1,"Bulan tidak valid","OK")))</f>
        <v>-</v>
      </c>
      <c r="AG81" s="15" t="str">
        <f>IF('Non-Dosen'!AG81="","-",IF('Non-Dosen'!AG81&gt;2016,"Tahun tidak valid",IF('Non-Dosen'!AG81&lt;1900,"Tahun tidak valid","OK")))</f>
        <v>-</v>
      </c>
      <c r="AH81" s="14" t="str">
        <f>IF('Non-Dosen'!AH81="","-",IF(LEN('Non-Dosen'!AH81)&lt;5,"Cek lagi","OK"))</f>
        <v>-</v>
      </c>
      <c r="AI81" s="14" t="str">
        <f>IF('Non-Dosen'!AI81="","-",IF(LEN('Non-Dosen'!AI81)&lt;4,"Cek lagi","OK"))</f>
        <v>-</v>
      </c>
      <c r="AJ81" s="14" t="str">
        <f>IF('Non-Dosen'!AJ81="","-",IF('Non-Dosen'!AJ81&gt;92,"Tidak valid",IF('Non-Dosen'!AJ81&lt;11,"Tidak valid","OK")))</f>
        <v>-</v>
      </c>
      <c r="AK81" s="14" t="str">
        <f>IF('Non-Dosen'!AK81="","-",IF(LEN('Non-Dosen'!AK81)&lt;4,"Cek lagi","OK"))</f>
        <v>-</v>
      </c>
    </row>
    <row r="82" spans="1:37" ht="15" customHeight="1" x14ac:dyDescent="0.15">
      <c r="A82" s="14" t="str">
        <f>IF('Non-Dosen'!A82="","-",IF(LEN('Non-Dosen'!A82)&lt;&gt;18,"Cek lagi",IF(VALUE('Non-Dosen'!A82)&lt;0,"Cek lagi","OK")))</f>
        <v>-</v>
      </c>
      <c r="B82" s="14" t="str">
        <f>IF('Non-Dosen'!B82="","-",IF(LEN('Non-Dosen'!B82)&lt;4,"Cek lagi","OK"))</f>
        <v>-</v>
      </c>
      <c r="C82" s="14" t="str">
        <f>IF('Non-Dosen'!C82="","-",IF(LEN('Non-Dosen'!C82)&lt;2,"Cek lagi","OK"))</f>
        <v>-</v>
      </c>
      <c r="D82" s="14" t="str">
        <f>IF('Non-Dosen'!D82="","-",IF(LEN('Non-Dosen'!D82)&lt;2,"Cek lagi","OK"))</f>
        <v>-</v>
      </c>
      <c r="E82" s="14" t="str">
        <f>IF('Non-Dosen'!E82="","-",IF('Non-Dosen'!E82=0,"OK",IF('Non-Dosen'!E82=1,"OK","Tidak valid")))</f>
        <v>-</v>
      </c>
      <c r="F82" s="14" t="str">
        <f>IF('Non-Dosen'!F82="","-",IF(LEN('Non-Dosen'!F82)&lt;4,"Cek lagi","OK"))</f>
        <v>-</v>
      </c>
      <c r="G82" s="15" t="str">
        <f>IF('Non-Dosen'!G82="","-",IF('Non-Dosen'!G82&gt;31,"Tanggal tidak valid",IF('Non-Dosen'!G82&lt;1,"Tanggal tidak valid","OK")))</f>
        <v>-</v>
      </c>
      <c r="H82" s="15" t="str">
        <f>IF('Non-Dosen'!H82="","-",IF('Non-Dosen'!H82&gt;12,"Bulan tidak valid",IF('Non-Dosen'!H82&lt;1,"Bulan tidak valid","OK")))</f>
        <v>-</v>
      </c>
      <c r="I82" s="15" t="str">
        <f>IF('Non-Dosen'!I82="","-",IF('Non-Dosen'!I82&gt;2001,"Tahun tidak valid",IF('Non-Dosen'!I82&lt;1900,"Tahun tidak valid","OK")))</f>
        <v>-</v>
      </c>
      <c r="J82" s="14" t="str">
        <f>IF('Non-Dosen'!J82="","-",IF(LEN('Non-Dosen'!J82)&lt;16,"Tidak valid","OK"))</f>
        <v>-</v>
      </c>
      <c r="K82" s="14" t="str">
        <f>IF('Non-Dosen'!K82="","-",IF(LEN('Non-Dosen'!K82)&lt;4,"Cek lagi","OK"))</f>
        <v>-</v>
      </c>
      <c r="L82" s="14" t="str">
        <f>IF('Non-Dosen'!L82="","-",IF('Non-Dosen'!L82&gt;2,"Tidak valid",IF('Non-Dosen'!L82&lt;1,"Tidak valid","OK")))</f>
        <v>-</v>
      </c>
      <c r="M82" s="14" t="str">
        <f>IF('Non-Dosen'!L82="",IF('Non-Dosen'!M82&lt;&gt;"","Harap dikosongkan","-"),IF('Non-Dosen'!L82=2,IF('Non-Dosen'!M82="","OK","Harap dikosongkan"),IF('Non-Dosen'!L82=1,IF('Non-Dosen'!M82="","Harap diisi",IF('Non-Dosen'!M82&gt;"10","Tidak valid",IF('Non-Dosen'!M82&lt;"01","Tidak valid","OK"))))))</f>
        <v>-</v>
      </c>
      <c r="N82" s="14" t="str">
        <f>IF('Non-Dosen'!N82="","-",IF(LEN('Non-Dosen'!N82)&lt;4,"Cek lagi","OK"))</f>
        <v>-</v>
      </c>
      <c r="O82" s="15" t="str">
        <f>IF('Non-Dosen'!O82="","-",IF('Non-Dosen'!O82&gt;31,"Tanggal tidak valid",IF('Non-Dosen'!O82&lt;1,"Tanggal tidak valid","OK")))</f>
        <v>-</v>
      </c>
      <c r="P82" s="15" t="str">
        <f>IF('Non-Dosen'!P82="","-",IF('Non-Dosen'!P82&gt;12,"Bulan tidak valid",IF('Non-Dosen'!P82&lt;1,"Bulan tidak valid","OK")))</f>
        <v>-</v>
      </c>
      <c r="Q82" s="15" t="str">
        <f>IF('Non-Dosen'!Q82="","-",IF('Non-Dosen'!Q82&gt;2017,"Tahun tidak valid",IF('Non-Dosen'!Q82&lt;1900,"Tahun tidak valid","OK")))</f>
        <v>-</v>
      </c>
      <c r="R82" s="14" t="str">
        <f>IF('Non-Dosen'!R82="","-",IF(LEN('Non-Dosen'!R82)&lt;4,"Cek lagi","OK"))</f>
        <v>-</v>
      </c>
      <c r="S82" s="15" t="str">
        <f>IF('Non-Dosen'!S82="","-",IF('Non-Dosen'!S82&gt;31,"Tanggal tidak valid",IF('Non-Dosen'!S82&lt;1,"Tanggal tidak valid","OK")))</f>
        <v>-</v>
      </c>
      <c r="T82" s="15" t="str">
        <f>IF('Non-Dosen'!T82="","-",IF('Non-Dosen'!T82&gt;12,"Bulan tidak valid",IF('Non-Dosen'!T82&lt;1,"Bulan tidak valid","OK")))</f>
        <v>-</v>
      </c>
      <c r="U82" s="15" t="str">
        <f>IF('Non-Dosen'!U82="","-",IF('Non-Dosen'!U82&gt;2017,"Tahun tidak valid",IF('Non-Dosen'!U82&lt;1900,"Tahun tidak valid","OK")))</f>
        <v>-</v>
      </c>
      <c r="V82" s="14" t="str">
        <f>IF('Non-Dosen'!V82="","-",IF('Non-Dosen'!V82&gt;6,"Tidak valid",IF('Non-Dosen'!V82&lt;1,"Tidak valid","OK")))</f>
        <v>-</v>
      </c>
      <c r="W82" s="14" t="str">
        <f>IF('Non-Dosen'!W82="","-",IF('Non-Dosen'!W82&gt;4,"Tidak valid",IF('Non-Dosen'!W82&lt;1,"Tidak valid","OK")))</f>
        <v>-</v>
      </c>
      <c r="X82" s="14" t="str">
        <f>IF('Non-Dosen'!X82="","-",IF('Non-Dosen'!X82&gt;5,"Tidak valid",IF('Non-Dosen'!X82&lt;1,"Tidak valid","OK")))</f>
        <v>-</v>
      </c>
      <c r="Y82" s="14" t="str">
        <f>IF('Non-Dosen'!Y82="","-",IF('Non-Dosen'!Y82&gt;4,"Tidak valid",IF('Non-Dosen'!Y82&lt;1,"Tidak valid","OK")))</f>
        <v>-</v>
      </c>
      <c r="Z82" s="14" t="str">
        <f>IF('Non-Dosen'!Z82="","-",IF(LEN('Non-Dosen'!Z82)&lt;4,"Cek lagi","OK"))</f>
        <v>-</v>
      </c>
      <c r="AA82" s="14" t="str">
        <f>IF('Non-Dosen'!AA82="","-",IF('Non-Dosen'!AA82&gt;"11","Tidak valid",IF('Non-Dosen'!AA82&lt;"00","Tidak valid","OK")))</f>
        <v>-</v>
      </c>
      <c r="AB82" s="14" t="str">
        <f>IF('Non-Dosen'!AB82="","-",IF('Non-Dosen'!AB82&gt;"11","Tidak valid",IF('Non-Dosen'!AB82&lt;"00","Tidak valid","OK")))</f>
        <v>-</v>
      </c>
      <c r="AC82" s="14" t="str">
        <f>IF('Non-Dosen'!AC82="","-",IF('Non-Dosen'!AC82&gt;7,"Tidak valid",IF('Non-Dosen'!AC82&lt;1,"Tidak valid","OK")))</f>
        <v>-</v>
      </c>
      <c r="AD82" s="14" t="str">
        <f>IF('Non-Dosen'!AC82="",IF('Non-Dosen'!AD82="","-","Cek lagi"),IF('Non-Dosen'!AC82=1,IF('Non-Dosen'!AD82="","OK","Harap dikosongkan"),IF('Non-Dosen'!AC82&gt;1,IF('Non-Dosen'!AD82="","Harap diisi",IF(LEN('Non-Dosen'!AD82)&lt;4,"Cek lagi","OK")))))</f>
        <v>-</v>
      </c>
      <c r="AE82" s="15" t="str">
        <f>IF('Non-Dosen'!AE82="","-",IF('Non-Dosen'!AE82&gt;31,"Tanggal tidak valid",IF('Non-Dosen'!AE82&lt;1,"Tanggal tidak valid","OK")))</f>
        <v>-</v>
      </c>
      <c r="AF82" s="15" t="str">
        <f>IF('Non-Dosen'!AF82="","-",IF('Non-Dosen'!AF82&gt;12,"Bulan tidak valid",IF('Non-Dosen'!AF82&lt;1,"Bulan tidak valid","OK")))</f>
        <v>-</v>
      </c>
      <c r="AG82" s="15" t="str">
        <f>IF('Non-Dosen'!AG82="","-",IF('Non-Dosen'!AG82&gt;2016,"Tahun tidak valid",IF('Non-Dosen'!AG82&lt;1900,"Tahun tidak valid","OK")))</f>
        <v>-</v>
      </c>
      <c r="AH82" s="14" t="str">
        <f>IF('Non-Dosen'!AH82="","-",IF(LEN('Non-Dosen'!AH82)&lt;5,"Cek lagi","OK"))</f>
        <v>-</v>
      </c>
      <c r="AI82" s="14" t="str">
        <f>IF('Non-Dosen'!AI82="","-",IF(LEN('Non-Dosen'!AI82)&lt;4,"Cek lagi","OK"))</f>
        <v>-</v>
      </c>
      <c r="AJ82" s="14" t="str">
        <f>IF('Non-Dosen'!AJ82="","-",IF('Non-Dosen'!AJ82&gt;92,"Tidak valid",IF('Non-Dosen'!AJ82&lt;11,"Tidak valid","OK")))</f>
        <v>-</v>
      </c>
      <c r="AK82" s="14" t="str">
        <f>IF('Non-Dosen'!AK82="","-",IF(LEN('Non-Dosen'!AK82)&lt;4,"Cek lagi","OK"))</f>
        <v>-</v>
      </c>
    </row>
    <row r="83" spans="1:37" ht="15" customHeight="1" x14ac:dyDescent="0.15">
      <c r="A83" s="14" t="str">
        <f>IF('Non-Dosen'!A83="","-",IF(LEN('Non-Dosen'!A83)&lt;&gt;18,"Cek lagi",IF(VALUE('Non-Dosen'!A83)&lt;0,"Cek lagi","OK")))</f>
        <v>-</v>
      </c>
      <c r="B83" s="14" t="str">
        <f>IF('Non-Dosen'!B83="","-",IF(LEN('Non-Dosen'!B83)&lt;4,"Cek lagi","OK"))</f>
        <v>-</v>
      </c>
      <c r="C83" s="14" t="str">
        <f>IF('Non-Dosen'!C83="","-",IF(LEN('Non-Dosen'!C83)&lt;2,"Cek lagi","OK"))</f>
        <v>-</v>
      </c>
      <c r="D83" s="14" t="str">
        <f>IF('Non-Dosen'!D83="","-",IF(LEN('Non-Dosen'!D83)&lt;2,"Cek lagi","OK"))</f>
        <v>-</v>
      </c>
      <c r="E83" s="14" t="str">
        <f>IF('Non-Dosen'!E83="","-",IF('Non-Dosen'!E83=0,"OK",IF('Non-Dosen'!E83=1,"OK","Tidak valid")))</f>
        <v>-</v>
      </c>
      <c r="F83" s="14" t="str">
        <f>IF('Non-Dosen'!F83="","-",IF(LEN('Non-Dosen'!F83)&lt;4,"Cek lagi","OK"))</f>
        <v>-</v>
      </c>
      <c r="G83" s="15" t="str">
        <f>IF('Non-Dosen'!G83="","-",IF('Non-Dosen'!G83&gt;31,"Tanggal tidak valid",IF('Non-Dosen'!G83&lt;1,"Tanggal tidak valid","OK")))</f>
        <v>-</v>
      </c>
      <c r="H83" s="15" t="str">
        <f>IF('Non-Dosen'!H83="","-",IF('Non-Dosen'!H83&gt;12,"Bulan tidak valid",IF('Non-Dosen'!H83&lt;1,"Bulan tidak valid","OK")))</f>
        <v>-</v>
      </c>
      <c r="I83" s="15" t="str">
        <f>IF('Non-Dosen'!I83="","-",IF('Non-Dosen'!I83&gt;2001,"Tahun tidak valid",IF('Non-Dosen'!I83&lt;1900,"Tahun tidak valid","OK")))</f>
        <v>-</v>
      </c>
      <c r="J83" s="14" t="str">
        <f>IF('Non-Dosen'!J83="","-",IF(LEN('Non-Dosen'!J83)&lt;16,"Tidak valid","OK"))</f>
        <v>-</v>
      </c>
      <c r="K83" s="14" t="str">
        <f>IF('Non-Dosen'!K83="","-",IF(LEN('Non-Dosen'!K83)&lt;4,"Cek lagi","OK"))</f>
        <v>-</v>
      </c>
      <c r="L83" s="14" t="str">
        <f>IF('Non-Dosen'!L83="","-",IF('Non-Dosen'!L83&gt;2,"Tidak valid",IF('Non-Dosen'!L83&lt;1,"Tidak valid","OK")))</f>
        <v>-</v>
      </c>
      <c r="M83" s="14" t="str">
        <f>IF('Non-Dosen'!L83="",IF('Non-Dosen'!M83&lt;&gt;"","Harap dikosongkan","-"),IF('Non-Dosen'!L83=2,IF('Non-Dosen'!M83="","OK","Harap dikosongkan"),IF('Non-Dosen'!L83=1,IF('Non-Dosen'!M83="","Harap diisi",IF('Non-Dosen'!M83&gt;"10","Tidak valid",IF('Non-Dosen'!M83&lt;"01","Tidak valid","OK"))))))</f>
        <v>-</v>
      </c>
      <c r="N83" s="14" t="str">
        <f>IF('Non-Dosen'!N83="","-",IF(LEN('Non-Dosen'!N83)&lt;4,"Cek lagi","OK"))</f>
        <v>-</v>
      </c>
      <c r="O83" s="15" t="str">
        <f>IF('Non-Dosen'!O83="","-",IF('Non-Dosen'!O83&gt;31,"Tanggal tidak valid",IF('Non-Dosen'!O83&lt;1,"Tanggal tidak valid","OK")))</f>
        <v>-</v>
      </c>
      <c r="P83" s="15" t="str">
        <f>IF('Non-Dosen'!P83="","-",IF('Non-Dosen'!P83&gt;12,"Bulan tidak valid",IF('Non-Dosen'!P83&lt;1,"Bulan tidak valid","OK")))</f>
        <v>-</v>
      </c>
      <c r="Q83" s="15" t="str">
        <f>IF('Non-Dosen'!Q83="","-",IF('Non-Dosen'!Q83&gt;2017,"Tahun tidak valid",IF('Non-Dosen'!Q83&lt;1900,"Tahun tidak valid","OK")))</f>
        <v>-</v>
      </c>
      <c r="R83" s="14" t="str">
        <f>IF('Non-Dosen'!R83="","-",IF(LEN('Non-Dosen'!R83)&lt;4,"Cek lagi","OK"))</f>
        <v>-</v>
      </c>
      <c r="S83" s="15" t="str">
        <f>IF('Non-Dosen'!S83="","-",IF('Non-Dosen'!S83&gt;31,"Tanggal tidak valid",IF('Non-Dosen'!S83&lt;1,"Tanggal tidak valid","OK")))</f>
        <v>-</v>
      </c>
      <c r="T83" s="15" t="str">
        <f>IF('Non-Dosen'!T83="","-",IF('Non-Dosen'!T83&gt;12,"Bulan tidak valid",IF('Non-Dosen'!T83&lt;1,"Bulan tidak valid","OK")))</f>
        <v>-</v>
      </c>
      <c r="U83" s="15" t="str">
        <f>IF('Non-Dosen'!U83="","-",IF('Non-Dosen'!U83&gt;2017,"Tahun tidak valid",IF('Non-Dosen'!U83&lt;1900,"Tahun tidak valid","OK")))</f>
        <v>-</v>
      </c>
      <c r="V83" s="14" t="str">
        <f>IF('Non-Dosen'!V83="","-",IF('Non-Dosen'!V83&gt;6,"Tidak valid",IF('Non-Dosen'!V83&lt;1,"Tidak valid","OK")))</f>
        <v>-</v>
      </c>
      <c r="W83" s="14" t="str">
        <f>IF('Non-Dosen'!W83="","-",IF('Non-Dosen'!W83&gt;4,"Tidak valid",IF('Non-Dosen'!W83&lt;1,"Tidak valid","OK")))</f>
        <v>-</v>
      </c>
      <c r="X83" s="14" t="str">
        <f>IF('Non-Dosen'!X83="","-",IF('Non-Dosen'!X83&gt;5,"Tidak valid",IF('Non-Dosen'!X83&lt;1,"Tidak valid","OK")))</f>
        <v>-</v>
      </c>
      <c r="Y83" s="14" t="str">
        <f>IF('Non-Dosen'!Y83="","-",IF('Non-Dosen'!Y83&gt;4,"Tidak valid",IF('Non-Dosen'!Y83&lt;1,"Tidak valid","OK")))</f>
        <v>-</v>
      </c>
      <c r="Z83" s="14" t="str">
        <f>IF('Non-Dosen'!Z83="","-",IF(LEN('Non-Dosen'!Z83)&lt;4,"Cek lagi","OK"))</f>
        <v>-</v>
      </c>
      <c r="AA83" s="14" t="str">
        <f>IF('Non-Dosen'!AA83="","-",IF('Non-Dosen'!AA83&gt;"11","Tidak valid",IF('Non-Dosen'!AA83&lt;"00","Tidak valid","OK")))</f>
        <v>-</v>
      </c>
      <c r="AB83" s="14" t="str">
        <f>IF('Non-Dosen'!AB83="","-",IF('Non-Dosen'!AB83&gt;"11","Tidak valid",IF('Non-Dosen'!AB83&lt;"00","Tidak valid","OK")))</f>
        <v>-</v>
      </c>
      <c r="AC83" s="14" t="str">
        <f>IF('Non-Dosen'!AC83="","-",IF('Non-Dosen'!AC83&gt;7,"Tidak valid",IF('Non-Dosen'!AC83&lt;1,"Tidak valid","OK")))</f>
        <v>-</v>
      </c>
      <c r="AD83" s="14" t="str">
        <f>IF('Non-Dosen'!AC83="",IF('Non-Dosen'!AD83="","-","Cek lagi"),IF('Non-Dosen'!AC83=1,IF('Non-Dosen'!AD83="","OK","Harap dikosongkan"),IF('Non-Dosen'!AC83&gt;1,IF('Non-Dosen'!AD83="","Harap diisi",IF(LEN('Non-Dosen'!AD83)&lt;4,"Cek lagi","OK")))))</f>
        <v>-</v>
      </c>
      <c r="AE83" s="15" t="str">
        <f>IF('Non-Dosen'!AE83="","-",IF('Non-Dosen'!AE83&gt;31,"Tanggal tidak valid",IF('Non-Dosen'!AE83&lt;1,"Tanggal tidak valid","OK")))</f>
        <v>-</v>
      </c>
      <c r="AF83" s="15" t="str">
        <f>IF('Non-Dosen'!AF83="","-",IF('Non-Dosen'!AF83&gt;12,"Bulan tidak valid",IF('Non-Dosen'!AF83&lt;1,"Bulan tidak valid","OK")))</f>
        <v>-</v>
      </c>
      <c r="AG83" s="15" t="str">
        <f>IF('Non-Dosen'!AG83="","-",IF('Non-Dosen'!AG83&gt;2016,"Tahun tidak valid",IF('Non-Dosen'!AG83&lt;1900,"Tahun tidak valid","OK")))</f>
        <v>-</v>
      </c>
      <c r="AH83" s="14" t="str">
        <f>IF('Non-Dosen'!AH83="","-",IF(LEN('Non-Dosen'!AH83)&lt;5,"Cek lagi","OK"))</f>
        <v>-</v>
      </c>
      <c r="AI83" s="14" t="str">
        <f>IF('Non-Dosen'!AI83="","-",IF(LEN('Non-Dosen'!AI83)&lt;4,"Cek lagi","OK"))</f>
        <v>-</v>
      </c>
      <c r="AJ83" s="14" t="str">
        <f>IF('Non-Dosen'!AJ83="","-",IF('Non-Dosen'!AJ83&gt;92,"Tidak valid",IF('Non-Dosen'!AJ83&lt;11,"Tidak valid","OK")))</f>
        <v>-</v>
      </c>
      <c r="AK83" s="14" t="str">
        <f>IF('Non-Dosen'!AK83="","-",IF(LEN('Non-Dosen'!AK83)&lt;4,"Cek lagi","OK"))</f>
        <v>-</v>
      </c>
    </row>
    <row r="84" spans="1:37" ht="15" customHeight="1" x14ac:dyDescent="0.15">
      <c r="A84" s="14" t="str">
        <f>IF('Non-Dosen'!A84="","-",IF(LEN('Non-Dosen'!A84)&lt;&gt;18,"Cek lagi",IF(VALUE('Non-Dosen'!A84)&lt;0,"Cek lagi","OK")))</f>
        <v>-</v>
      </c>
      <c r="B84" s="14" t="str">
        <f>IF('Non-Dosen'!B84="","-",IF(LEN('Non-Dosen'!B84)&lt;4,"Cek lagi","OK"))</f>
        <v>-</v>
      </c>
      <c r="C84" s="14" t="str">
        <f>IF('Non-Dosen'!C84="","-",IF(LEN('Non-Dosen'!C84)&lt;2,"Cek lagi","OK"))</f>
        <v>-</v>
      </c>
      <c r="D84" s="14" t="str">
        <f>IF('Non-Dosen'!D84="","-",IF(LEN('Non-Dosen'!D84)&lt;2,"Cek lagi","OK"))</f>
        <v>-</v>
      </c>
      <c r="E84" s="14" t="str">
        <f>IF('Non-Dosen'!E84="","-",IF('Non-Dosen'!E84=0,"OK",IF('Non-Dosen'!E84=1,"OK","Tidak valid")))</f>
        <v>-</v>
      </c>
      <c r="F84" s="14" t="str">
        <f>IF('Non-Dosen'!F84="","-",IF(LEN('Non-Dosen'!F84)&lt;4,"Cek lagi","OK"))</f>
        <v>-</v>
      </c>
      <c r="G84" s="15" t="str">
        <f>IF('Non-Dosen'!G84="","-",IF('Non-Dosen'!G84&gt;31,"Tanggal tidak valid",IF('Non-Dosen'!G84&lt;1,"Tanggal tidak valid","OK")))</f>
        <v>-</v>
      </c>
      <c r="H84" s="15" t="str">
        <f>IF('Non-Dosen'!H84="","-",IF('Non-Dosen'!H84&gt;12,"Bulan tidak valid",IF('Non-Dosen'!H84&lt;1,"Bulan tidak valid","OK")))</f>
        <v>-</v>
      </c>
      <c r="I84" s="15" t="str">
        <f>IF('Non-Dosen'!I84="","-",IF('Non-Dosen'!I84&gt;2001,"Tahun tidak valid",IF('Non-Dosen'!I84&lt;1900,"Tahun tidak valid","OK")))</f>
        <v>-</v>
      </c>
      <c r="J84" s="14" t="str">
        <f>IF('Non-Dosen'!J84="","-",IF(LEN('Non-Dosen'!J84)&lt;16,"Tidak valid","OK"))</f>
        <v>-</v>
      </c>
      <c r="K84" s="14" t="str">
        <f>IF('Non-Dosen'!K84="","-",IF(LEN('Non-Dosen'!K84)&lt;4,"Cek lagi","OK"))</f>
        <v>-</v>
      </c>
      <c r="L84" s="14" t="str">
        <f>IF('Non-Dosen'!L84="","-",IF('Non-Dosen'!L84&gt;2,"Tidak valid",IF('Non-Dosen'!L84&lt;1,"Tidak valid","OK")))</f>
        <v>-</v>
      </c>
      <c r="M84" s="14" t="str">
        <f>IF('Non-Dosen'!L84="",IF('Non-Dosen'!M84&lt;&gt;"","Harap dikosongkan","-"),IF('Non-Dosen'!L84=2,IF('Non-Dosen'!M84="","OK","Harap dikosongkan"),IF('Non-Dosen'!L84=1,IF('Non-Dosen'!M84="","Harap diisi",IF('Non-Dosen'!M84&gt;"10","Tidak valid",IF('Non-Dosen'!M84&lt;"01","Tidak valid","OK"))))))</f>
        <v>-</v>
      </c>
      <c r="N84" s="14" t="str">
        <f>IF('Non-Dosen'!N84="","-",IF(LEN('Non-Dosen'!N84)&lt;4,"Cek lagi","OK"))</f>
        <v>-</v>
      </c>
      <c r="O84" s="15" t="str">
        <f>IF('Non-Dosen'!O84="","-",IF('Non-Dosen'!O84&gt;31,"Tanggal tidak valid",IF('Non-Dosen'!O84&lt;1,"Tanggal tidak valid","OK")))</f>
        <v>-</v>
      </c>
      <c r="P84" s="15" t="str">
        <f>IF('Non-Dosen'!P84="","-",IF('Non-Dosen'!P84&gt;12,"Bulan tidak valid",IF('Non-Dosen'!P84&lt;1,"Bulan tidak valid","OK")))</f>
        <v>-</v>
      </c>
      <c r="Q84" s="15" t="str">
        <f>IF('Non-Dosen'!Q84="","-",IF('Non-Dosen'!Q84&gt;2017,"Tahun tidak valid",IF('Non-Dosen'!Q84&lt;1900,"Tahun tidak valid","OK")))</f>
        <v>-</v>
      </c>
      <c r="R84" s="14" t="str">
        <f>IF('Non-Dosen'!R84="","-",IF(LEN('Non-Dosen'!R84)&lt;4,"Cek lagi","OK"))</f>
        <v>-</v>
      </c>
      <c r="S84" s="15" t="str">
        <f>IF('Non-Dosen'!S84="","-",IF('Non-Dosen'!S84&gt;31,"Tanggal tidak valid",IF('Non-Dosen'!S84&lt;1,"Tanggal tidak valid","OK")))</f>
        <v>-</v>
      </c>
      <c r="T84" s="15" t="str">
        <f>IF('Non-Dosen'!T84="","-",IF('Non-Dosen'!T84&gt;12,"Bulan tidak valid",IF('Non-Dosen'!T84&lt;1,"Bulan tidak valid","OK")))</f>
        <v>-</v>
      </c>
      <c r="U84" s="15" t="str">
        <f>IF('Non-Dosen'!U84="","-",IF('Non-Dosen'!U84&gt;2017,"Tahun tidak valid",IF('Non-Dosen'!U84&lt;1900,"Tahun tidak valid","OK")))</f>
        <v>-</v>
      </c>
      <c r="V84" s="14" t="str">
        <f>IF('Non-Dosen'!V84="","-",IF('Non-Dosen'!V84&gt;6,"Tidak valid",IF('Non-Dosen'!V84&lt;1,"Tidak valid","OK")))</f>
        <v>-</v>
      </c>
      <c r="W84" s="14" t="str">
        <f>IF('Non-Dosen'!W84="","-",IF('Non-Dosen'!W84&gt;4,"Tidak valid",IF('Non-Dosen'!W84&lt;1,"Tidak valid","OK")))</f>
        <v>-</v>
      </c>
      <c r="X84" s="14" t="str">
        <f>IF('Non-Dosen'!X84="","-",IF('Non-Dosen'!X84&gt;5,"Tidak valid",IF('Non-Dosen'!X84&lt;1,"Tidak valid","OK")))</f>
        <v>-</v>
      </c>
      <c r="Y84" s="14" t="str">
        <f>IF('Non-Dosen'!Y84="","-",IF('Non-Dosen'!Y84&gt;4,"Tidak valid",IF('Non-Dosen'!Y84&lt;1,"Tidak valid","OK")))</f>
        <v>-</v>
      </c>
      <c r="Z84" s="14" t="str">
        <f>IF('Non-Dosen'!Z84="","-",IF(LEN('Non-Dosen'!Z84)&lt;4,"Cek lagi","OK"))</f>
        <v>-</v>
      </c>
      <c r="AA84" s="14" t="str">
        <f>IF('Non-Dosen'!AA84="","-",IF('Non-Dosen'!AA84&gt;"11","Tidak valid",IF('Non-Dosen'!AA84&lt;"00","Tidak valid","OK")))</f>
        <v>-</v>
      </c>
      <c r="AB84" s="14" t="str">
        <f>IF('Non-Dosen'!AB84="","-",IF('Non-Dosen'!AB84&gt;"11","Tidak valid",IF('Non-Dosen'!AB84&lt;"00","Tidak valid","OK")))</f>
        <v>-</v>
      </c>
      <c r="AC84" s="14" t="str">
        <f>IF('Non-Dosen'!AC84="","-",IF('Non-Dosen'!AC84&gt;7,"Tidak valid",IF('Non-Dosen'!AC84&lt;1,"Tidak valid","OK")))</f>
        <v>-</v>
      </c>
      <c r="AD84" s="14" t="str">
        <f>IF('Non-Dosen'!AC84="",IF('Non-Dosen'!AD84="","-","Cek lagi"),IF('Non-Dosen'!AC84=1,IF('Non-Dosen'!AD84="","OK","Harap dikosongkan"),IF('Non-Dosen'!AC84&gt;1,IF('Non-Dosen'!AD84="","Harap diisi",IF(LEN('Non-Dosen'!AD84)&lt;4,"Cek lagi","OK")))))</f>
        <v>-</v>
      </c>
      <c r="AE84" s="15" t="str">
        <f>IF('Non-Dosen'!AE84="","-",IF('Non-Dosen'!AE84&gt;31,"Tanggal tidak valid",IF('Non-Dosen'!AE84&lt;1,"Tanggal tidak valid","OK")))</f>
        <v>-</v>
      </c>
      <c r="AF84" s="15" t="str">
        <f>IF('Non-Dosen'!AF84="","-",IF('Non-Dosen'!AF84&gt;12,"Bulan tidak valid",IF('Non-Dosen'!AF84&lt;1,"Bulan tidak valid","OK")))</f>
        <v>-</v>
      </c>
      <c r="AG84" s="15" t="str">
        <f>IF('Non-Dosen'!AG84="","-",IF('Non-Dosen'!AG84&gt;2016,"Tahun tidak valid",IF('Non-Dosen'!AG84&lt;1900,"Tahun tidak valid","OK")))</f>
        <v>-</v>
      </c>
      <c r="AH84" s="14" t="str">
        <f>IF('Non-Dosen'!AH84="","-",IF(LEN('Non-Dosen'!AH84)&lt;5,"Cek lagi","OK"))</f>
        <v>-</v>
      </c>
      <c r="AI84" s="14" t="str">
        <f>IF('Non-Dosen'!AI84="","-",IF(LEN('Non-Dosen'!AI84)&lt;4,"Cek lagi","OK"))</f>
        <v>-</v>
      </c>
      <c r="AJ84" s="14" t="str">
        <f>IF('Non-Dosen'!AJ84="","-",IF('Non-Dosen'!AJ84&gt;92,"Tidak valid",IF('Non-Dosen'!AJ84&lt;11,"Tidak valid","OK")))</f>
        <v>-</v>
      </c>
      <c r="AK84" s="14" t="str">
        <f>IF('Non-Dosen'!AK84="","-",IF(LEN('Non-Dosen'!AK84)&lt;4,"Cek lagi","OK"))</f>
        <v>-</v>
      </c>
    </row>
    <row r="85" spans="1:37" ht="15" customHeight="1" x14ac:dyDescent="0.15">
      <c r="A85" s="14" t="str">
        <f>IF('Non-Dosen'!A85="","-",IF(LEN('Non-Dosen'!A85)&lt;&gt;18,"Cek lagi",IF(VALUE('Non-Dosen'!A85)&lt;0,"Cek lagi","OK")))</f>
        <v>-</v>
      </c>
      <c r="B85" s="14" t="str">
        <f>IF('Non-Dosen'!B85="","-",IF(LEN('Non-Dosen'!B85)&lt;4,"Cek lagi","OK"))</f>
        <v>-</v>
      </c>
      <c r="C85" s="14" t="str">
        <f>IF('Non-Dosen'!C85="","-",IF(LEN('Non-Dosen'!C85)&lt;2,"Cek lagi","OK"))</f>
        <v>-</v>
      </c>
      <c r="D85" s="14" t="str">
        <f>IF('Non-Dosen'!D85="","-",IF(LEN('Non-Dosen'!D85)&lt;2,"Cek lagi","OK"))</f>
        <v>-</v>
      </c>
      <c r="E85" s="14" t="str">
        <f>IF('Non-Dosen'!E85="","-",IF('Non-Dosen'!E85=0,"OK",IF('Non-Dosen'!E85=1,"OK","Tidak valid")))</f>
        <v>-</v>
      </c>
      <c r="F85" s="14" t="str">
        <f>IF('Non-Dosen'!F85="","-",IF(LEN('Non-Dosen'!F85)&lt;4,"Cek lagi","OK"))</f>
        <v>-</v>
      </c>
      <c r="G85" s="15" t="str">
        <f>IF('Non-Dosen'!G85="","-",IF('Non-Dosen'!G85&gt;31,"Tanggal tidak valid",IF('Non-Dosen'!G85&lt;1,"Tanggal tidak valid","OK")))</f>
        <v>-</v>
      </c>
      <c r="H85" s="15" t="str">
        <f>IF('Non-Dosen'!H85="","-",IF('Non-Dosen'!H85&gt;12,"Bulan tidak valid",IF('Non-Dosen'!H85&lt;1,"Bulan tidak valid","OK")))</f>
        <v>-</v>
      </c>
      <c r="I85" s="15" t="str">
        <f>IF('Non-Dosen'!I85="","-",IF('Non-Dosen'!I85&gt;2001,"Tahun tidak valid",IF('Non-Dosen'!I85&lt;1900,"Tahun tidak valid","OK")))</f>
        <v>-</v>
      </c>
      <c r="J85" s="14" t="str">
        <f>IF('Non-Dosen'!J85="","-",IF(LEN('Non-Dosen'!J85)&lt;16,"Tidak valid","OK"))</f>
        <v>-</v>
      </c>
      <c r="K85" s="14" t="str">
        <f>IF('Non-Dosen'!K85="","-",IF(LEN('Non-Dosen'!K85)&lt;4,"Cek lagi","OK"))</f>
        <v>-</v>
      </c>
      <c r="L85" s="14" t="str">
        <f>IF('Non-Dosen'!L85="","-",IF('Non-Dosen'!L85&gt;2,"Tidak valid",IF('Non-Dosen'!L85&lt;1,"Tidak valid","OK")))</f>
        <v>-</v>
      </c>
      <c r="M85" s="14" t="str">
        <f>IF('Non-Dosen'!L85="",IF('Non-Dosen'!M85&lt;&gt;"","Harap dikosongkan","-"),IF('Non-Dosen'!L85=2,IF('Non-Dosen'!M85="","OK","Harap dikosongkan"),IF('Non-Dosen'!L85=1,IF('Non-Dosen'!M85="","Harap diisi",IF('Non-Dosen'!M85&gt;"10","Tidak valid",IF('Non-Dosen'!M85&lt;"01","Tidak valid","OK"))))))</f>
        <v>-</v>
      </c>
      <c r="N85" s="14" t="str">
        <f>IF('Non-Dosen'!N85="","-",IF(LEN('Non-Dosen'!N85)&lt;4,"Cek lagi","OK"))</f>
        <v>-</v>
      </c>
      <c r="O85" s="15" t="str">
        <f>IF('Non-Dosen'!O85="","-",IF('Non-Dosen'!O85&gt;31,"Tanggal tidak valid",IF('Non-Dosen'!O85&lt;1,"Tanggal tidak valid","OK")))</f>
        <v>-</v>
      </c>
      <c r="P85" s="15" t="str">
        <f>IF('Non-Dosen'!P85="","-",IF('Non-Dosen'!P85&gt;12,"Bulan tidak valid",IF('Non-Dosen'!P85&lt;1,"Bulan tidak valid","OK")))</f>
        <v>-</v>
      </c>
      <c r="Q85" s="15" t="str">
        <f>IF('Non-Dosen'!Q85="","-",IF('Non-Dosen'!Q85&gt;2017,"Tahun tidak valid",IF('Non-Dosen'!Q85&lt;1900,"Tahun tidak valid","OK")))</f>
        <v>-</v>
      </c>
      <c r="R85" s="14" t="str">
        <f>IF('Non-Dosen'!R85="","-",IF(LEN('Non-Dosen'!R85)&lt;4,"Cek lagi","OK"))</f>
        <v>-</v>
      </c>
      <c r="S85" s="15" t="str">
        <f>IF('Non-Dosen'!S85="","-",IF('Non-Dosen'!S85&gt;31,"Tanggal tidak valid",IF('Non-Dosen'!S85&lt;1,"Tanggal tidak valid","OK")))</f>
        <v>-</v>
      </c>
      <c r="T85" s="15" t="str">
        <f>IF('Non-Dosen'!T85="","-",IF('Non-Dosen'!T85&gt;12,"Bulan tidak valid",IF('Non-Dosen'!T85&lt;1,"Bulan tidak valid","OK")))</f>
        <v>-</v>
      </c>
      <c r="U85" s="15" t="str">
        <f>IF('Non-Dosen'!U85="","-",IF('Non-Dosen'!U85&gt;2017,"Tahun tidak valid",IF('Non-Dosen'!U85&lt;1900,"Tahun tidak valid","OK")))</f>
        <v>-</v>
      </c>
      <c r="V85" s="14" t="str">
        <f>IF('Non-Dosen'!V85="","-",IF('Non-Dosen'!V85&gt;6,"Tidak valid",IF('Non-Dosen'!V85&lt;1,"Tidak valid","OK")))</f>
        <v>-</v>
      </c>
      <c r="W85" s="14" t="str">
        <f>IF('Non-Dosen'!W85="","-",IF('Non-Dosen'!W85&gt;4,"Tidak valid",IF('Non-Dosen'!W85&lt;1,"Tidak valid","OK")))</f>
        <v>-</v>
      </c>
      <c r="X85" s="14" t="str">
        <f>IF('Non-Dosen'!X85="","-",IF('Non-Dosen'!X85&gt;5,"Tidak valid",IF('Non-Dosen'!X85&lt;1,"Tidak valid","OK")))</f>
        <v>-</v>
      </c>
      <c r="Y85" s="14" t="str">
        <f>IF('Non-Dosen'!Y85="","-",IF('Non-Dosen'!Y85&gt;4,"Tidak valid",IF('Non-Dosen'!Y85&lt;1,"Tidak valid","OK")))</f>
        <v>-</v>
      </c>
      <c r="Z85" s="14" t="str">
        <f>IF('Non-Dosen'!Z85="","-",IF(LEN('Non-Dosen'!Z85)&lt;4,"Cek lagi","OK"))</f>
        <v>-</v>
      </c>
      <c r="AA85" s="14" t="str">
        <f>IF('Non-Dosen'!AA85="","-",IF('Non-Dosen'!AA85&gt;"11","Tidak valid",IF('Non-Dosen'!AA85&lt;"00","Tidak valid","OK")))</f>
        <v>-</v>
      </c>
      <c r="AB85" s="14" t="str">
        <f>IF('Non-Dosen'!AB85="","-",IF('Non-Dosen'!AB85&gt;"11","Tidak valid",IF('Non-Dosen'!AB85&lt;"00","Tidak valid","OK")))</f>
        <v>-</v>
      </c>
      <c r="AC85" s="14" t="str">
        <f>IF('Non-Dosen'!AC85="","-",IF('Non-Dosen'!AC85&gt;7,"Tidak valid",IF('Non-Dosen'!AC85&lt;1,"Tidak valid","OK")))</f>
        <v>-</v>
      </c>
      <c r="AD85" s="14" t="str">
        <f>IF('Non-Dosen'!AC85="",IF('Non-Dosen'!AD85="","-","Cek lagi"),IF('Non-Dosen'!AC85=1,IF('Non-Dosen'!AD85="","OK","Harap dikosongkan"),IF('Non-Dosen'!AC85&gt;1,IF('Non-Dosen'!AD85="","Harap diisi",IF(LEN('Non-Dosen'!AD85)&lt;4,"Cek lagi","OK")))))</f>
        <v>-</v>
      </c>
      <c r="AE85" s="15" t="str">
        <f>IF('Non-Dosen'!AE85="","-",IF('Non-Dosen'!AE85&gt;31,"Tanggal tidak valid",IF('Non-Dosen'!AE85&lt;1,"Tanggal tidak valid","OK")))</f>
        <v>-</v>
      </c>
      <c r="AF85" s="15" t="str">
        <f>IF('Non-Dosen'!AF85="","-",IF('Non-Dosen'!AF85&gt;12,"Bulan tidak valid",IF('Non-Dosen'!AF85&lt;1,"Bulan tidak valid","OK")))</f>
        <v>-</v>
      </c>
      <c r="AG85" s="15" t="str">
        <f>IF('Non-Dosen'!AG85="","-",IF('Non-Dosen'!AG85&gt;2016,"Tahun tidak valid",IF('Non-Dosen'!AG85&lt;1900,"Tahun tidak valid","OK")))</f>
        <v>-</v>
      </c>
      <c r="AH85" s="14" t="str">
        <f>IF('Non-Dosen'!AH85="","-",IF(LEN('Non-Dosen'!AH85)&lt;5,"Cek lagi","OK"))</f>
        <v>-</v>
      </c>
      <c r="AI85" s="14" t="str">
        <f>IF('Non-Dosen'!AI85="","-",IF(LEN('Non-Dosen'!AI85)&lt;4,"Cek lagi","OK"))</f>
        <v>-</v>
      </c>
      <c r="AJ85" s="14" t="str">
        <f>IF('Non-Dosen'!AJ85="","-",IF('Non-Dosen'!AJ85&gt;92,"Tidak valid",IF('Non-Dosen'!AJ85&lt;11,"Tidak valid","OK")))</f>
        <v>-</v>
      </c>
      <c r="AK85" s="14" t="str">
        <f>IF('Non-Dosen'!AK85="","-",IF(LEN('Non-Dosen'!AK85)&lt;4,"Cek lagi","OK"))</f>
        <v>-</v>
      </c>
    </row>
    <row r="86" spans="1:37" ht="15" customHeight="1" x14ac:dyDescent="0.15">
      <c r="A86" s="14" t="str">
        <f>IF('Non-Dosen'!A86="","-",IF(LEN('Non-Dosen'!A86)&lt;&gt;18,"Cek lagi",IF(VALUE('Non-Dosen'!A86)&lt;0,"Cek lagi","OK")))</f>
        <v>-</v>
      </c>
      <c r="B86" s="14" t="str">
        <f>IF('Non-Dosen'!B86="","-",IF(LEN('Non-Dosen'!B86)&lt;4,"Cek lagi","OK"))</f>
        <v>-</v>
      </c>
      <c r="C86" s="14" t="str">
        <f>IF('Non-Dosen'!C86="","-",IF(LEN('Non-Dosen'!C86)&lt;2,"Cek lagi","OK"))</f>
        <v>-</v>
      </c>
      <c r="D86" s="14" t="str">
        <f>IF('Non-Dosen'!D86="","-",IF(LEN('Non-Dosen'!D86)&lt;2,"Cek lagi","OK"))</f>
        <v>-</v>
      </c>
      <c r="E86" s="14" t="str">
        <f>IF('Non-Dosen'!E86="","-",IF('Non-Dosen'!E86=0,"OK",IF('Non-Dosen'!E86=1,"OK","Tidak valid")))</f>
        <v>-</v>
      </c>
      <c r="F86" s="14" t="str">
        <f>IF('Non-Dosen'!F86="","-",IF(LEN('Non-Dosen'!F86)&lt;4,"Cek lagi","OK"))</f>
        <v>-</v>
      </c>
      <c r="G86" s="15" t="str">
        <f>IF('Non-Dosen'!G86="","-",IF('Non-Dosen'!G86&gt;31,"Tanggal tidak valid",IF('Non-Dosen'!G86&lt;1,"Tanggal tidak valid","OK")))</f>
        <v>-</v>
      </c>
      <c r="H86" s="15" t="str">
        <f>IF('Non-Dosen'!H86="","-",IF('Non-Dosen'!H86&gt;12,"Bulan tidak valid",IF('Non-Dosen'!H86&lt;1,"Bulan tidak valid","OK")))</f>
        <v>-</v>
      </c>
      <c r="I86" s="15" t="str">
        <f>IF('Non-Dosen'!I86="","-",IF('Non-Dosen'!I86&gt;2001,"Tahun tidak valid",IF('Non-Dosen'!I86&lt;1900,"Tahun tidak valid","OK")))</f>
        <v>-</v>
      </c>
      <c r="J86" s="14" t="str">
        <f>IF('Non-Dosen'!J86="","-",IF(LEN('Non-Dosen'!J86)&lt;16,"Tidak valid","OK"))</f>
        <v>-</v>
      </c>
      <c r="K86" s="14" t="str">
        <f>IF('Non-Dosen'!K86="","-",IF(LEN('Non-Dosen'!K86)&lt;4,"Cek lagi","OK"))</f>
        <v>-</v>
      </c>
      <c r="L86" s="14" t="str">
        <f>IF('Non-Dosen'!L86="","-",IF('Non-Dosen'!L86&gt;2,"Tidak valid",IF('Non-Dosen'!L86&lt;1,"Tidak valid","OK")))</f>
        <v>-</v>
      </c>
      <c r="M86" s="14" t="str">
        <f>IF('Non-Dosen'!L86="",IF('Non-Dosen'!M86&lt;&gt;"","Harap dikosongkan","-"),IF('Non-Dosen'!L86=2,IF('Non-Dosen'!M86="","OK","Harap dikosongkan"),IF('Non-Dosen'!L86=1,IF('Non-Dosen'!M86="","Harap diisi",IF('Non-Dosen'!M86&gt;"10","Tidak valid",IF('Non-Dosen'!M86&lt;"01","Tidak valid","OK"))))))</f>
        <v>-</v>
      </c>
      <c r="N86" s="14" t="str">
        <f>IF('Non-Dosen'!N86="","-",IF(LEN('Non-Dosen'!N86)&lt;4,"Cek lagi","OK"))</f>
        <v>-</v>
      </c>
      <c r="O86" s="15" t="str">
        <f>IF('Non-Dosen'!O86="","-",IF('Non-Dosen'!O86&gt;31,"Tanggal tidak valid",IF('Non-Dosen'!O86&lt;1,"Tanggal tidak valid","OK")))</f>
        <v>-</v>
      </c>
      <c r="P86" s="15" t="str">
        <f>IF('Non-Dosen'!P86="","-",IF('Non-Dosen'!P86&gt;12,"Bulan tidak valid",IF('Non-Dosen'!P86&lt;1,"Bulan tidak valid","OK")))</f>
        <v>-</v>
      </c>
      <c r="Q86" s="15" t="str">
        <f>IF('Non-Dosen'!Q86="","-",IF('Non-Dosen'!Q86&gt;2017,"Tahun tidak valid",IF('Non-Dosen'!Q86&lt;1900,"Tahun tidak valid","OK")))</f>
        <v>-</v>
      </c>
      <c r="R86" s="14" t="str">
        <f>IF('Non-Dosen'!R86="","-",IF(LEN('Non-Dosen'!R86)&lt;4,"Cek lagi","OK"))</f>
        <v>-</v>
      </c>
      <c r="S86" s="15" t="str">
        <f>IF('Non-Dosen'!S86="","-",IF('Non-Dosen'!S86&gt;31,"Tanggal tidak valid",IF('Non-Dosen'!S86&lt;1,"Tanggal tidak valid","OK")))</f>
        <v>-</v>
      </c>
      <c r="T86" s="15" t="str">
        <f>IF('Non-Dosen'!T86="","-",IF('Non-Dosen'!T86&gt;12,"Bulan tidak valid",IF('Non-Dosen'!T86&lt;1,"Bulan tidak valid","OK")))</f>
        <v>-</v>
      </c>
      <c r="U86" s="15" t="str">
        <f>IF('Non-Dosen'!U86="","-",IF('Non-Dosen'!U86&gt;2017,"Tahun tidak valid",IF('Non-Dosen'!U86&lt;1900,"Tahun tidak valid","OK")))</f>
        <v>-</v>
      </c>
      <c r="V86" s="14" t="str">
        <f>IF('Non-Dosen'!V86="","-",IF('Non-Dosen'!V86&gt;6,"Tidak valid",IF('Non-Dosen'!V86&lt;1,"Tidak valid","OK")))</f>
        <v>-</v>
      </c>
      <c r="W86" s="14" t="str">
        <f>IF('Non-Dosen'!W86="","-",IF('Non-Dosen'!W86&gt;4,"Tidak valid",IF('Non-Dosen'!W86&lt;1,"Tidak valid","OK")))</f>
        <v>-</v>
      </c>
      <c r="X86" s="14" t="str">
        <f>IF('Non-Dosen'!X86="","-",IF('Non-Dosen'!X86&gt;5,"Tidak valid",IF('Non-Dosen'!X86&lt;1,"Tidak valid","OK")))</f>
        <v>-</v>
      </c>
      <c r="Y86" s="14" t="str">
        <f>IF('Non-Dosen'!Y86="","-",IF('Non-Dosen'!Y86&gt;4,"Tidak valid",IF('Non-Dosen'!Y86&lt;1,"Tidak valid","OK")))</f>
        <v>-</v>
      </c>
      <c r="Z86" s="14" t="str">
        <f>IF('Non-Dosen'!Z86="","-",IF(LEN('Non-Dosen'!Z86)&lt;4,"Cek lagi","OK"))</f>
        <v>-</v>
      </c>
      <c r="AA86" s="14" t="str">
        <f>IF('Non-Dosen'!AA86="","-",IF('Non-Dosen'!AA86&gt;"11","Tidak valid",IF('Non-Dosen'!AA86&lt;"00","Tidak valid","OK")))</f>
        <v>-</v>
      </c>
      <c r="AB86" s="14" t="str">
        <f>IF('Non-Dosen'!AB86="","-",IF('Non-Dosen'!AB86&gt;"11","Tidak valid",IF('Non-Dosen'!AB86&lt;"00","Tidak valid","OK")))</f>
        <v>-</v>
      </c>
      <c r="AC86" s="14" t="str">
        <f>IF('Non-Dosen'!AC86="","-",IF('Non-Dosen'!AC86&gt;7,"Tidak valid",IF('Non-Dosen'!AC86&lt;1,"Tidak valid","OK")))</f>
        <v>-</v>
      </c>
      <c r="AD86" s="14" t="str">
        <f>IF('Non-Dosen'!AC86="",IF('Non-Dosen'!AD86="","-","Cek lagi"),IF('Non-Dosen'!AC86=1,IF('Non-Dosen'!AD86="","OK","Harap dikosongkan"),IF('Non-Dosen'!AC86&gt;1,IF('Non-Dosen'!AD86="","Harap diisi",IF(LEN('Non-Dosen'!AD86)&lt;4,"Cek lagi","OK")))))</f>
        <v>-</v>
      </c>
      <c r="AE86" s="15" t="str">
        <f>IF('Non-Dosen'!AE86="","-",IF('Non-Dosen'!AE86&gt;31,"Tanggal tidak valid",IF('Non-Dosen'!AE86&lt;1,"Tanggal tidak valid","OK")))</f>
        <v>-</v>
      </c>
      <c r="AF86" s="15" t="str">
        <f>IF('Non-Dosen'!AF86="","-",IF('Non-Dosen'!AF86&gt;12,"Bulan tidak valid",IF('Non-Dosen'!AF86&lt;1,"Bulan tidak valid","OK")))</f>
        <v>-</v>
      </c>
      <c r="AG86" s="15" t="str">
        <f>IF('Non-Dosen'!AG86="","-",IF('Non-Dosen'!AG86&gt;2016,"Tahun tidak valid",IF('Non-Dosen'!AG86&lt;1900,"Tahun tidak valid","OK")))</f>
        <v>-</v>
      </c>
      <c r="AH86" s="14" t="str">
        <f>IF('Non-Dosen'!AH86="","-",IF(LEN('Non-Dosen'!AH86)&lt;5,"Cek lagi","OK"))</f>
        <v>-</v>
      </c>
      <c r="AI86" s="14" t="str">
        <f>IF('Non-Dosen'!AI86="","-",IF(LEN('Non-Dosen'!AI86)&lt;4,"Cek lagi","OK"))</f>
        <v>-</v>
      </c>
      <c r="AJ86" s="14" t="str">
        <f>IF('Non-Dosen'!AJ86="","-",IF('Non-Dosen'!AJ86&gt;92,"Tidak valid",IF('Non-Dosen'!AJ86&lt;11,"Tidak valid","OK")))</f>
        <v>-</v>
      </c>
      <c r="AK86" s="14" t="str">
        <f>IF('Non-Dosen'!AK86="","-",IF(LEN('Non-Dosen'!AK86)&lt;4,"Cek lagi","OK"))</f>
        <v>-</v>
      </c>
    </row>
    <row r="87" spans="1:37" ht="15" customHeight="1" x14ac:dyDescent="0.15">
      <c r="A87" s="14" t="str">
        <f>IF('Non-Dosen'!A87="","-",IF(LEN('Non-Dosen'!A87)&lt;&gt;18,"Cek lagi",IF(VALUE('Non-Dosen'!A87)&lt;0,"Cek lagi","OK")))</f>
        <v>-</v>
      </c>
      <c r="B87" s="14" t="str">
        <f>IF('Non-Dosen'!B87="","-",IF(LEN('Non-Dosen'!B87)&lt;4,"Cek lagi","OK"))</f>
        <v>-</v>
      </c>
      <c r="C87" s="14" t="str">
        <f>IF('Non-Dosen'!C87="","-",IF(LEN('Non-Dosen'!C87)&lt;2,"Cek lagi","OK"))</f>
        <v>-</v>
      </c>
      <c r="D87" s="14" t="str">
        <f>IF('Non-Dosen'!D87="","-",IF(LEN('Non-Dosen'!D87)&lt;2,"Cek lagi","OK"))</f>
        <v>-</v>
      </c>
      <c r="E87" s="14" t="str">
        <f>IF('Non-Dosen'!E87="","-",IF('Non-Dosen'!E87=0,"OK",IF('Non-Dosen'!E87=1,"OK","Tidak valid")))</f>
        <v>-</v>
      </c>
      <c r="F87" s="14" t="str">
        <f>IF('Non-Dosen'!F87="","-",IF(LEN('Non-Dosen'!F87)&lt;4,"Cek lagi","OK"))</f>
        <v>-</v>
      </c>
      <c r="G87" s="15" t="str">
        <f>IF('Non-Dosen'!G87="","-",IF('Non-Dosen'!G87&gt;31,"Tanggal tidak valid",IF('Non-Dosen'!G87&lt;1,"Tanggal tidak valid","OK")))</f>
        <v>-</v>
      </c>
      <c r="H87" s="15" t="str">
        <f>IF('Non-Dosen'!H87="","-",IF('Non-Dosen'!H87&gt;12,"Bulan tidak valid",IF('Non-Dosen'!H87&lt;1,"Bulan tidak valid","OK")))</f>
        <v>-</v>
      </c>
      <c r="I87" s="15" t="str">
        <f>IF('Non-Dosen'!I87="","-",IF('Non-Dosen'!I87&gt;2001,"Tahun tidak valid",IF('Non-Dosen'!I87&lt;1900,"Tahun tidak valid","OK")))</f>
        <v>-</v>
      </c>
      <c r="J87" s="14" t="str">
        <f>IF('Non-Dosen'!J87="","-",IF(LEN('Non-Dosen'!J87)&lt;16,"Tidak valid","OK"))</f>
        <v>-</v>
      </c>
      <c r="K87" s="14" t="str">
        <f>IF('Non-Dosen'!K87="","-",IF(LEN('Non-Dosen'!K87)&lt;4,"Cek lagi","OK"))</f>
        <v>-</v>
      </c>
      <c r="L87" s="14" t="str">
        <f>IF('Non-Dosen'!L87="","-",IF('Non-Dosen'!L87&gt;2,"Tidak valid",IF('Non-Dosen'!L87&lt;1,"Tidak valid","OK")))</f>
        <v>-</v>
      </c>
      <c r="M87" s="14" t="str">
        <f>IF('Non-Dosen'!L87="",IF('Non-Dosen'!M87&lt;&gt;"","Harap dikosongkan","-"),IF('Non-Dosen'!L87=2,IF('Non-Dosen'!M87="","OK","Harap dikosongkan"),IF('Non-Dosen'!L87=1,IF('Non-Dosen'!M87="","Harap diisi",IF('Non-Dosen'!M87&gt;"10","Tidak valid",IF('Non-Dosen'!M87&lt;"01","Tidak valid","OK"))))))</f>
        <v>-</v>
      </c>
      <c r="N87" s="14" t="str">
        <f>IF('Non-Dosen'!N87="","-",IF(LEN('Non-Dosen'!N87)&lt;4,"Cek lagi","OK"))</f>
        <v>-</v>
      </c>
      <c r="O87" s="15" t="str">
        <f>IF('Non-Dosen'!O87="","-",IF('Non-Dosen'!O87&gt;31,"Tanggal tidak valid",IF('Non-Dosen'!O87&lt;1,"Tanggal tidak valid","OK")))</f>
        <v>-</v>
      </c>
      <c r="P87" s="15" t="str">
        <f>IF('Non-Dosen'!P87="","-",IF('Non-Dosen'!P87&gt;12,"Bulan tidak valid",IF('Non-Dosen'!P87&lt;1,"Bulan tidak valid","OK")))</f>
        <v>-</v>
      </c>
      <c r="Q87" s="15" t="str">
        <f>IF('Non-Dosen'!Q87="","-",IF('Non-Dosen'!Q87&gt;2017,"Tahun tidak valid",IF('Non-Dosen'!Q87&lt;1900,"Tahun tidak valid","OK")))</f>
        <v>-</v>
      </c>
      <c r="R87" s="14" t="str">
        <f>IF('Non-Dosen'!R87="","-",IF(LEN('Non-Dosen'!R87)&lt;4,"Cek lagi","OK"))</f>
        <v>-</v>
      </c>
      <c r="S87" s="15" t="str">
        <f>IF('Non-Dosen'!S87="","-",IF('Non-Dosen'!S87&gt;31,"Tanggal tidak valid",IF('Non-Dosen'!S87&lt;1,"Tanggal tidak valid","OK")))</f>
        <v>-</v>
      </c>
      <c r="T87" s="15" t="str">
        <f>IF('Non-Dosen'!T87="","-",IF('Non-Dosen'!T87&gt;12,"Bulan tidak valid",IF('Non-Dosen'!T87&lt;1,"Bulan tidak valid","OK")))</f>
        <v>-</v>
      </c>
      <c r="U87" s="15" t="str">
        <f>IF('Non-Dosen'!U87="","-",IF('Non-Dosen'!U87&gt;2017,"Tahun tidak valid",IF('Non-Dosen'!U87&lt;1900,"Tahun tidak valid","OK")))</f>
        <v>-</v>
      </c>
      <c r="V87" s="14" t="str">
        <f>IF('Non-Dosen'!V87="","-",IF('Non-Dosen'!V87&gt;6,"Tidak valid",IF('Non-Dosen'!V87&lt;1,"Tidak valid","OK")))</f>
        <v>-</v>
      </c>
      <c r="W87" s="14" t="str">
        <f>IF('Non-Dosen'!W87="","-",IF('Non-Dosen'!W87&gt;4,"Tidak valid",IF('Non-Dosen'!W87&lt;1,"Tidak valid","OK")))</f>
        <v>-</v>
      </c>
      <c r="X87" s="14" t="str">
        <f>IF('Non-Dosen'!X87="","-",IF('Non-Dosen'!X87&gt;5,"Tidak valid",IF('Non-Dosen'!X87&lt;1,"Tidak valid","OK")))</f>
        <v>-</v>
      </c>
      <c r="Y87" s="14" t="str">
        <f>IF('Non-Dosen'!Y87="","-",IF('Non-Dosen'!Y87&gt;4,"Tidak valid",IF('Non-Dosen'!Y87&lt;1,"Tidak valid","OK")))</f>
        <v>-</v>
      </c>
      <c r="Z87" s="14" t="str">
        <f>IF('Non-Dosen'!Z87="","-",IF(LEN('Non-Dosen'!Z87)&lt;4,"Cek lagi","OK"))</f>
        <v>-</v>
      </c>
      <c r="AA87" s="14" t="str">
        <f>IF('Non-Dosen'!AA87="","-",IF('Non-Dosen'!AA87&gt;"11","Tidak valid",IF('Non-Dosen'!AA87&lt;"00","Tidak valid","OK")))</f>
        <v>-</v>
      </c>
      <c r="AB87" s="14" t="str">
        <f>IF('Non-Dosen'!AB87="","-",IF('Non-Dosen'!AB87&gt;"11","Tidak valid",IF('Non-Dosen'!AB87&lt;"00","Tidak valid","OK")))</f>
        <v>-</v>
      </c>
      <c r="AC87" s="14" t="str">
        <f>IF('Non-Dosen'!AC87="","-",IF('Non-Dosen'!AC87&gt;7,"Tidak valid",IF('Non-Dosen'!AC87&lt;1,"Tidak valid","OK")))</f>
        <v>-</v>
      </c>
      <c r="AD87" s="14" t="str">
        <f>IF('Non-Dosen'!AC87="",IF('Non-Dosen'!AD87="","-","Cek lagi"),IF('Non-Dosen'!AC87=1,IF('Non-Dosen'!AD87="","OK","Harap dikosongkan"),IF('Non-Dosen'!AC87&gt;1,IF('Non-Dosen'!AD87="","Harap diisi",IF(LEN('Non-Dosen'!AD87)&lt;4,"Cek lagi","OK")))))</f>
        <v>-</v>
      </c>
      <c r="AE87" s="15" t="str">
        <f>IF('Non-Dosen'!AE87="","-",IF('Non-Dosen'!AE87&gt;31,"Tanggal tidak valid",IF('Non-Dosen'!AE87&lt;1,"Tanggal tidak valid","OK")))</f>
        <v>-</v>
      </c>
      <c r="AF87" s="15" t="str">
        <f>IF('Non-Dosen'!AF87="","-",IF('Non-Dosen'!AF87&gt;12,"Bulan tidak valid",IF('Non-Dosen'!AF87&lt;1,"Bulan tidak valid","OK")))</f>
        <v>-</v>
      </c>
      <c r="AG87" s="15" t="str">
        <f>IF('Non-Dosen'!AG87="","-",IF('Non-Dosen'!AG87&gt;2016,"Tahun tidak valid",IF('Non-Dosen'!AG87&lt;1900,"Tahun tidak valid","OK")))</f>
        <v>-</v>
      </c>
      <c r="AH87" s="14" t="str">
        <f>IF('Non-Dosen'!AH87="","-",IF(LEN('Non-Dosen'!AH87)&lt;5,"Cek lagi","OK"))</f>
        <v>-</v>
      </c>
      <c r="AI87" s="14" t="str">
        <f>IF('Non-Dosen'!AI87="","-",IF(LEN('Non-Dosen'!AI87)&lt;4,"Cek lagi","OK"))</f>
        <v>-</v>
      </c>
      <c r="AJ87" s="14" t="str">
        <f>IF('Non-Dosen'!AJ87="","-",IF('Non-Dosen'!AJ87&gt;92,"Tidak valid",IF('Non-Dosen'!AJ87&lt;11,"Tidak valid","OK")))</f>
        <v>-</v>
      </c>
      <c r="AK87" s="14" t="str">
        <f>IF('Non-Dosen'!AK87="","-",IF(LEN('Non-Dosen'!AK87)&lt;4,"Cek lagi","OK"))</f>
        <v>-</v>
      </c>
    </row>
    <row r="88" spans="1:37" ht="15" customHeight="1" x14ac:dyDescent="0.15">
      <c r="A88" s="14" t="str">
        <f>IF('Non-Dosen'!A88="","-",IF(LEN('Non-Dosen'!A88)&lt;&gt;18,"Cek lagi",IF(VALUE('Non-Dosen'!A88)&lt;0,"Cek lagi","OK")))</f>
        <v>-</v>
      </c>
      <c r="B88" s="14" t="str">
        <f>IF('Non-Dosen'!B88="","-",IF(LEN('Non-Dosen'!B88)&lt;4,"Cek lagi","OK"))</f>
        <v>-</v>
      </c>
      <c r="C88" s="14" t="str">
        <f>IF('Non-Dosen'!C88="","-",IF(LEN('Non-Dosen'!C88)&lt;2,"Cek lagi","OK"))</f>
        <v>-</v>
      </c>
      <c r="D88" s="14" t="str">
        <f>IF('Non-Dosen'!D88="","-",IF(LEN('Non-Dosen'!D88)&lt;2,"Cek lagi","OK"))</f>
        <v>-</v>
      </c>
      <c r="E88" s="14" t="str">
        <f>IF('Non-Dosen'!E88="","-",IF('Non-Dosen'!E88=0,"OK",IF('Non-Dosen'!E88=1,"OK","Tidak valid")))</f>
        <v>-</v>
      </c>
      <c r="F88" s="14" t="str">
        <f>IF('Non-Dosen'!F88="","-",IF(LEN('Non-Dosen'!F88)&lt;4,"Cek lagi","OK"))</f>
        <v>-</v>
      </c>
      <c r="G88" s="15" t="str">
        <f>IF('Non-Dosen'!G88="","-",IF('Non-Dosen'!G88&gt;31,"Tanggal tidak valid",IF('Non-Dosen'!G88&lt;1,"Tanggal tidak valid","OK")))</f>
        <v>-</v>
      </c>
      <c r="H88" s="15" t="str">
        <f>IF('Non-Dosen'!H88="","-",IF('Non-Dosen'!H88&gt;12,"Bulan tidak valid",IF('Non-Dosen'!H88&lt;1,"Bulan tidak valid","OK")))</f>
        <v>-</v>
      </c>
      <c r="I88" s="15" t="str">
        <f>IF('Non-Dosen'!I88="","-",IF('Non-Dosen'!I88&gt;2001,"Tahun tidak valid",IF('Non-Dosen'!I88&lt;1900,"Tahun tidak valid","OK")))</f>
        <v>-</v>
      </c>
      <c r="J88" s="14" t="str">
        <f>IF('Non-Dosen'!J88="","-",IF(LEN('Non-Dosen'!J88)&lt;16,"Tidak valid","OK"))</f>
        <v>-</v>
      </c>
      <c r="K88" s="14" t="str">
        <f>IF('Non-Dosen'!K88="","-",IF(LEN('Non-Dosen'!K88)&lt;4,"Cek lagi","OK"))</f>
        <v>-</v>
      </c>
      <c r="L88" s="14" t="str">
        <f>IF('Non-Dosen'!L88="","-",IF('Non-Dosen'!L88&gt;2,"Tidak valid",IF('Non-Dosen'!L88&lt;1,"Tidak valid","OK")))</f>
        <v>-</v>
      </c>
      <c r="M88" s="14" t="str">
        <f>IF('Non-Dosen'!L88="",IF('Non-Dosen'!M88&lt;&gt;"","Harap dikosongkan","-"),IF('Non-Dosen'!L88=2,IF('Non-Dosen'!M88="","OK","Harap dikosongkan"),IF('Non-Dosen'!L88=1,IF('Non-Dosen'!M88="","Harap diisi",IF('Non-Dosen'!M88&gt;"10","Tidak valid",IF('Non-Dosen'!M88&lt;"01","Tidak valid","OK"))))))</f>
        <v>-</v>
      </c>
      <c r="N88" s="14" t="str">
        <f>IF('Non-Dosen'!N88="","-",IF(LEN('Non-Dosen'!N88)&lt;4,"Cek lagi","OK"))</f>
        <v>-</v>
      </c>
      <c r="O88" s="15" t="str">
        <f>IF('Non-Dosen'!O88="","-",IF('Non-Dosen'!O88&gt;31,"Tanggal tidak valid",IF('Non-Dosen'!O88&lt;1,"Tanggal tidak valid","OK")))</f>
        <v>-</v>
      </c>
      <c r="P88" s="15" t="str">
        <f>IF('Non-Dosen'!P88="","-",IF('Non-Dosen'!P88&gt;12,"Bulan tidak valid",IF('Non-Dosen'!P88&lt;1,"Bulan tidak valid","OK")))</f>
        <v>-</v>
      </c>
      <c r="Q88" s="15" t="str">
        <f>IF('Non-Dosen'!Q88="","-",IF('Non-Dosen'!Q88&gt;2017,"Tahun tidak valid",IF('Non-Dosen'!Q88&lt;1900,"Tahun tidak valid","OK")))</f>
        <v>-</v>
      </c>
      <c r="R88" s="14" t="str">
        <f>IF('Non-Dosen'!R88="","-",IF(LEN('Non-Dosen'!R88)&lt;4,"Cek lagi","OK"))</f>
        <v>-</v>
      </c>
      <c r="S88" s="15" t="str">
        <f>IF('Non-Dosen'!S88="","-",IF('Non-Dosen'!S88&gt;31,"Tanggal tidak valid",IF('Non-Dosen'!S88&lt;1,"Tanggal tidak valid","OK")))</f>
        <v>-</v>
      </c>
      <c r="T88" s="15" t="str">
        <f>IF('Non-Dosen'!T88="","-",IF('Non-Dosen'!T88&gt;12,"Bulan tidak valid",IF('Non-Dosen'!T88&lt;1,"Bulan tidak valid","OK")))</f>
        <v>-</v>
      </c>
      <c r="U88" s="15" t="str">
        <f>IF('Non-Dosen'!U88="","-",IF('Non-Dosen'!U88&gt;2017,"Tahun tidak valid",IF('Non-Dosen'!U88&lt;1900,"Tahun tidak valid","OK")))</f>
        <v>-</v>
      </c>
      <c r="V88" s="14" t="str">
        <f>IF('Non-Dosen'!V88="","-",IF('Non-Dosen'!V88&gt;6,"Tidak valid",IF('Non-Dosen'!V88&lt;1,"Tidak valid","OK")))</f>
        <v>-</v>
      </c>
      <c r="W88" s="14" t="str">
        <f>IF('Non-Dosen'!W88="","-",IF('Non-Dosen'!W88&gt;4,"Tidak valid",IF('Non-Dosen'!W88&lt;1,"Tidak valid","OK")))</f>
        <v>-</v>
      </c>
      <c r="X88" s="14" t="str">
        <f>IF('Non-Dosen'!X88="","-",IF('Non-Dosen'!X88&gt;5,"Tidak valid",IF('Non-Dosen'!X88&lt;1,"Tidak valid","OK")))</f>
        <v>-</v>
      </c>
      <c r="Y88" s="14" t="str">
        <f>IF('Non-Dosen'!Y88="","-",IF('Non-Dosen'!Y88&gt;4,"Tidak valid",IF('Non-Dosen'!Y88&lt;1,"Tidak valid","OK")))</f>
        <v>-</v>
      </c>
      <c r="Z88" s="14" t="str">
        <f>IF('Non-Dosen'!Z88="","-",IF(LEN('Non-Dosen'!Z88)&lt;4,"Cek lagi","OK"))</f>
        <v>-</v>
      </c>
      <c r="AA88" s="14" t="str">
        <f>IF('Non-Dosen'!AA88="","-",IF('Non-Dosen'!AA88&gt;"11","Tidak valid",IF('Non-Dosen'!AA88&lt;"00","Tidak valid","OK")))</f>
        <v>-</v>
      </c>
      <c r="AB88" s="14" t="str">
        <f>IF('Non-Dosen'!AB88="","-",IF('Non-Dosen'!AB88&gt;"11","Tidak valid",IF('Non-Dosen'!AB88&lt;"00","Tidak valid","OK")))</f>
        <v>-</v>
      </c>
      <c r="AC88" s="14" t="str">
        <f>IF('Non-Dosen'!AC88="","-",IF('Non-Dosen'!AC88&gt;7,"Tidak valid",IF('Non-Dosen'!AC88&lt;1,"Tidak valid","OK")))</f>
        <v>-</v>
      </c>
      <c r="AD88" s="14" t="str">
        <f>IF('Non-Dosen'!AC88="",IF('Non-Dosen'!AD88="","-","Cek lagi"),IF('Non-Dosen'!AC88=1,IF('Non-Dosen'!AD88="","OK","Harap dikosongkan"),IF('Non-Dosen'!AC88&gt;1,IF('Non-Dosen'!AD88="","Harap diisi",IF(LEN('Non-Dosen'!AD88)&lt;4,"Cek lagi","OK")))))</f>
        <v>-</v>
      </c>
      <c r="AE88" s="15" t="str">
        <f>IF('Non-Dosen'!AE88="","-",IF('Non-Dosen'!AE88&gt;31,"Tanggal tidak valid",IF('Non-Dosen'!AE88&lt;1,"Tanggal tidak valid","OK")))</f>
        <v>-</v>
      </c>
      <c r="AF88" s="15" t="str">
        <f>IF('Non-Dosen'!AF88="","-",IF('Non-Dosen'!AF88&gt;12,"Bulan tidak valid",IF('Non-Dosen'!AF88&lt;1,"Bulan tidak valid","OK")))</f>
        <v>-</v>
      </c>
      <c r="AG88" s="15" t="str">
        <f>IF('Non-Dosen'!AG88="","-",IF('Non-Dosen'!AG88&gt;2016,"Tahun tidak valid",IF('Non-Dosen'!AG88&lt;1900,"Tahun tidak valid","OK")))</f>
        <v>-</v>
      </c>
      <c r="AH88" s="14" t="str">
        <f>IF('Non-Dosen'!AH88="","-",IF(LEN('Non-Dosen'!AH88)&lt;5,"Cek lagi","OK"))</f>
        <v>-</v>
      </c>
      <c r="AI88" s="14" t="str">
        <f>IF('Non-Dosen'!AI88="","-",IF(LEN('Non-Dosen'!AI88)&lt;4,"Cek lagi","OK"))</f>
        <v>-</v>
      </c>
      <c r="AJ88" s="14" t="str">
        <f>IF('Non-Dosen'!AJ88="","-",IF('Non-Dosen'!AJ88&gt;92,"Tidak valid",IF('Non-Dosen'!AJ88&lt;11,"Tidak valid","OK")))</f>
        <v>-</v>
      </c>
      <c r="AK88" s="14" t="str">
        <f>IF('Non-Dosen'!AK88="","-",IF(LEN('Non-Dosen'!AK88)&lt;4,"Cek lagi","OK"))</f>
        <v>-</v>
      </c>
    </row>
    <row r="89" spans="1:37" ht="15" customHeight="1" x14ac:dyDescent="0.15">
      <c r="A89" s="14" t="str">
        <f>IF('Non-Dosen'!A89="","-",IF(LEN('Non-Dosen'!A89)&lt;&gt;18,"Cek lagi",IF(VALUE('Non-Dosen'!A89)&lt;0,"Cek lagi","OK")))</f>
        <v>-</v>
      </c>
      <c r="B89" s="14" t="str">
        <f>IF('Non-Dosen'!B89="","-",IF(LEN('Non-Dosen'!B89)&lt;4,"Cek lagi","OK"))</f>
        <v>-</v>
      </c>
      <c r="C89" s="14" t="str">
        <f>IF('Non-Dosen'!C89="","-",IF(LEN('Non-Dosen'!C89)&lt;2,"Cek lagi","OK"))</f>
        <v>-</v>
      </c>
      <c r="D89" s="14" t="str">
        <f>IF('Non-Dosen'!D89="","-",IF(LEN('Non-Dosen'!D89)&lt;2,"Cek lagi","OK"))</f>
        <v>-</v>
      </c>
      <c r="E89" s="14" t="str">
        <f>IF('Non-Dosen'!E89="","-",IF('Non-Dosen'!E89=0,"OK",IF('Non-Dosen'!E89=1,"OK","Tidak valid")))</f>
        <v>-</v>
      </c>
      <c r="F89" s="14" t="str">
        <f>IF('Non-Dosen'!F89="","-",IF(LEN('Non-Dosen'!F89)&lt;4,"Cek lagi","OK"))</f>
        <v>-</v>
      </c>
      <c r="G89" s="15" t="str">
        <f>IF('Non-Dosen'!G89="","-",IF('Non-Dosen'!G89&gt;31,"Tanggal tidak valid",IF('Non-Dosen'!G89&lt;1,"Tanggal tidak valid","OK")))</f>
        <v>-</v>
      </c>
      <c r="H89" s="15" t="str">
        <f>IF('Non-Dosen'!H89="","-",IF('Non-Dosen'!H89&gt;12,"Bulan tidak valid",IF('Non-Dosen'!H89&lt;1,"Bulan tidak valid","OK")))</f>
        <v>-</v>
      </c>
      <c r="I89" s="15" t="str">
        <f>IF('Non-Dosen'!I89="","-",IF('Non-Dosen'!I89&gt;2001,"Tahun tidak valid",IF('Non-Dosen'!I89&lt;1900,"Tahun tidak valid","OK")))</f>
        <v>-</v>
      </c>
      <c r="J89" s="14" t="str">
        <f>IF('Non-Dosen'!J89="","-",IF(LEN('Non-Dosen'!J89)&lt;16,"Tidak valid","OK"))</f>
        <v>-</v>
      </c>
      <c r="K89" s="14" t="str">
        <f>IF('Non-Dosen'!K89="","-",IF(LEN('Non-Dosen'!K89)&lt;4,"Cek lagi","OK"))</f>
        <v>-</v>
      </c>
      <c r="L89" s="14" t="str">
        <f>IF('Non-Dosen'!L89="","-",IF('Non-Dosen'!L89&gt;2,"Tidak valid",IF('Non-Dosen'!L89&lt;1,"Tidak valid","OK")))</f>
        <v>-</v>
      </c>
      <c r="M89" s="14" t="str">
        <f>IF('Non-Dosen'!L89="",IF('Non-Dosen'!M89&lt;&gt;"","Harap dikosongkan","-"),IF('Non-Dosen'!L89=2,IF('Non-Dosen'!M89="","OK","Harap dikosongkan"),IF('Non-Dosen'!L89=1,IF('Non-Dosen'!M89="","Harap diisi",IF('Non-Dosen'!M89&gt;"10","Tidak valid",IF('Non-Dosen'!M89&lt;"01","Tidak valid","OK"))))))</f>
        <v>-</v>
      </c>
      <c r="N89" s="14" t="str">
        <f>IF('Non-Dosen'!N89="","-",IF(LEN('Non-Dosen'!N89)&lt;4,"Cek lagi","OK"))</f>
        <v>-</v>
      </c>
      <c r="O89" s="15" t="str">
        <f>IF('Non-Dosen'!O89="","-",IF('Non-Dosen'!O89&gt;31,"Tanggal tidak valid",IF('Non-Dosen'!O89&lt;1,"Tanggal tidak valid","OK")))</f>
        <v>-</v>
      </c>
      <c r="P89" s="15" t="str">
        <f>IF('Non-Dosen'!P89="","-",IF('Non-Dosen'!P89&gt;12,"Bulan tidak valid",IF('Non-Dosen'!P89&lt;1,"Bulan tidak valid","OK")))</f>
        <v>-</v>
      </c>
      <c r="Q89" s="15" t="str">
        <f>IF('Non-Dosen'!Q89="","-",IF('Non-Dosen'!Q89&gt;2017,"Tahun tidak valid",IF('Non-Dosen'!Q89&lt;1900,"Tahun tidak valid","OK")))</f>
        <v>-</v>
      </c>
      <c r="R89" s="14" t="str">
        <f>IF('Non-Dosen'!R89="","-",IF(LEN('Non-Dosen'!R89)&lt;4,"Cek lagi","OK"))</f>
        <v>-</v>
      </c>
      <c r="S89" s="15" t="str">
        <f>IF('Non-Dosen'!S89="","-",IF('Non-Dosen'!S89&gt;31,"Tanggal tidak valid",IF('Non-Dosen'!S89&lt;1,"Tanggal tidak valid","OK")))</f>
        <v>-</v>
      </c>
      <c r="T89" s="15" t="str">
        <f>IF('Non-Dosen'!T89="","-",IF('Non-Dosen'!T89&gt;12,"Bulan tidak valid",IF('Non-Dosen'!T89&lt;1,"Bulan tidak valid","OK")))</f>
        <v>-</v>
      </c>
      <c r="U89" s="15" t="str">
        <f>IF('Non-Dosen'!U89="","-",IF('Non-Dosen'!U89&gt;2017,"Tahun tidak valid",IF('Non-Dosen'!U89&lt;1900,"Tahun tidak valid","OK")))</f>
        <v>-</v>
      </c>
      <c r="V89" s="14" t="str">
        <f>IF('Non-Dosen'!V89="","-",IF('Non-Dosen'!V89&gt;6,"Tidak valid",IF('Non-Dosen'!V89&lt;1,"Tidak valid","OK")))</f>
        <v>-</v>
      </c>
      <c r="W89" s="14" t="str">
        <f>IF('Non-Dosen'!W89="","-",IF('Non-Dosen'!W89&gt;4,"Tidak valid",IF('Non-Dosen'!W89&lt;1,"Tidak valid","OK")))</f>
        <v>-</v>
      </c>
      <c r="X89" s="14" t="str">
        <f>IF('Non-Dosen'!X89="","-",IF('Non-Dosen'!X89&gt;5,"Tidak valid",IF('Non-Dosen'!X89&lt;1,"Tidak valid","OK")))</f>
        <v>-</v>
      </c>
      <c r="Y89" s="14" t="str">
        <f>IF('Non-Dosen'!Y89="","-",IF('Non-Dosen'!Y89&gt;4,"Tidak valid",IF('Non-Dosen'!Y89&lt;1,"Tidak valid","OK")))</f>
        <v>-</v>
      </c>
      <c r="Z89" s="14" t="str">
        <f>IF('Non-Dosen'!Z89="","-",IF(LEN('Non-Dosen'!Z89)&lt;4,"Cek lagi","OK"))</f>
        <v>-</v>
      </c>
      <c r="AA89" s="14" t="str">
        <f>IF('Non-Dosen'!AA89="","-",IF('Non-Dosen'!AA89&gt;"11","Tidak valid",IF('Non-Dosen'!AA89&lt;"00","Tidak valid","OK")))</f>
        <v>-</v>
      </c>
      <c r="AB89" s="14" t="str">
        <f>IF('Non-Dosen'!AB89="","-",IF('Non-Dosen'!AB89&gt;"11","Tidak valid",IF('Non-Dosen'!AB89&lt;"00","Tidak valid","OK")))</f>
        <v>-</v>
      </c>
      <c r="AC89" s="14" t="str">
        <f>IF('Non-Dosen'!AC89="","-",IF('Non-Dosen'!AC89&gt;7,"Tidak valid",IF('Non-Dosen'!AC89&lt;1,"Tidak valid","OK")))</f>
        <v>-</v>
      </c>
      <c r="AD89" s="14" t="str">
        <f>IF('Non-Dosen'!AC89="",IF('Non-Dosen'!AD89="","-","Cek lagi"),IF('Non-Dosen'!AC89=1,IF('Non-Dosen'!AD89="","OK","Harap dikosongkan"),IF('Non-Dosen'!AC89&gt;1,IF('Non-Dosen'!AD89="","Harap diisi",IF(LEN('Non-Dosen'!AD89)&lt;4,"Cek lagi","OK")))))</f>
        <v>-</v>
      </c>
      <c r="AE89" s="15" t="str">
        <f>IF('Non-Dosen'!AE89="","-",IF('Non-Dosen'!AE89&gt;31,"Tanggal tidak valid",IF('Non-Dosen'!AE89&lt;1,"Tanggal tidak valid","OK")))</f>
        <v>-</v>
      </c>
      <c r="AF89" s="15" t="str">
        <f>IF('Non-Dosen'!AF89="","-",IF('Non-Dosen'!AF89&gt;12,"Bulan tidak valid",IF('Non-Dosen'!AF89&lt;1,"Bulan tidak valid","OK")))</f>
        <v>-</v>
      </c>
      <c r="AG89" s="15" t="str">
        <f>IF('Non-Dosen'!AG89="","-",IF('Non-Dosen'!AG89&gt;2016,"Tahun tidak valid",IF('Non-Dosen'!AG89&lt;1900,"Tahun tidak valid","OK")))</f>
        <v>-</v>
      </c>
      <c r="AH89" s="14" t="str">
        <f>IF('Non-Dosen'!AH89="","-",IF(LEN('Non-Dosen'!AH89)&lt;5,"Cek lagi","OK"))</f>
        <v>-</v>
      </c>
      <c r="AI89" s="14" t="str">
        <f>IF('Non-Dosen'!AI89="","-",IF(LEN('Non-Dosen'!AI89)&lt;4,"Cek lagi","OK"))</f>
        <v>-</v>
      </c>
      <c r="AJ89" s="14" t="str">
        <f>IF('Non-Dosen'!AJ89="","-",IF('Non-Dosen'!AJ89&gt;92,"Tidak valid",IF('Non-Dosen'!AJ89&lt;11,"Tidak valid","OK")))</f>
        <v>-</v>
      </c>
      <c r="AK89" s="14" t="str">
        <f>IF('Non-Dosen'!AK89="","-",IF(LEN('Non-Dosen'!AK89)&lt;4,"Cek lagi","OK"))</f>
        <v>-</v>
      </c>
    </row>
    <row r="90" spans="1:37" ht="15" customHeight="1" x14ac:dyDescent="0.15">
      <c r="A90" s="14" t="str">
        <f>IF('Non-Dosen'!A90="","-",IF(LEN('Non-Dosen'!A90)&lt;&gt;18,"Cek lagi",IF(VALUE('Non-Dosen'!A90)&lt;0,"Cek lagi","OK")))</f>
        <v>-</v>
      </c>
      <c r="B90" s="14" t="str">
        <f>IF('Non-Dosen'!B90="","-",IF(LEN('Non-Dosen'!B90)&lt;4,"Cek lagi","OK"))</f>
        <v>-</v>
      </c>
      <c r="C90" s="14" t="str">
        <f>IF('Non-Dosen'!C90="","-",IF(LEN('Non-Dosen'!C90)&lt;2,"Cek lagi","OK"))</f>
        <v>-</v>
      </c>
      <c r="D90" s="14" t="str">
        <f>IF('Non-Dosen'!D90="","-",IF(LEN('Non-Dosen'!D90)&lt;2,"Cek lagi","OK"))</f>
        <v>-</v>
      </c>
      <c r="E90" s="14" t="str">
        <f>IF('Non-Dosen'!E90="","-",IF('Non-Dosen'!E90=0,"OK",IF('Non-Dosen'!E90=1,"OK","Tidak valid")))</f>
        <v>-</v>
      </c>
      <c r="F90" s="14" t="str">
        <f>IF('Non-Dosen'!F90="","-",IF(LEN('Non-Dosen'!F90)&lt;4,"Cek lagi","OK"))</f>
        <v>-</v>
      </c>
      <c r="G90" s="15" t="str">
        <f>IF('Non-Dosen'!G90="","-",IF('Non-Dosen'!G90&gt;31,"Tanggal tidak valid",IF('Non-Dosen'!G90&lt;1,"Tanggal tidak valid","OK")))</f>
        <v>-</v>
      </c>
      <c r="H90" s="15" t="str">
        <f>IF('Non-Dosen'!H90="","-",IF('Non-Dosen'!H90&gt;12,"Bulan tidak valid",IF('Non-Dosen'!H90&lt;1,"Bulan tidak valid","OK")))</f>
        <v>-</v>
      </c>
      <c r="I90" s="15" t="str">
        <f>IF('Non-Dosen'!I90="","-",IF('Non-Dosen'!I90&gt;2001,"Tahun tidak valid",IF('Non-Dosen'!I90&lt;1900,"Tahun tidak valid","OK")))</f>
        <v>-</v>
      </c>
      <c r="J90" s="14" t="str">
        <f>IF('Non-Dosen'!J90="","-",IF(LEN('Non-Dosen'!J90)&lt;16,"Tidak valid","OK"))</f>
        <v>-</v>
      </c>
      <c r="K90" s="14" t="str">
        <f>IF('Non-Dosen'!K90="","-",IF(LEN('Non-Dosen'!K90)&lt;4,"Cek lagi","OK"))</f>
        <v>-</v>
      </c>
      <c r="L90" s="14" t="str">
        <f>IF('Non-Dosen'!L90="","-",IF('Non-Dosen'!L90&gt;2,"Tidak valid",IF('Non-Dosen'!L90&lt;1,"Tidak valid","OK")))</f>
        <v>-</v>
      </c>
      <c r="M90" s="14" t="str">
        <f>IF('Non-Dosen'!L90="",IF('Non-Dosen'!M90&lt;&gt;"","Harap dikosongkan","-"),IF('Non-Dosen'!L90=2,IF('Non-Dosen'!M90="","OK","Harap dikosongkan"),IF('Non-Dosen'!L90=1,IF('Non-Dosen'!M90="","Harap diisi",IF('Non-Dosen'!M90&gt;"10","Tidak valid",IF('Non-Dosen'!M90&lt;"01","Tidak valid","OK"))))))</f>
        <v>-</v>
      </c>
      <c r="N90" s="14" t="str">
        <f>IF('Non-Dosen'!N90="","-",IF(LEN('Non-Dosen'!N90)&lt;4,"Cek lagi","OK"))</f>
        <v>-</v>
      </c>
      <c r="O90" s="15" t="str">
        <f>IF('Non-Dosen'!O90="","-",IF('Non-Dosen'!O90&gt;31,"Tanggal tidak valid",IF('Non-Dosen'!O90&lt;1,"Tanggal tidak valid","OK")))</f>
        <v>-</v>
      </c>
      <c r="P90" s="15" t="str">
        <f>IF('Non-Dosen'!P90="","-",IF('Non-Dosen'!P90&gt;12,"Bulan tidak valid",IF('Non-Dosen'!P90&lt;1,"Bulan tidak valid","OK")))</f>
        <v>-</v>
      </c>
      <c r="Q90" s="15" t="str">
        <f>IF('Non-Dosen'!Q90="","-",IF('Non-Dosen'!Q90&gt;2017,"Tahun tidak valid",IF('Non-Dosen'!Q90&lt;1900,"Tahun tidak valid","OK")))</f>
        <v>-</v>
      </c>
      <c r="R90" s="14" t="str">
        <f>IF('Non-Dosen'!R90="","-",IF(LEN('Non-Dosen'!R90)&lt;4,"Cek lagi","OK"))</f>
        <v>-</v>
      </c>
      <c r="S90" s="15" t="str">
        <f>IF('Non-Dosen'!S90="","-",IF('Non-Dosen'!S90&gt;31,"Tanggal tidak valid",IF('Non-Dosen'!S90&lt;1,"Tanggal tidak valid","OK")))</f>
        <v>-</v>
      </c>
      <c r="T90" s="15" t="str">
        <f>IF('Non-Dosen'!T90="","-",IF('Non-Dosen'!T90&gt;12,"Bulan tidak valid",IF('Non-Dosen'!T90&lt;1,"Bulan tidak valid","OK")))</f>
        <v>-</v>
      </c>
      <c r="U90" s="15" t="str">
        <f>IF('Non-Dosen'!U90="","-",IF('Non-Dosen'!U90&gt;2017,"Tahun tidak valid",IF('Non-Dosen'!U90&lt;1900,"Tahun tidak valid","OK")))</f>
        <v>-</v>
      </c>
      <c r="V90" s="14" t="str">
        <f>IF('Non-Dosen'!V90="","-",IF('Non-Dosen'!V90&gt;6,"Tidak valid",IF('Non-Dosen'!V90&lt;1,"Tidak valid","OK")))</f>
        <v>-</v>
      </c>
      <c r="W90" s="14" t="str">
        <f>IF('Non-Dosen'!W90="","-",IF('Non-Dosen'!W90&gt;4,"Tidak valid",IF('Non-Dosen'!W90&lt;1,"Tidak valid","OK")))</f>
        <v>-</v>
      </c>
      <c r="X90" s="14" t="str">
        <f>IF('Non-Dosen'!X90="","-",IF('Non-Dosen'!X90&gt;5,"Tidak valid",IF('Non-Dosen'!X90&lt;1,"Tidak valid","OK")))</f>
        <v>-</v>
      </c>
      <c r="Y90" s="14" t="str">
        <f>IF('Non-Dosen'!Y90="","-",IF('Non-Dosen'!Y90&gt;4,"Tidak valid",IF('Non-Dosen'!Y90&lt;1,"Tidak valid","OK")))</f>
        <v>-</v>
      </c>
      <c r="Z90" s="14" t="str">
        <f>IF('Non-Dosen'!Z90="","-",IF(LEN('Non-Dosen'!Z90)&lt;4,"Cek lagi","OK"))</f>
        <v>-</v>
      </c>
      <c r="AA90" s="14" t="str">
        <f>IF('Non-Dosen'!AA90="","-",IF('Non-Dosen'!AA90&gt;"11","Tidak valid",IF('Non-Dosen'!AA90&lt;"00","Tidak valid","OK")))</f>
        <v>-</v>
      </c>
      <c r="AB90" s="14" t="str">
        <f>IF('Non-Dosen'!AB90="","-",IF('Non-Dosen'!AB90&gt;"11","Tidak valid",IF('Non-Dosen'!AB90&lt;"00","Tidak valid","OK")))</f>
        <v>-</v>
      </c>
      <c r="AC90" s="14" t="str">
        <f>IF('Non-Dosen'!AC90="","-",IF('Non-Dosen'!AC90&gt;7,"Tidak valid",IF('Non-Dosen'!AC90&lt;1,"Tidak valid","OK")))</f>
        <v>-</v>
      </c>
      <c r="AD90" s="14" t="str">
        <f>IF('Non-Dosen'!AC90="",IF('Non-Dosen'!AD90="","-","Cek lagi"),IF('Non-Dosen'!AC90=1,IF('Non-Dosen'!AD90="","OK","Harap dikosongkan"),IF('Non-Dosen'!AC90&gt;1,IF('Non-Dosen'!AD90="","Harap diisi",IF(LEN('Non-Dosen'!AD90)&lt;4,"Cek lagi","OK")))))</f>
        <v>-</v>
      </c>
      <c r="AE90" s="15" t="str">
        <f>IF('Non-Dosen'!AE90="","-",IF('Non-Dosen'!AE90&gt;31,"Tanggal tidak valid",IF('Non-Dosen'!AE90&lt;1,"Tanggal tidak valid","OK")))</f>
        <v>-</v>
      </c>
      <c r="AF90" s="15" t="str">
        <f>IF('Non-Dosen'!AF90="","-",IF('Non-Dosen'!AF90&gt;12,"Bulan tidak valid",IF('Non-Dosen'!AF90&lt;1,"Bulan tidak valid","OK")))</f>
        <v>-</v>
      </c>
      <c r="AG90" s="15" t="str">
        <f>IF('Non-Dosen'!AG90="","-",IF('Non-Dosen'!AG90&gt;2016,"Tahun tidak valid",IF('Non-Dosen'!AG90&lt;1900,"Tahun tidak valid","OK")))</f>
        <v>-</v>
      </c>
      <c r="AH90" s="14" t="str">
        <f>IF('Non-Dosen'!AH90="","-",IF(LEN('Non-Dosen'!AH90)&lt;5,"Cek lagi","OK"))</f>
        <v>-</v>
      </c>
      <c r="AI90" s="14" t="str">
        <f>IF('Non-Dosen'!AI90="","-",IF(LEN('Non-Dosen'!AI90)&lt;4,"Cek lagi","OK"))</f>
        <v>-</v>
      </c>
      <c r="AJ90" s="14" t="str">
        <f>IF('Non-Dosen'!AJ90="","-",IF('Non-Dosen'!AJ90&gt;92,"Tidak valid",IF('Non-Dosen'!AJ90&lt;11,"Tidak valid","OK")))</f>
        <v>-</v>
      </c>
      <c r="AK90" s="14" t="str">
        <f>IF('Non-Dosen'!AK90="","-",IF(LEN('Non-Dosen'!AK90)&lt;4,"Cek lagi","OK"))</f>
        <v>-</v>
      </c>
    </row>
    <row r="91" spans="1:37" ht="15" customHeight="1" x14ac:dyDescent="0.15">
      <c r="A91" s="14" t="str">
        <f>IF('Non-Dosen'!A91="","-",IF(LEN('Non-Dosen'!A91)&lt;&gt;18,"Cek lagi",IF(VALUE('Non-Dosen'!A91)&lt;0,"Cek lagi","OK")))</f>
        <v>-</v>
      </c>
      <c r="B91" s="14" t="str">
        <f>IF('Non-Dosen'!B91="","-",IF(LEN('Non-Dosen'!B91)&lt;4,"Cek lagi","OK"))</f>
        <v>-</v>
      </c>
      <c r="C91" s="14" t="str">
        <f>IF('Non-Dosen'!C91="","-",IF(LEN('Non-Dosen'!C91)&lt;2,"Cek lagi","OK"))</f>
        <v>-</v>
      </c>
      <c r="D91" s="14" t="str">
        <f>IF('Non-Dosen'!D91="","-",IF(LEN('Non-Dosen'!D91)&lt;2,"Cek lagi","OK"))</f>
        <v>-</v>
      </c>
      <c r="E91" s="14" t="str">
        <f>IF('Non-Dosen'!E91="","-",IF('Non-Dosen'!E91=0,"OK",IF('Non-Dosen'!E91=1,"OK","Tidak valid")))</f>
        <v>-</v>
      </c>
      <c r="F91" s="14" t="str">
        <f>IF('Non-Dosen'!F91="","-",IF(LEN('Non-Dosen'!F91)&lt;4,"Cek lagi","OK"))</f>
        <v>-</v>
      </c>
      <c r="G91" s="15" t="str">
        <f>IF('Non-Dosen'!G91="","-",IF('Non-Dosen'!G91&gt;31,"Tanggal tidak valid",IF('Non-Dosen'!G91&lt;1,"Tanggal tidak valid","OK")))</f>
        <v>-</v>
      </c>
      <c r="H91" s="15" t="str">
        <f>IF('Non-Dosen'!H91="","-",IF('Non-Dosen'!H91&gt;12,"Bulan tidak valid",IF('Non-Dosen'!H91&lt;1,"Bulan tidak valid","OK")))</f>
        <v>-</v>
      </c>
      <c r="I91" s="15" t="str">
        <f>IF('Non-Dosen'!I91="","-",IF('Non-Dosen'!I91&gt;2001,"Tahun tidak valid",IF('Non-Dosen'!I91&lt;1900,"Tahun tidak valid","OK")))</f>
        <v>-</v>
      </c>
      <c r="J91" s="14" t="str">
        <f>IF('Non-Dosen'!J91="","-",IF(LEN('Non-Dosen'!J91)&lt;16,"Tidak valid","OK"))</f>
        <v>-</v>
      </c>
      <c r="K91" s="14" t="str">
        <f>IF('Non-Dosen'!K91="","-",IF(LEN('Non-Dosen'!K91)&lt;4,"Cek lagi","OK"))</f>
        <v>-</v>
      </c>
      <c r="L91" s="14" t="str">
        <f>IF('Non-Dosen'!L91="","-",IF('Non-Dosen'!L91&gt;2,"Tidak valid",IF('Non-Dosen'!L91&lt;1,"Tidak valid","OK")))</f>
        <v>-</v>
      </c>
      <c r="M91" s="14" t="str">
        <f>IF('Non-Dosen'!L91="",IF('Non-Dosen'!M91&lt;&gt;"","Harap dikosongkan","-"),IF('Non-Dosen'!L91=2,IF('Non-Dosen'!M91="","OK","Harap dikosongkan"),IF('Non-Dosen'!L91=1,IF('Non-Dosen'!M91="","Harap diisi",IF('Non-Dosen'!M91&gt;"10","Tidak valid",IF('Non-Dosen'!M91&lt;"01","Tidak valid","OK"))))))</f>
        <v>-</v>
      </c>
      <c r="N91" s="14" t="str">
        <f>IF('Non-Dosen'!N91="","-",IF(LEN('Non-Dosen'!N91)&lt;4,"Cek lagi","OK"))</f>
        <v>-</v>
      </c>
      <c r="O91" s="15" t="str">
        <f>IF('Non-Dosen'!O91="","-",IF('Non-Dosen'!O91&gt;31,"Tanggal tidak valid",IF('Non-Dosen'!O91&lt;1,"Tanggal tidak valid","OK")))</f>
        <v>-</v>
      </c>
      <c r="P91" s="15" t="str">
        <f>IF('Non-Dosen'!P91="","-",IF('Non-Dosen'!P91&gt;12,"Bulan tidak valid",IF('Non-Dosen'!P91&lt;1,"Bulan tidak valid","OK")))</f>
        <v>-</v>
      </c>
      <c r="Q91" s="15" t="str">
        <f>IF('Non-Dosen'!Q91="","-",IF('Non-Dosen'!Q91&gt;2017,"Tahun tidak valid",IF('Non-Dosen'!Q91&lt;1900,"Tahun tidak valid","OK")))</f>
        <v>-</v>
      </c>
      <c r="R91" s="14" t="str">
        <f>IF('Non-Dosen'!R91="","-",IF(LEN('Non-Dosen'!R91)&lt;4,"Cek lagi","OK"))</f>
        <v>-</v>
      </c>
      <c r="S91" s="15" t="str">
        <f>IF('Non-Dosen'!S91="","-",IF('Non-Dosen'!S91&gt;31,"Tanggal tidak valid",IF('Non-Dosen'!S91&lt;1,"Tanggal tidak valid","OK")))</f>
        <v>-</v>
      </c>
      <c r="T91" s="15" t="str">
        <f>IF('Non-Dosen'!T91="","-",IF('Non-Dosen'!T91&gt;12,"Bulan tidak valid",IF('Non-Dosen'!T91&lt;1,"Bulan tidak valid","OK")))</f>
        <v>-</v>
      </c>
      <c r="U91" s="15" t="str">
        <f>IF('Non-Dosen'!U91="","-",IF('Non-Dosen'!U91&gt;2017,"Tahun tidak valid",IF('Non-Dosen'!U91&lt;1900,"Tahun tidak valid","OK")))</f>
        <v>-</v>
      </c>
      <c r="V91" s="14" t="str">
        <f>IF('Non-Dosen'!V91="","-",IF('Non-Dosen'!V91&gt;6,"Tidak valid",IF('Non-Dosen'!V91&lt;1,"Tidak valid","OK")))</f>
        <v>-</v>
      </c>
      <c r="W91" s="14" t="str">
        <f>IF('Non-Dosen'!W91="","-",IF('Non-Dosen'!W91&gt;4,"Tidak valid",IF('Non-Dosen'!W91&lt;1,"Tidak valid","OK")))</f>
        <v>-</v>
      </c>
      <c r="X91" s="14" t="str">
        <f>IF('Non-Dosen'!X91="","-",IF('Non-Dosen'!X91&gt;5,"Tidak valid",IF('Non-Dosen'!X91&lt;1,"Tidak valid","OK")))</f>
        <v>-</v>
      </c>
      <c r="Y91" s="14" t="str">
        <f>IF('Non-Dosen'!Y91="","-",IF('Non-Dosen'!Y91&gt;4,"Tidak valid",IF('Non-Dosen'!Y91&lt;1,"Tidak valid","OK")))</f>
        <v>-</v>
      </c>
      <c r="Z91" s="14" t="str">
        <f>IF('Non-Dosen'!Z91="","-",IF(LEN('Non-Dosen'!Z91)&lt;4,"Cek lagi","OK"))</f>
        <v>-</v>
      </c>
      <c r="AA91" s="14" t="str">
        <f>IF('Non-Dosen'!AA91="","-",IF('Non-Dosen'!AA91&gt;"11","Tidak valid",IF('Non-Dosen'!AA91&lt;"00","Tidak valid","OK")))</f>
        <v>-</v>
      </c>
      <c r="AB91" s="14" t="str">
        <f>IF('Non-Dosen'!AB91="","-",IF('Non-Dosen'!AB91&gt;"11","Tidak valid",IF('Non-Dosen'!AB91&lt;"00","Tidak valid","OK")))</f>
        <v>-</v>
      </c>
      <c r="AC91" s="14" t="str">
        <f>IF('Non-Dosen'!AC91="","-",IF('Non-Dosen'!AC91&gt;7,"Tidak valid",IF('Non-Dosen'!AC91&lt;1,"Tidak valid","OK")))</f>
        <v>-</v>
      </c>
      <c r="AD91" s="14" t="str">
        <f>IF('Non-Dosen'!AC91="",IF('Non-Dosen'!AD91="","-","Cek lagi"),IF('Non-Dosen'!AC91=1,IF('Non-Dosen'!AD91="","OK","Harap dikosongkan"),IF('Non-Dosen'!AC91&gt;1,IF('Non-Dosen'!AD91="","Harap diisi",IF(LEN('Non-Dosen'!AD91)&lt;4,"Cek lagi","OK")))))</f>
        <v>-</v>
      </c>
      <c r="AE91" s="15" t="str">
        <f>IF('Non-Dosen'!AE91="","-",IF('Non-Dosen'!AE91&gt;31,"Tanggal tidak valid",IF('Non-Dosen'!AE91&lt;1,"Tanggal tidak valid","OK")))</f>
        <v>-</v>
      </c>
      <c r="AF91" s="15" t="str">
        <f>IF('Non-Dosen'!AF91="","-",IF('Non-Dosen'!AF91&gt;12,"Bulan tidak valid",IF('Non-Dosen'!AF91&lt;1,"Bulan tidak valid","OK")))</f>
        <v>-</v>
      </c>
      <c r="AG91" s="15" t="str">
        <f>IF('Non-Dosen'!AG91="","-",IF('Non-Dosen'!AG91&gt;2016,"Tahun tidak valid",IF('Non-Dosen'!AG91&lt;1900,"Tahun tidak valid","OK")))</f>
        <v>-</v>
      </c>
      <c r="AH91" s="14" t="str">
        <f>IF('Non-Dosen'!AH91="","-",IF(LEN('Non-Dosen'!AH91)&lt;5,"Cek lagi","OK"))</f>
        <v>-</v>
      </c>
      <c r="AI91" s="14" t="str">
        <f>IF('Non-Dosen'!AI91="","-",IF(LEN('Non-Dosen'!AI91)&lt;4,"Cek lagi","OK"))</f>
        <v>-</v>
      </c>
      <c r="AJ91" s="14" t="str">
        <f>IF('Non-Dosen'!AJ91="","-",IF('Non-Dosen'!AJ91&gt;92,"Tidak valid",IF('Non-Dosen'!AJ91&lt;11,"Tidak valid","OK")))</f>
        <v>-</v>
      </c>
      <c r="AK91" s="14" t="str">
        <f>IF('Non-Dosen'!AK91="","-",IF(LEN('Non-Dosen'!AK91)&lt;4,"Cek lagi","OK"))</f>
        <v>-</v>
      </c>
    </row>
    <row r="92" spans="1:37" ht="15" customHeight="1" x14ac:dyDescent="0.15">
      <c r="A92" s="14" t="str">
        <f>IF('Non-Dosen'!A92="","-",IF(LEN('Non-Dosen'!A92)&lt;&gt;18,"Cek lagi",IF(VALUE('Non-Dosen'!A92)&lt;0,"Cek lagi","OK")))</f>
        <v>-</v>
      </c>
      <c r="B92" s="14" t="str">
        <f>IF('Non-Dosen'!B92="","-",IF(LEN('Non-Dosen'!B92)&lt;4,"Cek lagi","OK"))</f>
        <v>-</v>
      </c>
      <c r="C92" s="14" t="str">
        <f>IF('Non-Dosen'!C92="","-",IF(LEN('Non-Dosen'!C92)&lt;2,"Cek lagi","OK"))</f>
        <v>-</v>
      </c>
      <c r="D92" s="14" t="str">
        <f>IF('Non-Dosen'!D92="","-",IF(LEN('Non-Dosen'!D92)&lt;2,"Cek lagi","OK"))</f>
        <v>-</v>
      </c>
      <c r="E92" s="14" t="str">
        <f>IF('Non-Dosen'!E92="","-",IF('Non-Dosen'!E92=0,"OK",IF('Non-Dosen'!E92=1,"OK","Tidak valid")))</f>
        <v>-</v>
      </c>
      <c r="F92" s="14" t="str">
        <f>IF('Non-Dosen'!F92="","-",IF(LEN('Non-Dosen'!F92)&lt;4,"Cek lagi","OK"))</f>
        <v>-</v>
      </c>
      <c r="G92" s="15" t="str">
        <f>IF('Non-Dosen'!G92="","-",IF('Non-Dosen'!G92&gt;31,"Tanggal tidak valid",IF('Non-Dosen'!G92&lt;1,"Tanggal tidak valid","OK")))</f>
        <v>-</v>
      </c>
      <c r="H92" s="15" t="str">
        <f>IF('Non-Dosen'!H92="","-",IF('Non-Dosen'!H92&gt;12,"Bulan tidak valid",IF('Non-Dosen'!H92&lt;1,"Bulan tidak valid","OK")))</f>
        <v>-</v>
      </c>
      <c r="I92" s="15" t="str">
        <f>IF('Non-Dosen'!I92="","-",IF('Non-Dosen'!I92&gt;2001,"Tahun tidak valid",IF('Non-Dosen'!I92&lt;1900,"Tahun tidak valid","OK")))</f>
        <v>-</v>
      </c>
      <c r="J92" s="14" t="str">
        <f>IF('Non-Dosen'!J92="","-",IF(LEN('Non-Dosen'!J92)&lt;16,"Tidak valid","OK"))</f>
        <v>-</v>
      </c>
      <c r="K92" s="14" t="str">
        <f>IF('Non-Dosen'!K92="","-",IF(LEN('Non-Dosen'!K92)&lt;4,"Cek lagi","OK"))</f>
        <v>-</v>
      </c>
      <c r="L92" s="14" t="str">
        <f>IF('Non-Dosen'!L92="","-",IF('Non-Dosen'!L92&gt;2,"Tidak valid",IF('Non-Dosen'!L92&lt;1,"Tidak valid","OK")))</f>
        <v>-</v>
      </c>
      <c r="M92" s="14" t="str">
        <f>IF('Non-Dosen'!L92="",IF('Non-Dosen'!M92&lt;&gt;"","Harap dikosongkan","-"),IF('Non-Dosen'!L92=2,IF('Non-Dosen'!M92="","OK","Harap dikosongkan"),IF('Non-Dosen'!L92=1,IF('Non-Dosen'!M92="","Harap diisi",IF('Non-Dosen'!M92&gt;"10","Tidak valid",IF('Non-Dosen'!M92&lt;"01","Tidak valid","OK"))))))</f>
        <v>-</v>
      </c>
      <c r="N92" s="14" t="str">
        <f>IF('Non-Dosen'!N92="","-",IF(LEN('Non-Dosen'!N92)&lt;4,"Cek lagi","OK"))</f>
        <v>-</v>
      </c>
      <c r="O92" s="15" t="str">
        <f>IF('Non-Dosen'!O92="","-",IF('Non-Dosen'!O92&gt;31,"Tanggal tidak valid",IF('Non-Dosen'!O92&lt;1,"Tanggal tidak valid","OK")))</f>
        <v>-</v>
      </c>
      <c r="P92" s="15" t="str">
        <f>IF('Non-Dosen'!P92="","-",IF('Non-Dosen'!P92&gt;12,"Bulan tidak valid",IF('Non-Dosen'!P92&lt;1,"Bulan tidak valid","OK")))</f>
        <v>-</v>
      </c>
      <c r="Q92" s="15" t="str">
        <f>IF('Non-Dosen'!Q92="","-",IF('Non-Dosen'!Q92&gt;2017,"Tahun tidak valid",IF('Non-Dosen'!Q92&lt;1900,"Tahun tidak valid","OK")))</f>
        <v>-</v>
      </c>
      <c r="R92" s="14" t="str">
        <f>IF('Non-Dosen'!R92="","-",IF(LEN('Non-Dosen'!R92)&lt;4,"Cek lagi","OK"))</f>
        <v>-</v>
      </c>
      <c r="S92" s="15" t="str">
        <f>IF('Non-Dosen'!S92="","-",IF('Non-Dosen'!S92&gt;31,"Tanggal tidak valid",IF('Non-Dosen'!S92&lt;1,"Tanggal tidak valid","OK")))</f>
        <v>-</v>
      </c>
      <c r="T92" s="15" t="str">
        <f>IF('Non-Dosen'!T92="","-",IF('Non-Dosen'!T92&gt;12,"Bulan tidak valid",IF('Non-Dosen'!T92&lt;1,"Bulan tidak valid","OK")))</f>
        <v>-</v>
      </c>
      <c r="U92" s="15" t="str">
        <f>IF('Non-Dosen'!U92="","-",IF('Non-Dosen'!U92&gt;2017,"Tahun tidak valid",IF('Non-Dosen'!U92&lt;1900,"Tahun tidak valid","OK")))</f>
        <v>-</v>
      </c>
      <c r="V92" s="14" t="str">
        <f>IF('Non-Dosen'!V92="","-",IF('Non-Dosen'!V92&gt;6,"Tidak valid",IF('Non-Dosen'!V92&lt;1,"Tidak valid","OK")))</f>
        <v>-</v>
      </c>
      <c r="W92" s="14" t="str">
        <f>IF('Non-Dosen'!W92="","-",IF('Non-Dosen'!W92&gt;4,"Tidak valid",IF('Non-Dosen'!W92&lt;1,"Tidak valid","OK")))</f>
        <v>-</v>
      </c>
      <c r="X92" s="14" t="str">
        <f>IF('Non-Dosen'!X92="","-",IF('Non-Dosen'!X92&gt;5,"Tidak valid",IF('Non-Dosen'!X92&lt;1,"Tidak valid","OK")))</f>
        <v>-</v>
      </c>
      <c r="Y92" s="14" t="str">
        <f>IF('Non-Dosen'!Y92="","-",IF('Non-Dosen'!Y92&gt;4,"Tidak valid",IF('Non-Dosen'!Y92&lt;1,"Tidak valid","OK")))</f>
        <v>-</v>
      </c>
      <c r="Z92" s="14" t="str">
        <f>IF('Non-Dosen'!Z92="","-",IF(LEN('Non-Dosen'!Z92)&lt;4,"Cek lagi","OK"))</f>
        <v>-</v>
      </c>
      <c r="AA92" s="14" t="str">
        <f>IF('Non-Dosen'!AA92="","-",IF('Non-Dosen'!AA92&gt;"11","Tidak valid",IF('Non-Dosen'!AA92&lt;"00","Tidak valid","OK")))</f>
        <v>-</v>
      </c>
      <c r="AB92" s="14" t="str">
        <f>IF('Non-Dosen'!AB92="","-",IF('Non-Dosen'!AB92&gt;"11","Tidak valid",IF('Non-Dosen'!AB92&lt;"00","Tidak valid","OK")))</f>
        <v>-</v>
      </c>
      <c r="AC92" s="14" t="str">
        <f>IF('Non-Dosen'!AC92="","-",IF('Non-Dosen'!AC92&gt;7,"Tidak valid",IF('Non-Dosen'!AC92&lt;1,"Tidak valid","OK")))</f>
        <v>-</v>
      </c>
      <c r="AD92" s="14" t="str">
        <f>IF('Non-Dosen'!AC92="",IF('Non-Dosen'!AD92="","-","Cek lagi"),IF('Non-Dosen'!AC92=1,IF('Non-Dosen'!AD92="","OK","Harap dikosongkan"),IF('Non-Dosen'!AC92&gt;1,IF('Non-Dosen'!AD92="","Harap diisi",IF(LEN('Non-Dosen'!AD92)&lt;4,"Cek lagi","OK")))))</f>
        <v>-</v>
      </c>
      <c r="AE92" s="15" t="str">
        <f>IF('Non-Dosen'!AE92="","-",IF('Non-Dosen'!AE92&gt;31,"Tanggal tidak valid",IF('Non-Dosen'!AE92&lt;1,"Tanggal tidak valid","OK")))</f>
        <v>-</v>
      </c>
      <c r="AF92" s="15" t="str">
        <f>IF('Non-Dosen'!AF92="","-",IF('Non-Dosen'!AF92&gt;12,"Bulan tidak valid",IF('Non-Dosen'!AF92&lt;1,"Bulan tidak valid","OK")))</f>
        <v>-</v>
      </c>
      <c r="AG92" s="15" t="str">
        <f>IF('Non-Dosen'!AG92="","-",IF('Non-Dosen'!AG92&gt;2016,"Tahun tidak valid",IF('Non-Dosen'!AG92&lt;1900,"Tahun tidak valid","OK")))</f>
        <v>-</v>
      </c>
      <c r="AH92" s="14" t="str">
        <f>IF('Non-Dosen'!AH92="","-",IF(LEN('Non-Dosen'!AH92)&lt;5,"Cek lagi","OK"))</f>
        <v>-</v>
      </c>
      <c r="AI92" s="14" t="str">
        <f>IF('Non-Dosen'!AI92="","-",IF(LEN('Non-Dosen'!AI92)&lt;4,"Cek lagi","OK"))</f>
        <v>-</v>
      </c>
      <c r="AJ92" s="14" t="str">
        <f>IF('Non-Dosen'!AJ92="","-",IF('Non-Dosen'!AJ92&gt;92,"Tidak valid",IF('Non-Dosen'!AJ92&lt;11,"Tidak valid","OK")))</f>
        <v>-</v>
      </c>
      <c r="AK92" s="14" t="str">
        <f>IF('Non-Dosen'!AK92="","-",IF(LEN('Non-Dosen'!AK92)&lt;4,"Cek lagi","OK"))</f>
        <v>-</v>
      </c>
    </row>
    <row r="93" spans="1:37" ht="15" customHeight="1" x14ac:dyDescent="0.15">
      <c r="A93" s="14" t="str">
        <f>IF('Non-Dosen'!A93="","-",IF(LEN('Non-Dosen'!A93)&lt;&gt;18,"Cek lagi",IF(VALUE('Non-Dosen'!A93)&lt;0,"Cek lagi","OK")))</f>
        <v>-</v>
      </c>
      <c r="B93" s="14" t="str">
        <f>IF('Non-Dosen'!B93="","-",IF(LEN('Non-Dosen'!B93)&lt;4,"Cek lagi","OK"))</f>
        <v>-</v>
      </c>
      <c r="C93" s="14" t="str">
        <f>IF('Non-Dosen'!C93="","-",IF(LEN('Non-Dosen'!C93)&lt;2,"Cek lagi","OK"))</f>
        <v>-</v>
      </c>
      <c r="D93" s="14" t="str">
        <f>IF('Non-Dosen'!D93="","-",IF(LEN('Non-Dosen'!D93)&lt;2,"Cek lagi","OK"))</f>
        <v>-</v>
      </c>
      <c r="E93" s="14" t="str">
        <f>IF('Non-Dosen'!E93="","-",IF('Non-Dosen'!E93=0,"OK",IF('Non-Dosen'!E93=1,"OK","Tidak valid")))</f>
        <v>-</v>
      </c>
      <c r="F93" s="14" t="str">
        <f>IF('Non-Dosen'!F93="","-",IF(LEN('Non-Dosen'!F93)&lt;4,"Cek lagi","OK"))</f>
        <v>-</v>
      </c>
      <c r="G93" s="15" t="str">
        <f>IF('Non-Dosen'!G93="","-",IF('Non-Dosen'!G93&gt;31,"Tanggal tidak valid",IF('Non-Dosen'!G93&lt;1,"Tanggal tidak valid","OK")))</f>
        <v>-</v>
      </c>
      <c r="H93" s="15" t="str">
        <f>IF('Non-Dosen'!H93="","-",IF('Non-Dosen'!H93&gt;12,"Bulan tidak valid",IF('Non-Dosen'!H93&lt;1,"Bulan tidak valid","OK")))</f>
        <v>-</v>
      </c>
      <c r="I93" s="15" t="str">
        <f>IF('Non-Dosen'!I93="","-",IF('Non-Dosen'!I93&gt;2001,"Tahun tidak valid",IF('Non-Dosen'!I93&lt;1900,"Tahun tidak valid","OK")))</f>
        <v>-</v>
      </c>
      <c r="J93" s="14" t="str">
        <f>IF('Non-Dosen'!J93="","-",IF(LEN('Non-Dosen'!J93)&lt;16,"Tidak valid","OK"))</f>
        <v>-</v>
      </c>
      <c r="K93" s="14" t="str">
        <f>IF('Non-Dosen'!K93="","-",IF(LEN('Non-Dosen'!K93)&lt;4,"Cek lagi","OK"))</f>
        <v>-</v>
      </c>
      <c r="L93" s="14" t="str">
        <f>IF('Non-Dosen'!L93="","-",IF('Non-Dosen'!L93&gt;2,"Tidak valid",IF('Non-Dosen'!L93&lt;1,"Tidak valid","OK")))</f>
        <v>-</v>
      </c>
      <c r="M93" s="14" t="str">
        <f>IF('Non-Dosen'!L93="",IF('Non-Dosen'!M93&lt;&gt;"","Harap dikosongkan","-"),IF('Non-Dosen'!L93=2,IF('Non-Dosen'!M93="","OK","Harap dikosongkan"),IF('Non-Dosen'!L93=1,IF('Non-Dosen'!M93="","Harap diisi",IF('Non-Dosen'!M93&gt;"10","Tidak valid",IF('Non-Dosen'!M93&lt;"01","Tidak valid","OK"))))))</f>
        <v>-</v>
      </c>
      <c r="N93" s="14" t="str">
        <f>IF('Non-Dosen'!N93="","-",IF(LEN('Non-Dosen'!N93)&lt;4,"Cek lagi","OK"))</f>
        <v>-</v>
      </c>
      <c r="O93" s="15" t="str">
        <f>IF('Non-Dosen'!O93="","-",IF('Non-Dosen'!O93&gt;31,"Tanggal tidak valid",IF('Non-Dosen'!O93&lt;1,"Tanggal tidak valid","OK")))</f>
        <v>-</v>
      </c>
      <c r="P93" s="15" t="str">
        <f>IF('Non-Dosen'!P93="","-",IF('Non-Dosen'!P93&gt;12,"Bulan tidak valid",IF('Non-Dosen'!P93&lt;1,"Bulan tidak valid","OK")))</f>
        <v>-</v>
      </c>
      <c r="Q93" s="15" t="str">
        <f>IF('Non-Dosen'!Q93="","-",IF('Non-Dosen'!Q93&gt;2017,"Tahun tidak valid",IF('Non-Dosen'!Q93&lt;1900,"Tahun tidak valid","OK")))</f>
        <v>-</v>
      </c>
      <c r="R93" s="14" t="str">
        <f>IF('Non-Dosen'!R93="","-",IF(LEN('Non-Dosen'!R93)&lt;4,"Cek lagi","OK"))</f>
        <v>-</v>
      </c>
      <c r="S93" s="15" t="str">
        <f>IF('Non-Dosen'!S93="","-",IF('Non-Dosen'!S93&gt;31,"Tanggal tidak valid",IF('Non-Dosen'!S93&lt;1,"Tanggal tidak valid","OK")))</f>
        <v>-</v>
      </c>
      <c r="T93" s="15" t="str">
        <f>IF('Non-Dosen'!T93="","-",IF('Non-Dosen'!T93&gt;12,"Bulan tidak valid",IF('Non-Dosen'!T93&lt;1,"Bulan tidak valid","OK")))</f>
        <v>-</v>
      </c>
      <c r="U93" s="15" t="str">
        <f>IF('Non-Dosen'!U93="","-",IF('Non-Dosen'!U93&gt;2017,"Tahun tidak valid",IF('Non-Dosen'!U93&lt;1900,"Tahun tidak valid","OK")))</f>
        <v>-</v>
      </c>
      <c r="V93" s="14" t="str">
        <f>IF('Non-Dosen'!V93="","-",IF('Non-Dosen'!V93&gt;6,"Tidak valid",IF('Non-Dosen'!V93&lt;1,"Tidak valid","OK")))</f>
        <v>-</v>
      </c>
      <c r="W93" s="14" t="str">
        <f>IF('Non-Dosen'!W93="","-",IF('Non-Dosen'!W93&gt;4,"Tidak valid",IF('Non-Dosen'!W93&lt;1,"Tidak valid","OK")))</f>
        <v>-</v>
      </c>
      <c r="X93" s="14" t="str">
        <f>IF('Non-Dosen'!X93="","-",IF('Non-Dosen'!X93&gt;5,"Tidak valid",IF('Non-Dosen'!X93&lt;1,"Tidak valid","OK")))</f>
        <v>-</v>
      </c>
      <c r="Y93" s="14" t="str">
        <f>IF('Non-Dosen'!Y93="","-",IF('Non-Dosen'!Y93&gt;4,"Tidak valid",IF('Non-Dosen'!Y93&lt;1,"Tidak valid","OK")))</f>
        <v>-</v>
      </c>
      <c r="Z93" s="14" t="str">
        <f>IF('Non-Dosen'!Z93="","-",IF(LEN('Non-Dosen'!Z93)&lt;4,"Cek lagi","OK"))</f>
        <v>-</v>
      </c>
      <c r="AA93" s="14" t="str">
        <f>IF('Non-Dosen'!AA93="","-",IF('Non-Dosen'!AA93&gt;"11","Tidak valid",IF('Non-Dosen'!AA93&lt;"00","Tidak valid","OK")))</f>
        <v>-</v>
      </c>
      <c r="AB93" s="14" t="str">
        <f>IF('Non-Dosen'!AB93="","-",IF('Non-Dosen'!AB93&gt;"11","Tidak valid",IF('Non-Dosen'!AB93&lt;"00","Tidak valid","OK")))</f>
        <v>-</v>
      </c>
      <c r="AC93" s="14" t="str">
        <f>IF('Non-Dosen'!AC93="","-",IF('Non-Dosen'!AC93&gt;7,"Tidak valid",IF('Non-Dosen'!AC93&lt;1,"Tidak valid","OK")))</f>
        <v>-</v>
      </c>
      <c r="AD93" s="14" t="str">
        <f>IF('Non-Dosen'!AC93="",IF('Non-Dosen'!AD93="","-","Cek lagi"),IF('Non-Dosen'!AC93=1,IF('Non-Dosen'!AD93="","OK","Harap dikosongkan"),IF('Non-Dosen'!AC93&gt;1,IF('Non-Dosen'!AD93="","Harap diisi",IF(LEN('Non-Dosen'!AD93)&lt;4,"Cek lagi","OK")))))</f>
        <v>-</v>
      </c>
      <c r="AE93" s="15" t="str">
        <f>IF('Non-Dosen'!AE93="","-",IF('Non-Dosen'!AE93&gt;31,"Tanggal tidak valid",IF('Non-Dosen'!AE93&lt;1,"Tanggal tidak valid","OK")))</f>
        <v>-</v>
      </c>
      <c r="AF93" s="15" t="str">
        <f>IF('Non-Dosen'!AF93="","-",IF('Non-Dosen'!AF93&gt;12,"Bulan tidak valid",IF('Non-Dosen'!AF93&lt;1,"Bulan tidak valid","OK")))</f>
        <v>-</v>
      </c>
      <c r="AG93" s="15" t="str">
        <f>IF('Non-Dosen'!AG93="","-",IF('Non-Dosen'!AG93&gt;2016,"Tahun tidak valid",IF('Non-Dosen'!AG93&lt;1900,"Tahun tidak valid","OK")))</f>
        <v>-</v>
      </c>
      <c r="AH93" s="14" t="str">
        <f>IF('Non-Dosen'!AH93="","-",IF(LEN('Non-Dosen'!AH93)&lt;5,"Cek lagi","OK"))</f>
        <v>-</v>
      </c>
      <c r="AI93" s="14" t="str">
        <f>IF('Non-Dosen'!AI93="","-",IF(LEN('Non-Dosen'!AI93)&lt;4,"Cek lagi","OK"))</f>
        <v>-</v>
      </c>
      <c r="AJ93" s="14" t="str">
        <f>IF('Non-Dosen'!AJ93="","-",IF('Non-Dosen'!AJ93&gt;92,"Tidak valid",IF('Non-Dosen'!AJ93&lt;11,"Tidak valid","OK")))</f>
        <v>-</v>
      </c>
      <c r="AK93" s="14" t="str">
        <f>IF('Non-Dosen'!AK93="","-",IF(LEN('Non-Dosen'!AK93)&lt;4,"Cek lagi","OK"))</f>
        <v>-</v>
      </c>
    </row>
    <row r="94" spans="1:37" ht="15" customHeight="1" x14ac:dyDescent="0.15">
      <c r="A94" s="14" t="str">
        <f>IF('Non-Dosen'!A94="","-",IF(LEN('Non-Dosen'!A94)&lt;&gt;18,"Cek lagi",IF(VALUE('Non-Dosen'!A94)&lt;0,"Cek lagi","OK")))</f>
        <v>-</v>
      </c>
      <c r="B94" s="14" t="str">
        <f>IF('Non-Dosen'!B94="","-",IF(LEN('Non-Dosen'!B94)&lt;4,"Cek lagi","OK"))</f>
        <v>-</v>
      </c>
      <c r="C94" s="14" t="str">
        <f>IF('Non-Dosen'!C94="","-",IF(LEN('Non-Dosen'!C94)&lt;2,"Cek lagi","OK"))</f>
        <v>-</v>
      </c>
      <c r="D94" s="14" t="str">
        <f>IF('Non-Dosen'!D94="","-",IF(LEN('Non-Dosen'!D94)&lt;2,"Cek lagi","OK"))</f>
        <v>-</v>
      </c>
      <c r="E94" s="14" t="str">
        <f>IF('Non-Dosen'!E94="","-",IF('Non-Dosen'!E94=0,"OK",IF('Non-Dosen'!E94=1,"OK","Tidak valid")))</f>
        <v>-</v>
      </c>
      <c r="F94" s="14" t="str">
        <f>IF('Non-Dosen'!F94="","-",IF(LEN('Non-Dosen'!F94)&lt;4,"Cek lagi","OK"))</f>
        <v>-</v>
      </c>
      <c r="G94" s="15" t="str">
        <f>IF('Non-Dosen'!G94="","-",IF('Non-Dosen'!G94&gt;31,"Tanggal tidak valid",IF('Non-Dosen'!G94&lt;1,"Tanggal tidak valid","OK")))</f>
        <v>-</v>
      </c>
      <c r="H94" s="15" t="str">
        <f>IF('Non-Dosen'!H94="","-",IF('Non-Dosen'!H94&gt;12,"Bulan tidak valid",IF('Non-Dosen'!H94&lt;1,"Bulan tidak valid","OK")))</f>
        <v>-</v>
      </c>
      <c r="I94" s="15" t="str">
        <f>IF('Non-Dosen'!I94="","-",IF('Non-Dosen'!I94&gt;2001,"Tahun tidak valid",IF('Non-Dosen'!I94&lt;1900,"Tahun tidak valid","OK")))</f>
        <v>-</v>
      </c>
      <c r="J94" s="14" t="str">
        <f>IF('Non-Dosen'!J94="","-",IF(LEN('Non-Dosen'!J94)&lt;16,"Tidak valid","OK"))</f>
        <v>-</v>
      </c>
      <c r="K94" s="14" t="str">
        <f>IF('Non-Dosen'!K94="","-",IF(LEN('Non-Dosen'!K94)&lt;4,"Cek lagi","OK"))</f>
        <v>-</v>
      </c>
      <c r="L94" s="14" t="str">
        <f>IF('Non-Dosen'!L94="","-",IF('Non-Dosen'!L94&gt;2,"Tidak valid",IF('Non-Dosen'!L94&lt;1,"Tidak valid","OK")))</f>
        <v>-</v>
      </c>
      <c r="M94" s="14" t="str">
        <f>IF('Non-Dosen'!L94="",IF('Non-Dosen'!M94&lt;&gt;"","Harap dikosongkan","-"),IF('Non-Dosen'!L94=2,IF('Non-Dosen'!M94="","OK","Harap dikosongkan"),IF('Non-Dosen'!L94=1,IF('Non-Dosen'!M94="","Harap diisi",IF('Non-Dosen'!M94&gt;"10","Tidak valid",IF('Non-Dosen'!M94&lt;"01","Tidak valid","OK"))))))</f>
        <v>-</v>
      </c>
      <c r="N94" s="14" t="str">
        <f>IF('Non-Dosen'!N94="","-",IF(LEN('Non-Dosen'!N94)&lt;4,"Cek lagi","OK"))</f>
        <v>-</v>
      </c>
      <c r="O94" s="15" t="str">
        <f>IF('Non-Dosen'!O94="","-",IF('Non-Dosen'!O94&gt;31,"Tanggal tidak valid",IF('Non-Dosen'!O94&lt;1,"Tanggal tidak valid","OK")))</f>
        <v>-</v>
      </c>
      <c r="P94" s="15" t="str">
        <f>IF('Non-Dosen'!P94="","-",IF('Non-Dosen'!P94&gt;12,"Bulan tidak valid",IF('Non-Dosen'!P94&lt;1,"Bulan tidak valid","OK")))</f>
        <v>-</v>
      </c>
      <c r="Q94" s="15" t="str">
        <f>IF('Non-Dosen'!Q94="","-",IF('Non-Dosen'!Q94&gt;2017,"Tahun tidak valid",IF('Non-Dosen'!Q94&lt;1900,"Tahun tidak valid","OK")))</f>
        <v>-</v>
      </c>
      <c r="R94" s="14" t="str">
        <f>IF('Non-Dosen'!R94="","-",IF(LEN('Non-Dosen'!R94)&lt;4,"Cek lagi","OK"))</f>
        <v>-</v>
      </c>
      <c r="S94" s="15" t="str">
        <f>IF('Non-Dosen'!S94="","-",IF('Non-Dosen'!S94&gt;31,"Tanggal tidak valid",IF('Non-Dosen'!S94&lt;1,"Tanggal tidak valid","OK")))</f>
        <v>-</v>
      </c>
      <c r="T94" s="15" t="str">
        <f>IF('Non-Dosen'!T94="","-",IF('Non-Dosen'!T94&gt;12,"Bulan tidak valid",IF('Non-Dosen'!T94&lt;1,"Bulan tidak valid","OK")))</f>
        <v>-</v>
      </c>
      <c r="U94" s="15" t="str">
        <f>IF('Non-Dosen'!U94="","-",IF('Non-Dosen'!U94&gt;2017,"Tahun tidak valid",IF('Non-Dosen'!U94&lt;1900,"Tahun tidak valid","OK")))</f>
        <v>-</v>
      </c>
      <c r="V94" s="14" t="str">
        <f>IF('Non-Dosen'!V94="","-",IF('Non-Dosen'!V94&gt;6,"Tidak valid",IF('Non-Dosen'!V94&lt;1,"Tidak valid","OK")))</f>
        <v>-</v>
      </c>
      <c r="W94" s="14" t="str">
        <f>IF('Non-Dosen'!W94="","-",IF('Non-Dosen'!W94&gt;4,"Tidak valid",IF('Non-Dosen'!W94&lt;1,"Tidak valid","OK")))</f>
        <v>-</v>
      </c>
      <c r="X94" s="14" t="str">
        <f>IF('Non-Dosen'!X94="","-",IF('Non-Dosen'!X94&gt;5,"Tidak valid",IF('Non-Dosen'!X94&lt;1,"Tidak valid","OK")))</f>
        <v>-</v>
      </c>
      <c r="Y94" s="14" t="str">
        <f>IF('Non-Dosen'!Y94="","-",IF('Non-Dosen'!Y94&gt;4,"Tidak valid",IF('Non-Dosen'!Y94&lt;1,"Tidak valid","OK")))</f>
        <v>-</v>
      </c>
      <c r="Z94" s="14" t="str">
        <f>IF('Non-Dosen'!Z94="","-",IF(LEN('Non-Dosen'!Z94)&lt;4,"Cek lagi","OK"))</f>
        <v>-</v>
      </c>
      <c r="AA94" s="14" t="str">
        <f>IF('Non-Dosen'!AA94="","-",IF('Non-Dosen'!AA94&gt;"11","Tidak valid",IF('Non-Dosen'!AA94&lt;"00","Tidak valid","OK")))</f>
        <v>-</v>
      </c>
      <c r="AB94" s="14" t="str">
        <f>IF('Non-Dosen'!AB94="","-",IF('Non-Dosen'!AB94&gt;"11","Tidak valid",IF('Non-Dosen'!AB94&lt;"00","Tidak valid","OK")))</f>
        <v>-</v>
      </c>
      <c r="AC94" s="14" t="str">
        <f>IF('Non-Dosen'!AC94="","-",IF('Non-Dosen'!AC94&gt;7,"Tidak valid",IF('Non-Dosen'!AC94&lt;1,"Tidak valid","OK")))</f>
        <v>-</v>
      </c>
      <c r="AD94" s="14" t="str">
        <f>IF('Non-Dosen'!AC94="",IF('Non-Dosen'!AD94="","-","Cek lagi"),IF('Non-Dosen'!AC94=1,IF('Non-Dosen'!AD94="","OK","Harap dikosongkan"),IF('Non-Dosen'!AC94&gt;1,IF('Non-Dosen'!AD94="","Harap diisi",IF(LEN('Non-Dosen'!AD94)&lt;4,"Cek lagi","OK")))))</f>
        <v>-</v>
      </c>
      <c r="AE94" s="15" t="str">
        <f>IF('Non-Dosen'!AE94="","-",IF('Non-Dosen'!AE94&gt;31,"Tanggal tidak valid",IF('Non-Dosen'!AE94&lt;1,"Tanggal tidak valid","OK")))</f>
        <v>-</v>
      </c>
      <c r="AF94" s="15" t="str">
        <f>IF('Non-Dosen'!AF94="","-",IF('Non-Dosen'!AF94&gt;12,"Bulan tidak valid",IF('Non-Dosen'!AF94&lt;1,"Bulan tidak valid","OK")))</f>
        <v>-</v>
      </c>
      <c r="AG94" s="15" t="str">
        <f>IF('Non-Dosen'!AG94="","-",IF('Non-Dosen'!AG94&gt;2016,"Tahun tidak valid",IF('Non-Dosen'!AG94&lt;1900,"Tahun tidak valid","OK")))</f>
        <v>-</v>
      </c>
      <c r="AH94" s="14" t="str">
        <f>IF('Non-Dosen'!AH94="","-",IF(LEN('Non-Dosen'!AH94)&lt;5,"Cek lagi","OK"))</f>
        <v>-</v>
      </c>
      <c r="AI94" s="14" t="str">
        <f>IF('Non-Dosen'!AI94="","-",IF(LEN('Non-Dosen'!AI94)&lt;4,"Cek lagi","OK"))</f>
        <v>-</v>
      </c>
      <c r="AJ94" s="14" t="str">
        <f>IF('Non-Dosen'!AJ94="","-",IF('Non-Dosen'!AJ94&gt;92,"Tidak valid",IF('Non-Dosen'!AJ94&lt;11,"Tidak valid","OK")))</f>
        <v>-</v>
      </c>
      <c r="AK94" s="14" t="str">
        <f>IF('Non-Dosen'!AK94="","-",IF(LEN('Non-Dosen'!AK94)&lt;4,"Cek lagi","OK"))</f>
        <v>-</v>
      </c>
    </row>
    <row r="95" spans="1:37" ht="15" customHeight="1" x14ac:dyDescent="0.15">
      <c r="A95" s="14" t="str">
        <f>IF('Non-Dosen'!A95="","-",IF(LEN('Non-Dosen'!A95)&lt;&gt;18,"Cek lagi",IF(VALUE('Non-Dosen'!A95)&lt;0,"Cek lagi","OK")))</f>
        <v>-</v>
      </c>
      <c r="B95" s="14" t="str">
        <f>IF('Non-Dosen'!B95="","-",IF(LEN('Non-Dosen'!B95)&lt;4,"Cek lagi","OK"))</f>
        <v>-</v>
      </c>
      <c r="C95" s="14" t="str">
        <f>IF('Non-Dosen'!C95="","-",IF(LEN('Non-Dosen'!C95)&lt;2,"Cek lagi","OK"))</f>
        <v>-</v>
      </c>
      <c r="D95" s="14" t="str">
        <f>IF('Non-Dosen'!D95="","-",IF(LEN('Non-Dosen'!D95)&lt;2,"Cek lagi","OK"))</f>
        <v>-</v>
      </c>
      <c r="E95" s="14" t="str">
        <f>IF('Non-Dosen'!E95="","-",IF('Non-Dosen'!E95=0,"OK",IF('Non-Dosen'!E95=1,"OK","Tidak valid")))</f>
        <v>-</v>
      </c>
      <c r="F95" s="14" t="str">
        <f>IF('Non-Dosen'!F95="","-",IF(LEN('Non-Dosen'!F95)&lt;4,"Cek lagi","OK"))</f>
        <v>-</v>
      </c>
      <c r="G95" s="15" t="str">
        <f>IF('Non-Dosen'!G95="","-",IF('Non-Dosen'!G95&gt;31,"Tanggal tidak valid",IF('Non-Dosen'!G95&lt;1,"Tanggal tidak valid","OK")))</f>
        <v>-</v>
      </c>
      <c r="H95" s="15" t="str">
        <f>IF('Non-Dosen'!H95="","-",IF('Non-Dosen'!H95&gt;12,"Bulan tidak valid",IF('Non-Dosen'!H95&lt;1,"Bulan tidak valid","OK")))</f>
        <v>-</v>
      </c>
      <c r="I95" s="15" t="str">
        <f>IF('Non-Dosen'!I95="","-",IF('Non-Dosen'!I95&gt;2001,"Tahun tidak valid",IF('Non-Dosen'!I95&lt;1900,"Tahun tidak valid","OK")))</f>
        <v>-</v>
      </c>
      <c r="J95" s="14" t="str">
        <f>IF('Non-Dosen'!J95="","-",IF(LEN('Non-Dosen'!J95)&lt;16,"Tidak valid","OK"))</f>
        <v>-</v>
      </c>
      <c r="K95" s="14" t="str">
        <f>IF('Non-Dosen'!K95="","-",IF(LEN('Non-Dosen'!K95)&lt;4,"Cek lagi","OK"))</f>
        <v>-</v>
      </c>
      <c r="L95" s="14" t="str">
        <f>IF('Non-Dosen'!L95="","-",IF('Non-Dosen'!L95&gt;2,"Tidak valid",IF('Non-Dosen'!L95&lt;1,"Tidak valid","OK")))</f>
        <v>-</v>
      </c>
      <c r="M95" s="14" t="str">
        <f>IF('Non-Dosen'!L95="",IF('Non-Dosen'!M95&lt;&gt;"","Harap dikosongkan","-"),IF('Non-Dosen'!L95=2,IF('Non-Dosen'!M95="","OK","Harap dikosongkan"),IF('Non-Dosen'!L95=1,IF('Non-Dosen'!M95="","Harap diisi",IF('Non-Dosen'!M95&gt;"10","Tidak valid",IF('Non-Dosen'!M95&lt;"01","Tidak valid","OK"))))))</f>
        <v>-</v>
      </c>
      <c r="N95" s="14" t="str">
        <f>IF('Non-Dosen'!N95="","-",IF(LEN('Non-Dosen'!N95)&lt;4,"Cek lagi","OK"))</f>
        <v>-</v>
      </c>
      <c r="O95" s="15" t="str">
        <f>IF('Non-Dosen'!O95="","-",IF('Non-Dosen'!O95&gt;31,"Tanggal tidak valid",IF('Non-Dosen'!O95&lt;1,"Tanggal tidak valid","OK")))</f>
        <v>-</v>
      </c>
      <c r="P95" s="15" t="str">
        <f>IF('Non-Dosen'!P95="","-",IF('Non-Dosen'!P95&gt;12,"Bulan tidak valid",IF('Non-Dosen'!P95&lt;1,"Bulan tidak valid","OK")))</f>
        <v>-</v>
      </c>
      <c r="Q95" s="15" t="str">
        <f>IF('Non-Dosen'!Q95="","-",IF('Non-Dosen'!Q95&gt;2017,"Tahun tidak valid",IF('Non-Dosen'!Q95&lt;1900,"Tahun tidak valid","OK")))</f>
        <v>-</v>
      </c>
      <c r="R95" s="14" t="str">
        <f>IF('Non-Dosen'!R95="","-",IF(LEN('Non-Dosen'!R95)&lt;4,"Cek lagi","OK"))</f>
        <v>-</v>
      </c>
      <c r="S95" s="15" t="str">
        <f>IF('Non-Dosen'!S95="","-",IF('Non-Dosen'!S95&gt;31,"Tanggal tidak valid",IF('Non-Dosen'!S95&lt;1,"Tanggal tidak valid","OK")))</f>
        <v>-</v>
      </c>
      <c r="T95" s="15" t="str">
        <f>IF('Non-Dosen'!T95="","-",IF('Non-Dosen'!T95&gt;12,"Bulan tidak valid",IF('Non-Dosen'!T95&lt;1,"Bulan tidak valid","OK")))</f>
        <v>-</v>
      </c>
      <c r="U95" s="15" t="str">
        <f>IF('Non-Dosen'!U95="","-",IF('Non-Dosen'!U95&gt;2017,"Tahun tidak valid",IF('Non-Dosen'!U95&lt;1900,"Tahun tidak valid","OK")))</f>
        <v>-</v>
      </c>
      <c r="V95" s="14" t="str">
        <f>IF('Non-Dosen'!V95="","-",IF('Non-Dosen'!V95&gt;6,"Tidak valid",IF('Non-Dosen'!V95&lt;1,"Tidak valid","OK")))</f>
        <v>-</v>
      </c>
      <c r="W95" s="14" t="str">
        <f>IF('Non-Dosen'!W95="","-",IF('Non-Dosen'!W95&gt;4,"Tidak valid",IF('Non-Dosen'!W95&lt;1,"Tidak valid","OK")))</f>
        <v>-</v>
      </c>
      <c r="X95" s="14" t="str">
        <f>IF('Non-Dosen'!X95="","-",IF('Non-Dosen'!X95&gt;5,"Tidak valid",IF('Non-Dosen'!X95&lt;1,"Tidak valid","OK")))</f>
        <v>-</v>
      </c>
      <c r="Y95" s="14" t="str">
        <f>IF('Non-Dosen'!Y95="","-",IF('Non-Dosen'!Y95&gt;4,"Tidak valid",IF('Non-Dosen'!Y95&lt;1,"Tidak valid","OK")))</f>
        <v>-</v>
      </c>
      <c r="Z95" s="14" t="str">
        <f>IF('Non-Dosen'!Z95="","-",IF(LEN('Non-Dosen'!Z95)&lt;4,"Cek lagi","OK"))</f>
        <v>-</v>
      </c>
      <c r="AA95" s="14" t="str">
        <f>IF('Non-Dosen'!AA95="","-",IF('Non-Dosen'!AA95&gt;"11","Tidak valid",IF('Non-Dosen'!AA95&lt;"00","Tidak valid","OK")))</f>
        <v>-</v>
      </c>
      <c r="AB95" s="14" t="str">
        <f>IF('Non-Dosen'!AB95="","-",IF('Non-Dosen'!AB95&gt;"11","Tidak valid",IF('Non-Dosen'!AB95&lt;"00","Tidak valid","OK")))</f>
        <v>-</v>
      </c>
      <c r="AC95" s="14" t="str">
        <f>IF('Non-Dosen'!AC95="","-",IF('Non-Dosen'!AC95&gt;7,"Tidak valid",IF('Non-Dosen'!AC95&lt;1,"Tidak valid","OK")))</f>
        <v>-</v>
      </c>
      <c r="AD95" s="14" t="str">
        <f>IF('Non-Dosen'!AC95="",IF('Non-Dosen'!AD95="","-","Cek lagi"),IF('Non-Dosen'!AC95=1,IF('Non-Dosen'!AD95="","OK","Harap dikosongkan"),IF('Non-Dosen'!AC95&gt;1,IF('Non-Dosen'!AD95="","Harap diisi",IF(LEN('Non-Dosen'!AD95)&lt;4,"Cek lagi","OK")))))</f>
        <v>-</v>
      </c>
      <c r="AE95" s="15" t="str">
        <f>IF('Non-Dosen'!AE95="","-",IF('Non-Dosen'!AE95&gt;31,"Tanggal tidak valid",IF('Non-Dosen'!AE95&lt;1,"Tanggal tidak valid","OK")))</f>
        <v>-</v>
      </c>
      <c r="AF95" s="15" t="str">
        <f>IF('Non-Dosen'!AF95="","-",IF('Non-Dosen'!AF95&gt;12,"Bulan tidak valid",IF('Non-Dosen'!AF95&lt;1,"Bulan tidak valid","OK")))</f>
        <v>-</v>
      </c>
      <c r="AG95" s="15" t="str">
        <f>IF('Non-Dosen'!AG95="","-",IF('Non-Dosen'!AG95&gt;2016,"Tahun tidak valid",IF('Non-Dosen'!AG95&lt;1900,"Tahun tidak valid","OK")))</f>
        <v>-</v>
      </c>
      <c r="AH95" s="14" t="str">
        <f>IF('Non-Dosen'!AH95="","-",IF(LEN('Non-Dosen'!AH95)&lt;5,"Cek lagi","OK"))</f>
        <v>-</v>
      </c>
      <c r="AI95" s="14" t="str">
        <f>IF('Non-Dosen'!AI95="","-",IF(LEN('Non-Dosen'!AI95)&lt;4,"Cek lagi","OK"))</f>
        <v>-</v>
      </c>
      <c r="AJ95" s="14" t="str">
        <f>IF('Non-Dosen'!AJ95="","-",IF('Non-Dosen'!AJ95&gt;92,"Tidak valid",IF('Non-Dosen'!AJ95&lt;11,"Tidak valid","OK")))</f>
        <v>-</v>
      </c>
      <c r="AK95" s="14" t="str">
        <f>IF('Non-Dosen'!AK95="","-",IF(LEN('Non-Dosen'!AK95)&lt;4,"Cek lagi","OK"))</f>
        <v>-</v>
      </c>
    </row>
    <row r="96" spans="1:37" ht="15" customHeight="1" x14ac:dyDescent="0.15">
      <c r="A96" s="14" t="str">
        <f>IF('Non-Dosen'!A96="","-",IF(LEN('Non-Dosen'!A96)&lt;&gt;18,"Cek lagi",IF(VALUE('Non-Dosen'!A96)&lt;0,"Cek lagi","OK")))</f>
        <v>-</v>
      </c>
      <c r="B96" s="14" t="str">
        <f>IF('Non-Dosen'!B96="","-",IF(LEN('Non-Dosen'!B96)&lt;4,"Cek lagi","OK"))</f>
        <v>-</v>
      </c>
      <c r="C96" s="14" t="str">
        <f>IF('Non-Dosen'!C96="","-",IF(LEN('Non-Dosen'!C96)&lt;2,"Cek lagi","OK"))</f>
        <v>-</v>
      </c>
      <c r="D96" s="14" t="str">
        <f>IF('Non-Dosen'!D96="","-",IF(LEN('Non-Dosen'!D96)&lt;2,"Cek lagi","OK"))</f>
        <v>-</v>
      </c>
      <c r="E96" s="14" t="str">
        <f>IF('Non-Dosen'!E96="","-",IF('Non-Dosen'!E96=0,"OK",IF('Non-Dosen'!E96=1,"OK","Tidak valid")))</f>
        <v>-</v>
      </c>
      <c r="F96" s="14" t="str">
        <f>IF('Non-Dosen'!F96="","-",IF(LEN('Non-Dosen'!F96)&lt;4,"Cek lagi","OK"))</f>
        <v>-</v>
      </c>
      <c r="G96" s="15" t="str">
        <f>IF('Non-Dosen'!G96="","-",IF('Non-Dosen'!G96&gt;31,"Tanggal tidak valid",IF('Non-Dosen'!G96&lt;1,"Tanggal tidak valid","OK")))</f>
        <v>-</v>
      </c>
      <c r="H96" s="15" t="str">
        <f>IF('Non-Dosen'!H96="","-",IF('Non-Dosen'!H96&gt;12,"Bulan tidak valid",IF('Non-Dosen'!H96&lt;1,"Bulan tidak valid","OK")))</f>
        <v>-</v>
      </c>
      <c r="I96" s="15" t="str">
        <f>IF('Non-Dosen'!I96="","-",IF('Non-Dosen'!I96&gt;2001,"Tahun tidak valid",IF('Non-Dosen'!I96&lt;1900,"Tahun tidak valid","OK")))</f>
        <v>-</v>
      </c>
      <c r="J96" s="14" t="str">
        <f>IF('Non-Dosen'!J96="","-",IF(LEN('Non-Dosen'!J96)&lt;16,"Tidak valid","OK"))</f>
        <v>-</v>
      </c>
      <c r="K96" s="14" t="str">
        <f>IF('Non-Dosen'!K96="","-",IF(LEN('Non-Dosen'!K96)&lt;4,"Cek lagi","OK"))</f>
        <v>-</v>
      </c>
      <c r="L96" s="14" t="str">
        <f>IF('Non-Dosen'!L96="","-",IF('Non-Dosen'!L96&gt;2,"Tidak valid",IF('Non-Dosen'!L96&lt;1,"Tidak valid","OK")))</f>
        <v>-</v>
      </c>
      <c r="M96" s="14" t="str">
        <f>IF('Non-Dosen'!L96="",IF('Non-Dosen'!M96&lt;&gt;"","Harap dikosongkan","-"),IF('Non-Dosen'!L96=2,IF('Non-Dosen'!M96="","OK","Harap dikosongkan"),IF('Non-Dosen'!L96=1,IF('Non-Dosen'!M96="","Harap diisi",IF('Non-Dosen'!M96&gt;"10","Tidak valid",IF('Non-Dosen'!M96&lt;"01","Tidak valid","OK"))))))</f>
        <v>-</v>
      </c>
      <c r="N96" s="14" t="str">
        <f>IF('Non-Dosen'!N96="","-",IF(LEN('Non-Dosen'!N96)&lt;4,"Cek lagi","OK"))</f>
        <v>-</v>
      </c>
      <c r="O96" s="15" t="str">
        <f>IF('Non-Dosen'!O96="","-",IF('Non-Dosen'!O96&gt;31,"Tanggal tidak valid",IF('Non-Dosen'!O96&lt;1,"Tanggal tidak valid","OK")))</f>
        <v>-</v>
      </c>
      <c r="P96" s="15" t="str">
        <f>IF('Non-Dosen'!P96="","-",IF('Non-Dosen'!P96&gt;12,"Bulan tidak valid",IF('Non-Dosen'!P96&lt;1,"Bulan tidak valid","OK")))</f>
        <v>-</v>
      </c>
      <c r="Q96" s="15" t="str">
        <f>IF('Non-Dosen'!Q96="","-",IF('Non-Dosen'!Q96&gt;2017,"Tahun tidak valid",IF('Non-Dosen'!Q96&lt;1900,"Tahun tidak valid","OK")))</f>
        <v>-</v>
      </c>
      <c r="R96" s="14" t="str">
        <f>IF('Non-Dosen'!R96="","-",IF(LEN('Non-Dosen'!R96)&lt;4,"Cek lagi","OK"))</f>
        <v>-</v>
      </c>
      <c r="S96" s="15" t="str">
        <f>IF('Non-Dosen'!S96="","-",IF('Non-Dosen'!S96&gt;31,"Tanggal tidak valid",IF('Non-Dosen'!S96&lt;1,"Tanggal tidak valid","OK")))</f>
        <v>-</v>
      </c>
      <c r="T96" s="15" t="str">
        <f>IF('Non-Dosen'!T96="","-",IF('Non-Dosen'!T96&gt;12,"Bulan tidak valid",IF('Non-Dosen'!T96&lt;1,"Bulan tidak valid","OK")))</f>
        <v>-</v>
      </c>
      <c r="U96" s="15" t="str">
        <f>IF('Non-Dosen'!U96="","-",IF('Non-Dosen'!U96&gt;2017,"Tahun tidak valid",IF('Non-Dosen'!U96&lt;1900,"Tahun tidak valid","OK")))</f>
        <v>-</v>
      </c>
      <c r="V96" s="14" t="str">
        <f>IF('Non-Dosen'!V96="","-",IF('Non-Dosen'!V96&gt;6,"Tidak valid",IF('Non-Dosen'!V96&lt;1,"Tidak valid","OK")))</f>
        <v>-</v>
      </c>
      <c r="W96" s="14" t="str">
        <f>IF('Non-Dosen'!W96="","-",IF('Non-Dosen'!W96&gt;4,"Tidak valid",IF('Non-Dosen'!W96&lt;1,"Tidak valid","OK")))</f>
        <v>-</v>
      </c>
      <c r="X96" s="14" t="str">
        <f>IF('Non-Dosen'!X96="","-",IF('Non-Dosen'!X96&gt;5,"Tidak valid",IF('Non-Dosen'!X96&lt;1,"Tidak valid","OK")))</f>
        <v>-</v>
      </c>
      <c r="Y96" s="14" t="str">
        <f>IF('Non-Dosen'!Y96="","-",IF('Non-Dosen'!Y96&gt;4,"Tidak valid",IF('Non-Dosen'!Y96&lt;1,"Tidak valid","OK")))</f>
        <v>-</v>
      </c>
      <c r="Z96" s="14" t="str">
        <f>IF('Non-Dosen'!Z96="","-",IF(LEN('Non-Dosen'!Z96)&lt;4,"Cek lagi","OK"))</f>
        <v>-</v>
      </c>
      <c r="AA96" s="14" t="str">
        <f>IF('Non-Dosen'!AA96="","-",IF('Non-Dosen'!AA96&gt;"11","Tidak valid",IF('Non-Dosen'!AA96&lt;"00","Tidak valid","OK")))</f>
        <v>-</v>
      </c>
      <c r="AB96" s="14" t="str">
        <f>IF('Non-Dosen'!AB96="","-",IF('Non-Dosen'!AB96&gt;"11","Tidak valid",IF('Non-Dosen'!AB96&lt;"00","Tidak valid","OK")))</f>
        <v>-</v>
      </c>
      <c r="AC96" s="14" t="str">
        <f>IF('Non-Dosen'!AC96="","-",IF('Non-Dosen'!AC96&gt;7,"Tidak valid",IF('Non-Dosen'!AC96&lt;1,"Tidak valid","OK")))</f>
        <v>-</v>
      </c>
      <c r="AD96" s="14" t="str">
        <f>IF('Non-Dosen'!AC96="",IF('Non-Dosen'!AD96="","-","Cek lagi"),IF('Non-Dosen'!AC96=1,IF('Non-Dosen'!AD96="","OK","Harap dikosongkan"),IF('Non-Dosen'!AC96&gt;1,IF('Non-Dosen'!AD96="","Harap diisi",IF(LEN('Non-Dosen'!AD96)&lt;4,"Cek lagi","OK")))))</f>
        <v>-</v>
      </c>
      <c r="AE96" s="15" t="str">
        <f>IF('Non-Dosen'!AE96="","-",IF('Non-Dosen'!AE96&gt;31,"Tanggal tidak valid",IF('Non-Dosen'!AE96&lt;1,"Tanggal tidak valid","OK")))</f>
        <v>-</v>
      </c>
      <c r="AF96" s="15" t="str">
        <f>IF('Non-Dosen'!AF96="","-",IF('Non-Dosen'!AF96&gt;12,"Bulan tidak valid",IF('Non-Dosen'!AF96&lt;1,"Bulan tidak valid","OK")))</f>
        <v>-</v>
      </c>
      <c r="AG96" s="15" t="str">
        <f>IF('Non-Dosen'!AG96="","-",IF('Non-Dosen'!AG96&gt;2016,"Tahun tidak valid",IF('Non-Dosen'!AG96&lt;1900,"Tahun tidak valid","OK")))</f>
        <v>-</v>
      </c>
      <c r="AH96" s="14" t="str">
        <f>IF('Non-Dosen'!AH96="","-",IF(LEN('Non-Dosen'!AH96)&lt;5,"Cek lagi","OK"))</f>
        <v>-</v>
      </c>
      <c r="AI96" s="14" t="str">
        <f>IF('Non-Dosen'!AI96="","-",IF(LEN('Non-Dosen'!AI96)&lt;4,"Cek lagi","OK"))</f>
        <v>-</v>
      </c>
      <c r="AJ96" s="14" t="str">
        <f>IF('Non-Dosen'!AJ96="","-",IF('Non-Dosen'!AJ96&gt;92,"Tidak valid",IF('Non-Dosen'!AJ96&lt;11,"Tidak valid","OK")))</f>
        <v>-</v>
      </c>
      <c r="AK96" s="14" t="str">
        <f>IF('Non-Dosen'!AK96="","-",IF(LEN('Non-Dosen'!AK96)&lt;4,"Cek lagi","OK"))</f>
        <v>-</v>
      </c>
    </row>
    <row r="97" spans="1:37" ht="15" customHeight="1" x14ac:dyDescent="0.15">
      <c r="A97" s="14" t="str">
        <f>IF('Non-Dosen'!A97="","-",IF(LEN('Non-Dosen'!A97)&lt;&gt;18,"Cek lagi",IF(VALUE('Non-Dosen'!A97)&lt;0,"Cek lagi","OK")))</f>
        <v>-</v>
      </c>
      <c r="B97" s="14" t="str">
        <f>IF('Non-Dosen'!B97="","-",IF(LEN('Non-Dosen'!B97)&lt;4,"Cek lagi","OK"))</f>
        <v>-</v>
      </c>
      <c r="C97" s="14" t="str">
        <f>IF('Non-Dosen'!C97="","-",IF(LEN('Non-Dosen'!C97)&lt;2,"Cek lagi","OK"))</f>
        <v>-</v>
      </c>
      <c r="D97" s="14" t="str">
        <f>IF('Non-Dosen'!D97="","-",IF(LEN('Non-Dosen'!D97)&lt;2,"Cek lagi","OK"))</f>
        <v>-</v>
      </c>
      <c r="E97" s="14" t="str">
        <f>IF('Non-Dosen'!E97="","-",IF('Non-Dosen'!E97=0,"OK",IF('Non-Dosen'!E97=1,"OK","Tidak valid")))</f>
        <v>-</v>
      </c>
      <c r="F97" s="14" t="str">
        <f>IF('Non-Dosen'!F97="","-",IF(LEN('Non-Dosen'!F97)&lt;4,"Cek lagi","OK"))</f>
        <v>-</v>
      </c>
      <c r="G97" s="15" t="str">
        <f>IF('Non-Dosen'!G97="","-",IF('Non-Dosen'!G97&gt;31,"Tanggal tidak valid",IF('Non-Dosen'!G97&lt;1,"Tanggal tidak valid","OK")))</f>
        <v>-</v>
      </c>
      <c r="H97" s="15" t="str">
        <f>IF('Non-Dosen'!H97="","-",IF('Non-Dosen'!H97&gt;12,"Bulan tidak valid",IF('Non-Dosen'!H97&lt;1,"Bulan tidak valid","OK")))</f>
        <v>-</v>
      </c>
      <c r="I97" s="15" t="str">
        <f>IF('Non-Dosen'!I97="","-",IF('Non-Dosen'!I97&gt;2001,"Tahun tidak valid",IF('Non-Dosen'!I97&lt;1900,"Tahun tidak valid","OK")))</f>
        <v>-</v>
      </c>
      <c r="J97" s="14" t="str">
        <f>IF('Non-Dosen'!J97="","-",IF(LEN('Non-Dosen'!J97)&lt;16,"Tidak valid","OK"))</f>
        <v>-</v>
      </c>
      <c r="K97" s="14" t="str">
        <f>IF('Non-Dosen'!K97="","-",IF(LEN('Non-Dosen'!K97)&lt;4,"Cek lagi","OK"))</f>
        <v>-</v>
      </c>
      <c r="L97" s="14" t="str">
        <f>IF('Non-Dosen'!L97="","-",IF('Non-Dosen'!L97&gt;2,"Tidak valid",IF('Non-Dosen'!L97&lt;1,"Tidak valid","OK")))</f>
        <v>-</v>
      </c>
      <c r="M97" s="14" t="str">
        <f>IF('Non-Dosen'!L97="",IF('Non-Dosen'!M97&lt;&gt;"","Harap dikosongkan","-"),IF('Non-Dosen'!L97=2,IF('Non-Dosen'!M97="","OK","Harap dikosongkan"),IF('Non-Dosen'!L97=1,IF('Non-Dosen'!M97="","Harap diisi",IF('Non-Dosen'!M97&gt;"10","Tidak valid",IF('Non-Dosen'!M97&lt;"01","Tidak valid","OK"))))))</f>
        <v>-</v>
      </c>
      <c r="N97" s="14" t="str">
        <f>IF('Non-Dosen'!N97="","-",IF(LEN('Non-Dosen'!N97)&lt;4,"Cek lagi","OK"))</f>
        <v>-</v>
      </c>
      <c r="O97" s="15" t="str">
        <f>IF('Non-Dosen'!O97="","-",IF('Non-Dosen'!O97&gt;31,"Tanggal tidak valid",IF('Non-Dosen'!O97&lt;1,"Tanggal tidak valid","OK")))</f>
        <v>-</v>
      </c>
      <c r="P97" s="15" t="str">
        <f>IF('Non-Dosen'!P97="","-",IF('Non-Dosen'!P97&gt;12,"Bulan tidak valid",IF('Non-Dosen'!P97&lt;1,"Bulan tidak valid","OK")))</f>
        <v>-</v>
      </c>
      <c r="Q97" s="15" t="str">
        <f>IF('Non-Dosen'!Q97="","-",IF('Non-Dosen'!Q97&gt;2017,"Tahun tidak valid",IF('Non-Dosen'!Q97&lt;1900,"Tahun tidak valid","OK")))</f>
        <v>-</v>
      </c>
      <c r="R97" s="14" t="str">
        <f>IF('Non-Dosen'!R97="","-",IF(LEN('Non-Dosen'!R97)&lt;4,"Cek lagi","OK"))</f>
        <v>-</v>
      </c>
      <c r="S97" s="15" t="str">
        <f>IF('Non-Dosen'!S97="","-",IF('Non-Dosen'!S97&gt;31,"Tanggal tidak valid",IF('Non-Dosen'!S97&lt;1,"Tanggal tidak valid","OK")))</f>
        <v>-</v>
      </c>
      <c r="T97" s="15" t="str">
        <f>IF('Non-Dosen'!T97="","-",IF('Non-Dosen'!T97&gt;12,"Bulan tidak valid",IF('Non-Dosen'!T97&lt;1,"Bulan tidak valid","OK")))</f>
        <v>-</v>
      </c>
      <c r="U97" s="15" t="str">
        <f>IF('Non-Dosen'!U97="","-",IF('Non-Dosen'!U97&gt;2017,"Tahun tidak valid",IF('Non-Dosen'!U97&lt;1900,"Tahun tidak valid","OK")))</f>
        <v>-</v>
      </c>
      <c r="V97" s="14" t="str">
        <f>IF('Non-Dosen'!V97="","-",IF('Non-Dosen'!V97&gt;6,"Tidak valid",IF('Non-Dosen'!V97&lt;1,"Tidak valid","OK")))</f>
        <v>-</v>
      </c>
      <c r="W97" s="14" t="str">
        <f>IF('Non-Dosen'!W97="","-",IF('Non-Dosen'!W97&gt;4,"Tidak valid",IF('Non-Dosen'!W97&lt;1,"Tidak valid","OK")))</f>
        <v>-</v>
      </c>
      <c r="X97" s="14" t="str">
        <f>IF('Non-Dosen'!X97="","-",IF('Non-Dosen'!X97&gt;5,"Tidak valid",IF('Non-Dosen'!X97&lt;1,"Tidak valid","OK")))</f>
        <v>-</v>
      </c>
      <c r="Y97" s="14" t="str">
        <f>IF('Non-Dosen'!Y97="","-",IF('Non-Dosen'!Y97&gt;4,"Tidak valid",IF('Non-Dosen'!Y97&lt;1,"Tidak valid","OK")))</f>
        <v>-</v>
      </c>
      <c r="Z97" s="14" t="str">
        <f>IF('Non-Dosen'!Z97="","-",IF(LEN('Non-Dosen'!Z97)&lt;4,"Cek lagi","OK"))</f>
        <v>-</v>
      </c>
      <c r="AA97" s="14" t="str">
        <f>IF('Non-Dosen'!AA97="","-",IF('Non-Dosen'!AA97&gt;"11","Tidak valid",IF('Non-Dosen'!AA97&lt;"00","Tidak valid","OK")))</f>
        <v>-</v>
      </c>
      <c r="AB97" s="14" t="str">
        <f>IF('Non-Dosen'!AB97="","-",IF('Non-Dosen'!AB97&gt;"11","Tidak valid",IF('Non-Dosen'!AB97&lt;"00","Tidak valid","OK")))</f>
        <v>-</v>
      </c>
      <c r="AC97" s="14" t="str">
        <f>IF('Non-Dosen'!AC97="","-",IF('Non-Dosen'!AC97&gt;7,"Tidak valid",IF('Non-Dosen'!AC97&lt;1,"Tidak valid","OK")))</f>
        <v>-</v>
      </c>
      <c r="AD97" s="14" t="str">
        <f>IF('Non-Dosen'!AC97="",IF('Non-Dosen'!AD97="","-","Cek lagi"),IF('Non-Dosen'!AC97=1,IF('Non-Dosen'!AD97="","OK","Harap dikosongkan"),IF('Non-Dosen'!AC97&gt;1,IF('Non-Dosen'!AD97="","Harap diisi",IF(LEN('Non-Dosen'!AD97)&lt;4,"Cek lagi","OK")))))</f>
        <v>-</v>
      </c>
      <c r="AE97" s="15" t="str">
        <f>IF('Non-Dosen'!AE97="","-",IF('Non-Dosen'!AE97&gt;31,"Tanggal tidak valid",IF('Non-Dosen'!AE97&lt;1,"Tanggal tidak valid","OK")))</f>
        <v>-</v>
      </c>
      <c r="AF97" s="15" t="str">
        <f>IF('Non-Dosen'!AF97="","-",IF('Non-Dosen'!AF97&gt;12,"Bulan tidak valid",IF('Non-Dosen'!AF97&lt;1,"Bulan tidak valid","OK")))</f>
        <v>-</v>
      </c>
      <c r="AG97" s="15" t="str">
        <f>IF('Non-Dosen'!AG97="","-",IF('Non-Dosen'!AG97&gt;2016,"Tahun tidak valid",IF('Non-Dosen'!AG97&lt;1900,"Tahun tidak valid","OK")))</f>
        <v>-</v>
      </c>
      <c r="AH97" s="14" t="str">
        <f>IF('Non-Dosen'!AH97="","-",IF(LEN('Non-Dosen'!AH97)&lt;5,"Cek lagi","OK"))</f>
        <v>-</v>
      </c>
      <c r="AI97" s="14" t="str">
        <f>IF('Non-Dosen'!AI97="","-",IF(LEN('Non-Dosen'!AI97)&lt;4,"Cek lagi","OK"))</f>
        <v>-</v>
      </c>
      <c r="AJ97" s="14" t="str">
        <f>IF('Non-Dosen'!AJ97="","-",IF('Non-Dosen'!AJ97&gt;92,"Tidak valid",IF('Non-Dosen'!AJ97&lt;11,"Tidak valid","OK")))</f>
        <v>-</v>
      </c>
      <c r="AK97" s="14" t="str">
        <f>IF('Non-Dosen'!AK97="","-",IF(LEN('Non-Dosen'!AK97)&lt;4,"Cek lagi","OK"))</f>
        <v>-</v>
      </c>
    </row>
    <row r="98" spans="1:37" ht="15" customHeight="1" x14ac:dyDescent="0.15">
      <c r="A98" s="14" t="str">
        <f>IF('Non-Dosen'!A98="","-",IF(LEN('Non-Dosen'!A98)&lt;&gt;18,"Cek lagi",IF(VALUE('Non-Dosen'!A98)&lt;0,"Cek lagi","OK")))</f>
        <v>-</v>
      </c>
      <c r="B98" s="14" t="str">
        <f>IF('Non-Dosen'!B98="","-",IF(LEN('Non-Dosen'!B98)&lt;4,"Cek lagi","OK"))</f>
        <v>-</v>
      </c>
      <c r="C98" s="14" t="str">
        <f>IF('Non-Dosen'!C98="","-",IF(LEN('Non-Dosen'!C98)&lt;2,"Cek lagi","OK"))</f>
        <v>-</v>
      </c>
      <c r="D98" s="14" t="str">
        <f>IF('Non-Dosen'!D98="","-",IF(LEN('Non-Dosen'!D98)&lt;2,"Cek lagi","OK"))</f>
        <v>-</v>
      </c>
      <c r="E98" s="14" t="str">
        <f>IF('Non-Dosen'!E98="","-",IF('Non-Dosen'!E98=0,"OK",IF('Non-Dosen'!E98=1,"OK","Tidak valid")))</f>
        <v>-</v>
      </c>
      <c r="F98" s="14" t="str">
        <f>IF('Non-Dosen'!F98="","-",IF(LEN('Non-Dosen'!F98)&lt;4,"Cek lagi","OK"))</f>
        <v>-</v>
      </c>
      <c r="G98" s="15" t="str">
        <f>IF('Non-Dosen'!G98="","-",IF('Non-Dosen'!G98&gt;31,"Tanggal tidak valid",IF('Non-Dosen'!G98&lt;1,"Tanggal tidak valid","OK")))</f>
        <v>-</v>
      </c>
      <c r="H98" s="15" t="str">
        <f>IF('Non-Dosen'!H98="","-",IF('Non-Dosen'!H98&gt;12,"Bulan tidak valid",IF('Non-Dosen'!H98&lt;1,"Bulan tidak valid","OK")))</f>
        <v>-</v>
      </c>
      <c r="I98" s="15" t="str">
        <f>IF('Non-Dosen'!I98="","-",IF('Non-Dosen'!I98&gt;2001,"Tahun tidak valid",IF('Non-Dosen'!I98&lt;1900,"Tahun tidak valid","OK")))</f>
        <v>-</v>
      </c>
      <c r="J98" s="14" t="str">
        <f>IF('Non-Dosen'!J98="","-",IF(LEN('Non-Dosen'!J98)&lt;16,"Tidak valid","OK"))</f>
        <v>-</v>
      </c>
      <c r="K98" s="14" t="str">
        <f>IF('Non-Dosen'!K98="","-",IF(LEN('Non-Dosen'!K98)&lt;4,"Cek lagi","OK"))</f>
        <v>-</v>
      </c>
      <c r="L98" s="14" t="str">
        <f>IF('Non-Dosen'!L98="","-",IF('Non-Dosen'!L98&gt;2,"Tidak valid",IF('Non-Dosen'!L98&lt;1,"Tidak valid","OK")))</f>
        <v>-</v>
      </c>
      <c r="M98" s="14" t="str">
        <f>IF('Non-Dosen'!L98="",IF('Non-Dosen'!M98&lt;&gt;"","Harap dikosongkan","-"),IF('Non-Dosen'!L98=2,IF('Non-Dosen'!M98="","OK","Harap dikosongkan"),IF('Non-Dosen'!L98=1,IF('Non-Dosen'!M98="","Harap diisi",IF('Non-Dosen'!M98&gt;"10","Tidak valid",IF('Non-Dosen'!M98&lt;"01","Tidak valid","OK"))))))</f>
        <v>-</v>
      </c>
      <c r="N98" s="14" t="str">
        <f>IF('Non-Dosen'!N98="","-",IF(LEN('Non-Dosen'!N98)&lt;4,"Cek lagi","OK"))</f>
        <v>-</v>
      </c>
      <c r="O98" s="15" t="str">
        <f>IF('Non-Dosen'!O98="","-",IF('Non-Dosen'!O98&gt;31,"Tanggal tidak valid",IF('Non-Dosen'!O98&lt;1,"Tanggal tidak valid","OK")))</f>
        <v>-</v>
      </c>
      <c r="P98" s="15" t="str">
        <f>IF('Non-Dosen'!P98="","-",IF('Non-Dosen'!P98&gt;12,"Bulan tidak valid",IF('Non-Dosen'!P98&lt;1,"Bulan tidak valid","OK")))</f>
        <v>-</v>
      </c>
      <c r="Q98" s="15" t="str">
        <f>IF('Non-Dosen'!Q98="","-",IF('Non-Dosen'!Q98&gt;2017,"Tahun tidak valid",IF('Non-Dosen'!Q98&lt;1900,"Tahun tidak valid","OK")))</f>
        <v>-</v>
      </c>
      <c r="R98" s="14" t="str">
        <f>IF('Non-Dosen'!R98="","-",IF(LEN('Non-Dosen'!R98)&lt;4,"Cek lagi","OK"))</f>
        <v>-</v>
      </c>
      <c r="S98" s="15" t="str">
        <f>IF('Non-Dosen'!S98="","-",IF('Non-Dosen'!S98&gt;31,"Tanggal tidak valid",IF('Non-Dosen'!S98&lt;1,"Tanggal tidak valid","OK")))</f>
        <v>-</v>
      </c>
      <c r="T98" s="15" t="str">
        <f>IF('Non-Dosen'!T98="","-",IF('Non-Dosen'!T98&gt;12,"Bulan tidak valid",IF('Non-Dosen'!T98&lt;1,"Bulan tidak valid","OK")))</f>
        <v>-</v>
      </c>
      <c r="U98" s="15" t="str">
        <f>IF('Non-Dosen'!U98="","-",IF('Non-Dosen'!U98&gt;2017,"Tahun tidak valid",IF('Non-Dosen'!U98&lt;1900,"Tahun tidak valid","OK")))</f>
        <v>-</v>
      </c>
      <c r="V98" s="14" t="str">
        <f>IF('Non-Dosen'!V98="","-",IF('Non-Dosen'!V98&gt;6,"Tidak valid",IF('Non-Dosen'!V98&lt;1,"Tidak valid","OK")))</f>
        <v>-</v>
      </c>
      <c r="W98" s="14" t="str">
        <f>IF('Non-Dosen'!W98="","-",IF('Non-Dosen'!W98&gt;4,"Tidak valid",IF('Non-Dosen'!W98&lt;1,"Tidak valid","OK")))</f>
        <v>-</v>
      </c>
      <c r="X98" s="14" t="str">
        <f>IF('Non-Dosen'!X98="","-",IF('Non-Dosen'!X98&gt;5,"Tidak valid",IF('Non-Dosen'!X98&lt;1,"Tidak valid","OK")))</f>
        <v>-</v>
      </c>
      <c r="Y98" s="14" t="str">
        <f>IF('Non-Dosen'!Y98="","-",IF('Non-Dosen'!Y98&gt;4,"Tidak valid",IF('Non-Dosen'!Y98&lt;1,"Tidak valid","OK")))</f>
        <v>-</v>
      </c>
      <c r="Z98" s="14" t="str">
        <f>IF('Non-Dosen'!Z98="","-",IF(LEN('Non-Dosen'!Z98)&lt;4,"Cek lagi","OK"))</f>
        <v>-</v>
      </c>
      <c r="AA98" s="14" t="str">
        <f>IF('Non-Dosen'!AA98="","-",IF('Non-Dosen'!AA98&gt;"11","Tidak valid",IF('Non-Dosen'!AA98&lt;"00","Tidak valid","OK")))</f>
        <v>-</v>
      </c>
      <c r="AB98" s="14" t="str">
        <f>IF('Non-Dosen'!AB98="","-",IF('Non-Dosen'!AB98&gt;"11","Tidak valid",IF('Non-Dosen'!AB98&lt;"00","Tidak valid","OK")))</f>
        <v>-</v>
      </c>
      <c r="AC98" s="14" t="str">
        <f>IF('Non-Dosen'!AC98="","-",IF('Non-Dosen'!AC98&gt;7,"Tidak valid",IF('Non-Dosen'!AC98&lt;1,"Tidak valid","OK")))</f>
        <v>-</v>
      </c>
      <c r="AD98" s="14" t="str">
        <f>IF('Non-Dosen'!AC98="",IF('Non-Dosen'!AD98="","-","Cek lagi"),IF('Non-Dosen'!AC98=1,IF('Non-Dosen'!AD98="","OK","Harap dikosongkan"),IF('Non-Dosen'!AC98&gt;1,IF('Non-Dosen'!AD98="","Harap diisi",IF(LEN('Non-Dosen'!AD98)&lt;4,"Cek lagi","OK")))))</f>
        <v>-</v>
      </c>
      <c r="AE98" s="15" t="str">
        <f>IF('Non-Dosen'!AE98="","-",IF('Non-Dosen'!AE98&gt;31,"Tanggal tidak valid",IF('Non-Dosen'!AE98&lt;1,"Tanggal tidak valid","OK")))</f>
        <v>-</v>
      </c>
      <c r="AF98" s="15" t="str">
        <f>IF('Non-Dosen'!AF98="","-",IF('Non-Dosen'!AF98&gt;12,"Bulan tidak valid",IF('Non-Dosen'!AF98&lt;1,"Bulan tidak valid","OK")))</f>
        <v>-</v>
      </c>
      <c r="AG98" s="15" t="str">
        <f>IF('Non-Dosen'!AG98="","-",IF('Non-Dosen'!AG98&gt;2016,"Tahun tidak valid",IF('Non-Dosen'!AG98&lt;1900,"Tahun tidak valid","OK")))</f>
        <v>-</v>
      </c>
      <c r="AH98" s="14" t="str">
        <f>IF('Non-Dosen'!AH98="","-",IF(LEN('Non-Dosen'!AH98)&lt;5,"Cek lagi","OK"))</f>
        <v>-</v>
      </c>
      <c r="AI98" s="14" t="str">
        <f>IF('Non-Dosen'!AI98="","-",IF(LEN('Non-Dosen'!AI98)&lt;4,"Cek lagi","OK"))</f>
        <v>-</v>
      </c>
      <c r="AJ98" s="14" t="str">
        <f>IF('Non-Dosen'!AJ98="","-",IF('Non-Dosen'!AJ98&gt;92,"Tidak valid",IF('Non-Dosen'!AJ98&lt;11,"Tidak valid","OK")))</f>
        <v>-</v>
      </c>
      <c r="AK98" s="14" t="str">
        <f>IF('Non-Dosen'!AK98="","-",IF(LEN('Non-Dosen'!AK98)&lt;4,"Cek lagi","OK"))</f>
        <v>-</v>
      </c>
    </row>
    <row r="99" spans="1:37" ht="15" customHeight="1" x14ac:dyDescent="0.15">
      <c r="A99" s="14" t="str">
        <f>IF('Non-Dosen'!A99="","-",IF(LEN('Non-Dosen'!A99)&lt;&gt;18,"Cek lagi",IF(VALUE('Non-Dosen'!A99)&lt;0,"Cek lagi","OK")))</f>
        <v>-</v>
      </c>
      <c r="B99" s="14" t="str">
        <f>IF('Non-Dosen'!B99="","-",IF(LEN('Non-Dosen'!B99)&lt;4,"Cek lagi","OK"))</f>
        <v>-</v>
      </c>
      <c r="C99" s="14" t="str">
        <f>IF('Non-Dosen'!C99="","-",IF(LEN('Non-Dosen'!C99)&lt;2,"Cek lagi","OK"))</f>
        <v>-</v>
      </c>
      <c r="D99" s="14" t="str">
        <f>IF('Non-Dosen'!D99="","-",IF(LEN('Non-Dosen'!D99)&lt;2,"Cek lagi","OK"))</f>
        <v>-</v>
      </c>
      <c r="E99" s="14" t="str">
        <f>IF('Non-Dosen'!E99="","-",IF('Non-Dosen'!E99=0,"OK",IF('Non-Dosen'!E99=1,"OK","Tidak valid")))</f>
        <v>-</v>
      </c>
      <c r="F99" s="14" t="str">
        <f>IF('Non-Dosen'!F99="","-",IF(LEN('Non-Dosen'!F99)&lt;4,"Cek lagi","OK"))</f>
        <v>-</v>
      </c>
      <c r="G99" s="15" t="str">
        <f>IF('Non-Dosen'!G99="","-",IF('Non-Dosen'!G99&gt;31,"Tanggal tidak valid",IF('Non-Dosen'!G99&lt;1,"Tanggal tidak valid","OK")))</f>
        <v>-</v>
      </c>
      <c r="H99" s="15" t="str">
        <f>IF('Non-Dosen'!H99="","-",IF('Non-Dosen'!H99&gt;12,"Bulan tidak valid",IF('Non-Dosen'!H99&lt;1,"Bulan tidak valid","OK")))</f>
        <v>-</v>
      </c>
      <c r="I99" s="15" t="str">
        <f>IF('Non-Dosen'!I99="","-",IF('Non-Dosen'!I99&gt;2001,"Tahun tidak valid",IF('Non-Dosen'!I99&lt;1900,"Tahun tidak valid","OK")))</f>
        <v>-</v>
      </c>
      <c r="J99" s="14" t="str">
        <f>IF('Non-Dosen'!J99="","-",IF(LEN('Non-Dosen'!J99)&lt;16,"Tidak valid","OK"))</f>
        <v>-</v>
      </c>
      <c r="K99" s="14" t="str">
        <f>IF('Non-Dosen'!K99="","-",IF(LEN('Non-Dosen'!K99)&lt;4,"Cek lagi","OK"))</f>
        <v>-</v>
      </c>
      <c r="L99" s="14" t="str">
        <f>IF('Non-Dosen'!L99="","-",IF('Non-Dosen'!L99&gt;2,"Tidak valid",IF('Non-Dosen'!L99&lt;1,"Tidak valid","OK")))</f>
        <v>-</v>
      </c>
      <c r="M99" s="14" t="str">
        <f>IF('Non-Dosen'!L99="",IF('Non-Dosen'!M99&lt;&gt;"","Harap dikosongkan","-"),IF('Non-Dosen'!L99=2,IF('Non-Dosen'!M99="","OK","Harap dikosongkan"),IF('Non-Dosen'!L99=1,IF('Non-Dosen'!M99="","Harap diisi",IF('Non-Dosen'!M99&gt;"10","Tidak valid",IF('Non-Dosen'!M99&lt;"01","Tidak valid","OK"))))))</f>
        <v>-</v>
      </c>
      <c r="N99" s="14" t="str">
        <f>IF('Non-Dosen'!N99="","-",IF(LEN('Non-Dosen'!N99)&lt;4,"Cek lagi","OK"))</f>
        <v>-</v>
      </c>
      <c r="O99" s="15" t="str">
        <f>IF('Non-Dosen'!O99="","-",IF('Non-Dosen'!O99&gt;31,"Tanggal tidak valid",IF('Non-Dosen'!O99&lt;1,"Tanggal tidak valid","OK")))</f>
        <v>-</v>
      </c>
      <c r="P99" s="15" t="str">
        <f>IF('Non-Dosen'!P99="","-",IF('Non-Dosen'!P99&gt;12,"Bulan tidak valid",IF('Non-Dosen'!P99&lt;1,"Bulan tidak valid","OK")))</f>
        <v>-</v>
      </c>
      <c r="Q99" s="15" t="str">
        <f>IF('Non-Dosen'!Q99="","-",IF('Non-Dosen'!Q99&gt;2017,"Tahun tidak valid",IF('Non-Dosen'!Q99&lt;1900,"Tahun tidak valid","OK")))</f>
        <v>-</v>
      </c>
      <c r="R99" s="14" t="str">
        <f>IF('Non-Dosen'!R99="","-",IF(LEN('Non-Dosen'!R99)&lt;4,"Cek lagi","OK"))</f>
        <v>-</v>
      </c>
      <c r="S99" s="15" t="str">
        <f>IF('Non-Dosen'!S99="","-",IF('Non-Dosen'!S99&gt;31,"Tanggal tidak valid",IF('Non-Dosen'!S99&lt;1,"Tanggal tidak valid","OK")))</f>
        <v>-</v>
      </c>
      <c r="T99" s="15" t="str">
        <f>IF('Non-Dosen'!T99="","-",IF('Non-Dosen'!T99&gt;12,"Bulan tidak valid",IF('Non-Dosen'!T99&lt;1,"Bulan tidak valid","OK")))</f>
        <v>-</v>
      </c>
      <c r="U99" s="15" t="str">
        <f>IF('Non-Dosen'!U99="","-",IF('Non-Dosen'!U99&gt;2017,"Tahun tidak valid",IF('Non-Dosen'!U99&lt;1900,"Tahun tidak valid","OK")))</f>
        <v>-</v>
      </c>
      <c r="V99" s="14" t="str">
        <f>IF('Non-Dosen'!V99="","-",IF('Non-Dosen'!V99&gt;6,"Tidak valid",IF('Non-Dosen'!V99&lt;1,"Tidak valid","OK")))</f>
        <v>-</v>
      </c>
      <c r="W99" s="14" t="str">
        <f>IF('Non-Dosen'!W99="","-",IF('Non-Dosen'!W99&gt;4,"Tidak valid",IF('Non-Dosen'!W99&lt;1,"Tidak valid","OK")))</f>
        <v>-</v>
      </c>
      <c r="X99" s="14" t="str">
        <f>IF('Non-Dosen'!X99="","-",IF('Non-Dosen'!X99&gt;5,"Tidak valid",IF('Non-Dosen'!X99&lt;1,"Tidak valid","OK")))</f>
        <v>-</v>
      </c>
      <c r="Y99" s="14" t="str">
        <f>IF('Non-Dosen'!Y99="","-",IF('Non-Dosen'!Y99&gt;4,"Tidak valid",IF('Non-Dosen'!Y99&lt;1,"Tidak valid","OK")))</f>
        <v>-</v>
      </c>
      <c r="Z99" s="14" t="str">
        <f>IF('Non-Dosen'!Z99="","-",IF(LEN('Non-Dosen'!Z99)&lt;4,"Cek lagi","OK"))</f>
        <v>-</v>
      </c>
      <c r="AA99" s="14" t="str">
        <f>IF('Non-Dosen'!AA99="","-",IF('Non-Dosen'!AA99&gt;"11","Tidak valid",IF('Non-Dosen'!AA99&lt;"00","Tidak valid","OK")))</f>
        <v>-</v>
      </c>
      <c r="AB99" s="14" t="str">
        <f>IF('Non-Dosen'!AB99="","-",IF('Non-Dosen'!AB99&gt;"11","Tidak valid",IF('Non-Dosen'!AB99&lt;"00","Tidak valid","OK")))</f>
        <v>-</v>
      </c>
      <c r="AC99" s="14" t="str">
        <f>IF('Non-Dosen'!AC99="","-",IF('Non-Dosen'!AC99&gt;7,"Tidak valid",IF('Non-Dosen'!AC99&lt;1,"Tidak valid","OK")))</f>
        <v>-</v>
      </c>
      <c r="AD99" s="14" t="str">
        <f>IF('Non-Dosen'!AC99="",IF('Non-Dosen'!AD99="","-","Cek lagi"),IF('Non-Dosen'!AC99=1,IF('Non-Dosen'!AD99="","OK","Harap dikosongkan"),IF('Non-Dosen'!AC99&gt;1,IF('Non-Dosen'!AD99="","Harap diisi",IF(LEN('Non-Dosen'!AD99)&lt;4,"Cek lagi","OK")))))</f>
        <v>-</v>
      </c>
      <c r="AE99" s="15" t="str">
        <f>IF('Non-Dosen'!AE99="","-",IF('Non-Dosen'!AE99&gt;31,"Tanggal tidak valid",IF('Non-Dosen'!AE99&lt;1,"Tanggal tidak valid","OK")))</f>
        <v>-</v>
      </c>
      <c r="AF99" s="15" t="str">
        <f>IF('Non-Dosen'!AF99="","-",IF('Non-Dosen'!AF99&gt;12,"Bulan tidak valid",IF('Non-Dosen'!AF99&lt;1,"Bulan tidak valid","OK")))</f>
        <v>-</v>
      </c>
      <c r="AG99" s="15" t="str">
        <f>IF('Non-Dosen'!AG99="","-",IF('Non-Dosen'!AG99&gt;2016,"Tahun tidak valid",IF('Non-Dosen'!AG99&lt;1900,"Tahun tidak valid","OK")))</f>
        <v>-</v>
      </c>
      <c r="AH99" s="14" t="str">
        <f>IF('Non-Dosen'!AH99="","-",IF(LEN('Non-Dosen'!AH99)&lt;5,"Cek lagi","OK"))</f>
        <v>-</v>
      </c>
      <c r="AI99" s="14" t="str">
        <f>IF('Non-Dosen'!AI99="","-",IF(LEN('Non-Dosen'!AI99)&lt;4,"Cek lagi","OK"))</f>
        <v>-</v>
      </c>
      <c r="AJ99" s="14" t="str">
        <f>IF('Non-Dosen'!AJ99="","-",IF('Non-Dosen'!AJ99&gt;92,"Tidak valid",IF('Non-Dosen'!AJ99&lt;11,"Tidak valid","OK")))</f>
        <v>-</v>
      </c>
      <c r="AK99" s="14" t="str">
        <f>IF('Non-Dosen'!AK99="","-",IF(LEN('Non-Dosen'!AK99)&lt;4,"Cek lagi","OK"))</f>
        <v>-</v>
      </c>
    </row>
    <row r="100" spans="1:37" ht="15" customHeight="1" x14ac:dyDescent="0.15">
      <c r="A100" s="14" t="str">
        <f>IF('Non-Dosen'!A100="","-",IF(LEN('Non-Dosen'!A100)&lt;&gt;18,"Cek lagi",IF(VALUE('Non-Dosen'!A100)&lt;0,"Cek lagi","OK")))</f>
        <v>-</v>
      </c>
      <c r="B100" s="14" t="str">
        <f>IF('Non-Dosen'!B100="","-",IF(LEN('Non-Dosen'!B100)&lt;4,"Cek lagi","OK"))</f>
        <v>-</v>
      </c>
      <c r="C100" s="14" t="str">
        <f>IF('Non-Dosen'!C100="","-",IF(LEN('Non-Dosen'!C100)&lt;2,"Cek lagi","OK"))</f>
        <v>-</v>
      </c>
      <c r="D100" s="14" t="str">
        <f>IF('Non-Dosen'!D100="","-",IF(LEN('Non-Dosen'!D100)&lt;2,"Cek lagi","OK"))</f>
        <v>-</v>
      </c>
      <c r="E100" s="14" t="str">
        <f>IF('Non-Dosen'!E100="","-",IF('Non-Dosen'!E100=0,"OK",IF('Non-Dosen'!E100=1,"OK","Tidak valid")))</f>
        <v>-</v>
      </c>
      <c r="F100" s="14" t="str">
        <f>IF('Non-Dosen'!F100="","-",IF(LEN('Non-Dosen'!F100)&lt;4,"Cek lagi","OK"))</f>
        <v>-</v>
      </c>
      <c r="G100" s="15" t="str">
        <f>IF('Non-Dosen'!G100="","-",IF('Non-Dosen'!G100&gt;31,"Tanggal tidak valid",IF('Non-Dosen'!G100&lt;1,"Tanggal tidak valid","OK")))</f>
        <v>-</v>
      </c>
      <c r="H100" s="15" t="str">
        <f>IF('Non-Dosen'!H100="","-",IF('Non-Dosen'!H100&gt;12,"Bulan tidak valid",IF('Non-Dosen'!H100&lt;1,"Bulan tidak valid","OK")))</f>
        <v>-</v>
      </c>
      <c r="I100" s="15" t="str">
        <f>IF('Non-Dosen'!I100="","-",IF('Non-Dosen'!I100&gt;2001,"Tahun tidak valid",IF('Non-Dosen'!I100&lt;1900,"Tahun tidak valid","OK")))</f>
        <v>-</v>
      </c>
      <c r="J100" s="14" t="str">
        <f>IF('Non-Dosen'!J100="","-",IF(LEN('Non-Dosen'!J100)&lt;16,"Tidak valid","OK"))</f>
        <v>-</v>
      </c>
      <c r="K100" s="14" t="str">
        <f>IF('Non-Dosen'!K100="","-",IF(LEN('Non-Dosen'!K100)&lt;4,"Cek lagi","OK"))</f>
        <v>-</v>
      </c>
      <c r="L100" s="14" t="str">
        <f>IF('Non-Dosen'!L100="","-",IF('Non-Dosen'!L100&gt;2,"Tidak valid",IF('Non-Dosen'!L100&lt;1,"Tidak valid","OK")))</f>
        <v>-</v>
      </c>
      <c r="M100" s="14" t="str">
        <f>IF('Non-Dosen'!L100="",IF('Non-Dosen'!M100&lt;&gt;"","Harap dikosongkan","-"),IF('Non-Dosen'!L100=2,IF('Non-Dosen'!M100="","OK","Harap dikosongkan"),IF('Non-Dosen'!L100=1,IF('Non-Dosen'!M100="","Harap diisi",IF('Non-Dosen'!M100&gt;"10","Tidak valid",IF('Non-Dosen'!M100&lt;"01","Tidak valid","OK"))))))</f>
        <v>-</v>
      </c>
      <c r="N100" s="14" t="str">
        <f>IF('Non-Dosen'!N100="","-",IF(LEN('Non-Dosen'!N100)&lt;4,"Cek lagi","OK"))</f>
        <v>-</v>
      </c>
      <c r="O100" s="15" t="str">
        <f>IF('Non-Dosen'!O100="","-",IF('Non-Dosen'!O100&gt;31,"Tanggal tidak valid",IF('Non-Dosen'!O100&lt;1,"Tanggal tidak valid","OK")))</f>
        <v>-</v>
      </c>
      <c r="P100" s="15" t="str">
        <f>IF('Non-Dosen'!P100="","-",IF('Non-Dosen'!P100&gt;12,"Bulan tidak valid",IF('Non-Dosen'!P100&lt;1,"Bulan tidak valid","OK")))</f>
        <v>-</v>
      </c>
      <c r="Q100" s="15" t="str">
        <f>IF('Non-Dosen'!Q100="","-",IF('Non-Dosen'!Q100&gt;2017,"Tahun tidak valid",IF('Non-Dosen'!Q100&lt;1900,"Tahun tidak valid","OK")))</f>
        <v>-</v>
      </c>
      <c r="R100" s="14" t="str">
        <f>IF('Non-Dosen'!R100="","-",IF(LEN('Non-Dosen'!R100)&lt;4,"Cek lagi","OK"))</f>
        <v>-</v>
      </c>
      <c r="S100" s="15" t="str">
        <f>IF('Non-Dosen'!S100="","-",IF('Non-Dosen'!S100&gt;31,"Tanggal tidak valid",IF('Non-Dosen'!S100&lt;1,"Tanggal tidak valid","OK")))</f>
        <v>-</v>
      </c>
      <c r="T100" s="15" t="str">
        <f>IF('Non-Dosen'!T100="","-",IF('Non-Dosen'!T100&gt;12,"Bulan tidak valid",IF('Non-Dosen'!T100&lt;1,"Bulan tidak valid","OK")))</f>
        <v>-</v>
      </c>
      <c r="U100" s="15" t="str">
        <f>IF('Non-Dosen'!U100="","-",IF('Non-Dosen'!U100&gt;2017,"Tahun tidak valid",IF('Non-Dosen'!U100&lt;1900,"Tahun tidak valid","OK")))</f>
        <v>-</v>
      </c>
      <c r="V100" s="14" t="str">
        <f>IF('Non-Dosen'!V100="","-",IF('Non-Dosen'!V100&gt;6,"Tidak valid",IF('Non-Dosen'!V100&lt;1,"Tidak valid","OK")))</f>
        <v>-</v>
      </c>
      <c r="W100" s="14" t="str">
        <f>IF('Non-Dosen'!W100="","-",IF('Non-Dosen'!W100&gt;4,"Tidak valid",IF('Non-Dosen'!W100&lt;1,"Tidak valid","OK")))</f>
        <v>-</v>
      </c>
      <c r="X100" s="14" t="str">
        <f>IF('Non-Dosen'!X100="","-",IF('Non-Dosen'!X100&gt;5,"Tidak valid",IF('Non-Dosen'!X100&lt;1,"Tidak valid","OK")))</f>
        <v>-</v>
      </c>
      <c r="Y100" s="14" t="str">
        <f>IF('Non-Dosen'!Y100="","-",IF('Non-Dosen'!Y100&gt;4,"Tidak valid",IF('Non-Dosen'!Y100&lt;1,"Tidak valid","OK")))</f>
        <v>-</v>
      </c>
      <c r="Z100" s="14" t="str">
        <f>IF('Non-Dosen'!Z100="","-",IF(LEN('Non-Dosen'!Z100)&lt;4,"Cek lagi","OK"))</f>
        <v>-</v>
      </c>
      <c r="AA100" s="14" t="str">
        <f>IF('Non-Dosen'!AA100="","-",IF('Non-Dosen'!AA100&gt;"11","Tidak valid",IF('Non-Dosen'!AA100&lt;"00","Tidak valid","OK")))</f>
        <v>-</v>
      </c>
      <c r="AB100" s="14" t="str">
        <f>IF('Non-Dosen'!AB100="","-",IF('Non-Dosen'!AB100&gt;"11","Tidak valid",IF('Non-Dosen'!AB100&lt;"00","Tidak valid","OK")))</f>
        <v>-</v>
      </c>
      <c r="AC100" s="14" t="str">
        <f>IF('Non-Dosen'!AC100="","-",IF('Non-Dosen'!AC100&gt;7,"Tidak valid",IF('Non-Dosen'!AC100&lt;1,"Tidak valid","OK")))</f>
        <v>-</v>
      </c>
      <c r="AD100" s="14" t="str">
        <f>IF('Non-Dosen'!AC100="",IF('Non-Dosen'!AD100="","-","Cek lagi"),IF('Non-Dosen'!AC100=1,IF('Non-Dosen'!AD100="","OK","Harap dikosongkan"),IF('Non-Dosen'!AC100&gt;1,IF('Non-Dosen'!AD100="","Harap diisi",IF(LEN('Non-Dosen'!AD100)&lt;4,"Cek lagi","OK")))))</f>
        <v>-</v>
      </c>
      <c r="AE100" s="15" t="str">
        <f>IF('Non-Dosen'!AE100="","-",IF('Non-Dosen'!AE100&gt;31,"Tanggal tidak valid",IF('Non-Dosen'!AE100&lt;1,"Tanggal tidak valid","OK")))</f>
        <v>-</v>
      </c>
      <c r="AF100" s="15" t="str">
        <f>IF('Non-Dosen'!AF100="","-",IF('Non-Dosen'!AF100&gt;12,"Bulan tidak valid",IF('Non-Dosen'!AF100&lt;1,"Bulan tidak valid","OK")))</f>
        <v>-</v>
      </c>
      <c r="AG100" s="15" t="str">
        <f>IF('Non-Dosen'!AG100="","-",IF('Non-Dosen'!AG100&gt;2016,"Tahun tidak valid",IF('Non-Dosen'!AG100&lt;1900,"Tahun tidak valid","OK")))</f>
        <v>-</v>
      </c>
      <c r="AH100" s="14" t="str">
        <f>IF('Non-Dosen'!AH100="","-",IF(LEN('Non-Dosen'!AH100)&lt;5,"Cek lagi","OK"))</f>
        <v>-</v>
      </c>
      <c r="AI100" s="14" t="str">
        <f>IF('Non-Dosen'!AI100="","-",IF(LEN('Non-Dosen'!AI100)&lt;4,"Cek lagi","OK"))</f>
        <v>-</v>
      </c>
      <c r="AJ100" s="14" t="str">
        <f>IF('Non-Dosen'!AJ100="","-",IF('Non-Dosen'!AJ100&gt;92,"Tidak valid",IF('Non-Dosen'!AJ100&lt;11,"Tidak valid","OK")))</f>
        <v>-</v>
      </c>
      <c r="AK100" s="14" t="str">
        <f>IF('Non-Dosen'!AK100="","-",IF(LEN('Non-Dosen'!AK100)&lt;4,"Cek lagi","OK"))</f>
        <v>-</v>
      </c>
    </row>
    <row r="101" spans="1:37" ht="15" customHeight="1" x14ac:dyDescent="0.15">
      <c r="A101" s="14" t="str">
        <f>IF('Non-Dosen'!A101="","-",IF(LEN('Non-Dosen'!A101)&lt;&gt;18,"Cek lagi",IF(VALUE('Non-Dosen'!A101)&lt;0,"Cek lagi","OK")))</f>
        <v>-</v>
      </c>
      <c r="B101" s="14" t="str">
        <f>IF('Non-Dosen'!B101="","-",IF(LEN('Non-Dosen'!B101)&lt;4,"Cek lagi","OK"))</f>
        <v>-</v>
      </c>
      <c r="C101" s="14" t="str">
        <f>IF('Non-Dosen'!C101="","-",IF(LEN('Non-Dosen'!C101)&lt;2,"Cek lagi","OK"))</f>
        <v>-</v>
      </c>
      <c r="D101" s="14" t="str">
        <f>IF('Non-Dosen'!D101="","-",IF(LEN('Non-Dosen'!D101)&lt;2,"Cek lagi","OK"))</f>
        <v>-</v>
      </c>
      <c r="E101" s="14" t="str">
        <f>IF('Non-Dosen'!E101="","-",IF('Non-Dosen'!E101=0,"OK",IF('Non-Dosen'!E101=1,"OK","Tidak valid")))</f>
        <v>-</v>
      </c>
      <c r="F101" s="14" t="str">
        <f>IF('Non-Dosen'!F101="","-",IF(LEN('Non-Dosen'!F101)&lt;4,"Cek lagi","OK"))</f>
        <v>-</v>
      </c>
      <c r="G101" s="15" t="str">
        <f>IF('Non-Dosen'!G101="","-",IF('Non-Dosen'!G101&gt;31,"Tanggal tidak valid",IF('Non-Dosen'!G101&lt;1,"Tanggal tidak valid","OK")))</f>
        <v>-</v>
      </c>
      <c r="H101" s="15" t="str">
        <f>IF('Non-Dosen'!H101="","-",IF('Non-Dosen'!H101&gt;12,"Bulan tidak valid",IF('Non-Dosen'!H101&lt;1,"Bulan tidak valid","OK")))</f>
        <v>-</v>
      </c>
      <c r="I101" s="15" t="str">
        <f>IF('Non-Dosen'!I101="","-",IF('Non-Dosen'!I101&gt;2001,"Tahun tidak valid",IF('Non-Dosen'!I101&lt;1900,"Tahun tidak valid","OK")))</f>
        <v>-</v>
      </c>
      <c r="J101" s="14" t="str">
        <f>IF('Non-Dosen'!J101="","-",IF(LEN('Non-Dosen'!J101)&lt;16,"Tidak valid","OK"))</f>
        <v>-</v>
      </c>
      <c r="K101" s="14" t="str">
        <f>IF('Non-Dosen'!K101="","-",IF(LEN('Non-Dosen'!K101)&lt;4,"Cek lagi","OK"))</f>
        <v>-</v>
      </c>
      <c r="L101" s="14" t="str">
        <f>IF('Non-Dosen'!L101="","-",IF('Non-Dosen'!L101&gt;2,"Tidak valid",IF('Non-Dosen'!L101&lt;1,"Tidak valid","OK")))</f>
        <v>-</v>
      </c>
      <c r="M101" s="14" t="str">
        <f>IF('Non-Dosen'!L101="",IF('Non-Dosen'!M101&lt;&gt;"","Harap dikosongkan","-"),IF('Non-Dosen'!L101=2,IF('Non-Dosen'!M101="","OK","Harap dikosongkan"),IF('Non-Dosen'!L101=1,IF('Non-Dosen'!M101="","Harap diisi",IF('Non-Dosen'!M101&gt;"10","Tidak valid",IF('Non-Dosen'!M101&lt;"01","Tidak valid","OK"))))))</f>
        <v>-</v>
      </c>
      <c r="N101" s="14" t="str">
        <f>IF('Non-Dosen'!N101="","-",IF(LEN('Non-Dosen'!N101)&lt;4,"Cek lagi","OK"))</f>
        <v>-</v>
      </c>
      <c r="O101" s="15" t="str">
        <f>IF('Non-Dosen'!O101="","-",IF('Non-Dosen'!O101&gt;31,"Tanggal tidak valid",IF('Non-Dosen'!O101&lt;1,"Tanggal tidak valid","OK")))</f>
        <v>-</v>
      </c>
      <c r="P101" s="15" t="str">
        <f>IF('Non-Dosen'!P101="","-",IF('Non-Dosen'!P101&gt;12,"Bulan tidak valid",IF('Non-Dosen'!P101&lt;1,"Bulan tidak valid","OK")))</f>
        <v>-</v>
      </c>
      <c r="Q101" s="15" t="str">
        <f>IF('Non-Dosen'!Q101="","-",IF('Non-Dosen'!Q101&gt;2017,"Tahun tidak valid",IF('Non-Dosen'!Q101&lt;1900,"Tahun tidak valid","OK")))</f>
        <v>-</v>
      </c>
      <c r="R101" s="14" t="str">
        <f>IF('Non-Dosen'!R101="","-",IF(LEN('Non-Dosen'!R101)&lt;4,"Cek lagi","OK"))</f>
        <v>-</v>
      </c>
      <c r="S101" s="15" t="str">
        <f>IF('Non-Dosen'!S101="","-",IF('Non-Dosen'!S101&gt;31,"Tanggal tidak valid",IF('Non-Dosen'!S101&lt;1,"Tanggal tidak valid","OK")))</f>
        <v>-</v>
      </c>
      <c r="T101" s="15" t="str">
        <f>IF('Non-Dosen'!T101="","-",IF('Non-Dosen'!T101&gt;12,"Bulan tidak valid",IF('Non-Dosen'!T101&lt;1,"Bulan tidak valid","OK")))</f>
        <v>-</v>
      </c>
      <c r="U101" s="15" t="str">
        <f>IF('Non-Dosen'!U101="","-",IF('Non-Dosen'!U101&gt;2017,"Tahun tidak valid",IF('Non-Dosen'!U101&lt;1900,"Tahun tidak valid","OK")))</f>
        <v>-</v>
      </c>
      <c r="V101" s="14" t="str">
        <f>IF('Non-Dosen'!V101="","-",IF('Non-Dosen'!V101&gt;6,"Tidak valid",IF('Non-Dosen'!V101&lt;1,"Tidak valid","OK")))</f>
        <v>-</v>
      </c>
      <c r="W101" s="14" t="str">
        <f>IF('Non-Dosen'!W101="","-",IF('Non-Dosen'!W101&gt;4,"Tidak valid",IF('Non-Dosen'!W101&lt;1,"Tidak valid","OK")))</f>
        <v>-</v>
      </c>
      <c r="X101" s="14" t="str">
        <f>IF('Non-Dosen'!X101="","-",IF('Non-Dosen'!X101&gt;5,"Tidak valid",IF('Non-Dosen'!X101&lt;1,"Tidak valid","OK")))</f>
        <v>-</v>
      </c>
      <c r="Y101" s="14" t="str">
        <f>IF('Non-Dosen'!Y101="","-",IF('Non-Dosen'!Y101&gt;4,"Tidak valid",IF('Non-Dosen'!Y101&lt;1,"Tidak valid","OK")))</f>
        <v>-</v>
      </c>
      <c r="Z101" s="14" t="str">
        <f>IF('Non-Dosen'!Z101="","-",IF(LEN('Non-Dosen'!Z101)&lt;4,"Cek lagi","OK"))</f>
        <v>-</v>
      </c>
      <c r="AA101" s="14" t="str">
        <f>IF('Non-Dosen'!AA101="","-",IF('Non-Dosen'!AA101&gt;"11","Tidak valid",IF('Non-Dosen'!AA101&lt;"00","Tidak valid","OK")))</f>
        <v>-</v>
      </c>
      <c r="AB101" s="14" t="str">
        <f>IF('Non-Dosen'!AB101="","-",IF('Non-Dosen'!AB101&gt;"11","Tidak valid",IF('Non-Dosen'!AB101&lt;"00","Tidak valid","OK")))</f>
        <v>-</v>
      </c>
      <c r="AC101" s="14" t="str">
        <f>IF('Non-Dosen'!AC101="","-",IF('Non-Dosen'!AC101&gt;7,"Tidak valid",IF('Non-Dosen'!AC101&lt;1,"Tidak valid","OK")))</f>
        <v>-</v>
      </c>
      <c r="AD101" s="14" t="str">
        <f>IF('Non-Dosen'!AC101="",IF('Non-Dosen'!AD101="","-","Cek lagi"),IF('Non-Dosen'!AC101=1,IF('Non-Dosen'!AD101="","OK","Harap dikosongkan"),IF('Non-Dosen'!AC101&gt;1,IF('Non-Dosen'!AD101="","Harap diisi",IF(LEN('Non-Dosen'!AD101)&lt;4,"Cek lagi","OK")))))</f>
        <v>-</v>
      </c>
      <c r="AE101" s="15" t="str">
        <f>IF('Non-Dosen'!AE101="","-",IF('Non-Dosen'!AE101&gt;31,"Tanggal tidak valid",IF('Non-Dosen'!AE101&lt;1,"Tanggal tidak valid","OK")))</f>
        <v>-</v>
      </c>
      <c r="AF101" s="15" t="str">
        <f>IF('Non-Dosen'!AF101="","-",IF('Non-Dosen'!AF101&gt;12,"Bulan tidak valid",IF('Non-Dosen'!AF101&lt;1,"Bulan tidak valid","OK")))</f>
        <v>-</v>
      </c>
      <c r="AG101" s="15" t="str">
        <f>IF('Non-Dosen'!AG101="","-",IF('Non-Dosen'!AG101&gt;2016,"Tahun tidak valid",IF('Non-Dosen'!AG101&lt;1900,"Tahun tidak valid","OK")))</f>
        <v>-</v>
      </c>
      <c r="AH101" s="14" t="str">
        <f>IF('Non-Dosen'!AH101="","-",IF(LEN('Non-Dosen'!AH101)&lt;5,"Cek lagi","OK"))</f>
        <v>-</v>
      </c>
      <c r="AI101" s="14" t="str">
        <f>IF('Non-Dosen'!AI101="","-",IF(LEN('Non-Dosen'!AI101)&lt;4,"Cek lagi","OK"))</f>
        <v>-</v>
      </c>
      <c r="AJ101" s="14" t="str">
        <f>IF('Non-Dosen'!AJ101="","-",IF('Non-Dosen'!AJ101&gt;92,"Tidak valid",IF('Non-Dosen'!AJ101&lt;11,"Tidak valid","OK")))</f>
        <v>-</v>
      </c>
      <c r="AK101" s="14" t="str">
        <f>IF('Non-Dosen'!AK101="","-",IF(LEN('Non-Dosen'!AK101)&lt;4,"Cek lagi","OK"))</f>
        <v>-</v>
      </c>
    </row>
    <row r="102" spans="1:37" ht="15" customHeight="1" x14ac:dyDescent="0.15">
      <c r="A102" s="14" t="str">
        <f>IF('Non-Dosen'!A102="","-",IF(LEN('Non-Dosen'!A102)&lt;&gt;18,"Cek lagi",IF(VALUE('Non-Dosen'!A102)&lt;0,"Cek lagi","OK")))</f>
        <v>-</v>
      </c>
      <c r="B102" s="14" t="str">
        <f>IF('Non-Dosen'!B102="","-",IF(LEN('Non-Dosen'!B102)&lt;4,"Cek lagi","OK"))</f>
        <v>-</v>
      </c>
      <c r="C102" s="14" t="str">
        <f>IF('Non-Dosen'!C102="","-",IF(LEN('Non-Dosen'!C102)&lt;2,"Cek lagi","OK"))</f>
        <v>-</v>
      </c>
      <c r="D102" s="14" t="str">
        <f>IF('Non-Dosen'!D102="","-",IF(LEN('Non-Dosen'!D102)&lt;2,"Cek lagi","OK"))</f>
        <v>-</v>
      </c>
      <c r="E102" s="14" t="str">
        <f>IF('Non-Dosen'!E102="","-",IF('Non-Dosen'!E102=0,"OK",IF('Non-Dosen'!E102=1,"OK","Tidak valid")))</f>
        <v>-</v>
      </c>
      <c r="F102" s="14" t="str">
        <f>IF('Non-Dosen'!F102="","-",IF(LEN('Non-Dosen'!F102)&lt;4,"Cek lagi","OK"))</f>
        <v>-</v>
      </c>
      <c r="G102" s="15" t="str">
        <f>IF('Non-Dosen'!G102="","-",IF('Non-Dosen'!G102&gt;31,"Tanggal tidak valid",IF('Non-Dosen'!G102&lt;1,"Tanggal tidak valid","OK")))</f>
        <v>-</v>
      </c>
      <c r="H102" s="15" t="str">
        <f>IF('Non-Dosen'!H102="","-",IF('Non-Dosen'!H102&gt;12,"Bulan tidak valid",IF('Non-Dosen'!H102&lt;1,"Bulan tidak valid","OK")))</f>
        <v>-</v>
      </c>
      <c r="I102" s="15" t="str">
        <f>IF('Non-Dosen'!I102="","-",IF('Non-Dosen'!I102&gt;2001,"Tahun tidak valid",IF('Non-Dosen'!I102&lt;1900,"Tahun tidak valid","OK")))</f>
        <v>-</v>
      </c>
      <c r="J102" s="14" t="str">
        <f>IF('Non-Dosen'!J102="","-",IF(LEN('Non-Dosen'!J102)&lt;16,"Tidak valid","OK"))</f>
        <v>-</v>
      </c>
      <c r="K102" s="14" t="str">
        <f>IF('Non-Dosen'!K102="","-",IF(LEN('Non-Dosen'!K102)&lt;4,"Cek lagi","OK"))</f>
        <v>-</v>
      </c>
      <c r="L102" s="14" t="str">
        <f>IF('Non-Dosen'!L102="","-",IF('Non-Dosen'!L102&gt;2,"Tidak valid",IF('Non-Dosen'!L102&lt;1,"Tidak valid","OK")))</f>
        <v>-</v>
      </c>
      <c r="M102" s="14" t="str">
        <f>IF('Non-Dosen'!L102="",IF('Non-Dosen'!M102&lt;&gt;"","Harap dikosongkan","-"),IF('Non-Dosen'!L102=2,IF('Non-Dosen'!M102="","OK","Harap dikosongkan"),IF('Non-Dosen'!L102=1,IF('Non-Dosen'!M102="","Harap diisi",IF('Non-Dosen'!M102&gt;"10","Tidak valid",IF('Non-Dosen'!M102&lt;"01","Tidak valid","OK"))))))</f>
        <v>-</v>
      </c>
      <c r="N102" s="14" t="str">
        <f>IF('Non-Dosen'!N102="","-",IF(LEN('Non-Dosen'!N102)&lt;4,"Cek lagi","OK"))</f>
        <v>-</v>
      </c>
      <c r="O102" s="15" t="str">
        <f>IF('Non-Dosen'!O102="","-",IF('Non-Dosen'!O102&gt;31,"Tanggal tidak valid",IF('Non-Dosen'!O102&lt;1,"Tanggal tidak valid","OK")))</f>
        <v>-</v>
      </c>
      <c r="P102" s="15" t="str">
        <f>IF('Non-Dosen'!P102="","-",IF('Non-Dosen'!P102&gt;12,"Bulan tidak valid",IF('Non-Dosen'!P102&lt;1,"Bulan tidak valid","OK")))</f>
        <v>-</v>
      </c>
      <c r="Q102" s="15" t="str">
        <f>IF('Non-Dosen'!Q102="","-",IF('Non-Dosen'!Q102&gt;2017,"Tahun tidak valid",IF('Non-Dosen'!Q102&lt;1900,"Tahun tidak valid","OK")))</f>
        <v>-</v>
      </c>
      <c r="R102" s="14" t="str">
        <f>IF('Non-Dosen'!R102="","-",IF(LEN('Non-Dosen'!R102)&lt;4,"Cek lagi","OK"))</f>
        <v>-</v>
      </c>
      <c r="S102" s="15" t="str">
        <f>IF('Non-Dosen'!S102="","-",IF('Non-Dosen'!S102&gt;31,"Tanggal tidak valid",IF('Non-Dosen'!S102&lt;1,"Tanggal tidak valid","OK")))</f>
        <v>-</v>
      </c>
      <c r="T102" s="15" t="str">
        <f>IF('Non-Dosen'!T102="","-",IF('Non-Dosen'!T102&gt;12,"Bulan tidak valid",IF('Non-Dosen'!T102&lt;1,"Bulan tidak valid","OK")))</f>
        <v>-</v>
      </c>
      <c r="U102" s="15" t="str">
        <f>IF('Non-Dosen'!U102="","-",IF('Non-Dosen'!U102&gt;2017,"Tahun tidak valid",IF('Non-Dosen'!U102&lt;1900,"Tahun tidak valid","OK")))</f>
        <v>-</v>
      </c>
      <c r="V102" s="14" t="str">
        <f>IF('Non-Dosen'!V102="","-",IF('Non-Dosen'!V102&gt;6,"Tidak valid",IF('Non-Dosen'!V102&lt;1,"Tidak valid","OK")))</f>
        <v>-</v>
      </c>
      <c r="W102" s="14" t="str">
        <f>IF('Non-Dosen'!W102="","-",IF('Non-Dosen'!W102&gt;4,"Tidak valid",IF('Non-Dosen'!W102&lt;1,"Tidak valid","OK")))</f>
        <v>-</v>
      </c>
      <c r="X102" s="14" t="str">
        <f>IF('Non-Dosen'!X102="","-",IF('Non-Dosen'!X102&gt;5,"Tidak valid",IF('Non-Dosen'!X102&lt;1,"Tidak valid","OK")))</f>
        <v>-</v>
      </c>
      <c r="Y102" s="14" t="str">
        <f>IF('Non-Dosen'!Y102="","-",IF('Non-Dosen'!Y102&gt;4,"Tidak valid",IF('Non-Dosen'!Y102&lt;1,"Tidak valid","OK")))</f>
        <v>-</v>
      </c>
      <c r="Z102" s="14" t="str">
        <f>IF('Non-Dosen'!Z102="","-",IF(LEN('Non-Dosen'!Z102)&lt;4,"Cek lagi","OK"))</f>
        <v>-</v>
      </c>
      <c r="AA102" s="14" t="str">
        <f>IF('Non-Dosen'!AA102="","-",IF('Non-Dosen'!AA102&gt;"11","Tidak valid",IF('Non-Dosen'!AA102&lt;"00","Tidak valid","OK")))</f>
        <v>-</v>
      </c>
      <c r="AB102" s="14" t="str">
        <f>IF('Non-Dosen'!AB102="","-",IF('Non-Dosen'!AB102&gt;"11","Tidak valid",IF('Non-Dosen'!AB102&lt;"00","Tidak valid","OK")))</f>
        <v>-</v>
      </c>
      <c r="AC102" s="14" t="str">
        <f>IF('Non-Dosen'!AC102="","-",IF('Non-Dosen'!AC102&gt;7,"Tidak valid",IF('Non-Dosen'!AC102&lt;1,"Tidak valid","OK")))</f>
        <v>-</v>
      </c>
      <c r="AD102" s="14" t="str">
        <f>IF('Non-Dosen'!AC102="",IF('Non-Dosen'!AD102="","-","Cek lagi"),IF('Non-Dosen'!AC102=1,IF('Non-Dosen'!AD102="","OK","Harap dikosongkan"),IF('Non-Dosen'!AC102&gt;1,IF('Non-Dosen'!AD102="","Harap diisi",IF(LEN('Non-Dosen'!AD102)&lt;4,"Cek lagi","OK")))))</f>
        <v>-</v>
      </c>
      <c r="AE102" s="15" t="str">
        <f>IF('Non-Dosen'!AE102="","-",IF('Non-Dosen'!AE102&gt;31,"Tanggal tidak valid",IF('Non-Dosen'!AE102&lt;1,"Tanggal tidak valid","OK")))</f>
        <v>-</v>
      </c>
      <c r="AF102" s="15" t="str">
        <f>IF('Non-Dosen'!AF102="","-",IF('Non-Dosen'!AF102&gt;12,"Bulan tidak valid",IF('Non-Dosen'!AF102&lt;1,"Bulan tidak valid","OK")))</f>
        <v>-</v>
      </c>
      <c r="AG102" s="15" t="str">
        <f>IF('Non-Dosen'!AG102="","-",IF('Non-Dosen'!AG102&gt;2016,"Tahun tidak valid",IF('Non-Dosen'!AG102&lt;1900,"Tahun tidak valid","OK")))</f>
        <v>-</v>
      </c>
      <c r="AH102" s="14" t="str">
        <f>IF('Non-Dosen'!AH102="","-",IF(LEN('Non-Dosen'!AH102)&lt;5,"Cek lagi","OK"))</f>
        <v>-</v>
      </c>
      <c r="AI102" s="14" t="str">
        <f>IF('Non-Dosen'!AI102="","-",IF(LEN('Non-Dosen'!AI102)&lt;4,"Cek lagi","OK"))</f>
        <v>-</v>
      </c>
      <c r="AJ102" s="14" t="str">
        <f>IF('Non-Dosen'!AJ102="","-",IF('Non-Dosen'!AJ102&gt;92,"Tidak valid",IF('Non-Dosen'!AJ102&lt;11,"Tidak valid","OK")))</f>
        <v>-</v>
      </c>
      <c r="AK102" s="14" t="str">
        <f>IF('Non-Dosen'!AK102="","-",IF(LEN('Non-Dosen'!AK102)&lt;4,"Cek lagi","OK"))</f>
        <v>-</v>
      </c>
    </row>
    <row r="103" spans="1:37" ht="15" customHeight="1" x14ac:dyDescent="0.15">
      <c r="A103" s="14" t="str">
        <f>IF('Non-Dosen'!A103="","-",IF(LEN('Non-Dosen'!A103)&lt;&gt;18,"Cek lagi",IF(VALUE('Non-Dosen'!A103)&lt;0,"Cek lagi","OK")))</f>
        <v>-</v>
      </c>
      <c r="B103" s="14" t="str">
        <f>IF('Non-Dosen'!B103="","-",IF(LEN('Non-Dosen'!B103)&lt;4,"Cek lagi","OK"))</f>
        <v>-</v>
      </c>
      <c r="C103" s="14" t="str">
        <f>IF('Non-Dosen'!C103="","-",IF(LEN('Non-Dosen'!C103)&lt;2,"Cek lagi","OK"))</f>
        <v>-</v>
      </c>
      <c r="D103" s="14" t="str">
        <f>IF('Non-Dosen'!D103="","-",IF(LEN('Non-Dosen'!D103)&lt;2,"Cek lagi","OK"))</f>
        <v>-</v>
      </c>
      <c r="E103" s="14" t="str">
        <f>IF('Non-Dosen'!E103="","-",IF('Non-Dosen'!E103=0,"OK",IF('Non-Dosen'!E103=1,"OK","Tidak valid")))</f>
        <v>-</v>
      </c>
      <c r="F103" s="14" t="str">
        <f>IF('Non-Dosen'!F103="","-",IF(LEN('Non-Dosen'!F103)&lt;4,"Cek lagi","OK"))</f>
        <v>-</v>
      </c>
      <c r="G103" s="15" t="str">
        <f>IF('Non-Dosen'!G103="","-",IF('Non-Dosen'!G103&gt;31,"Tanggal tidak valid",IF('Non-Dosen'!G103&lt;1,"Tanggal tidak valid","OK")))</f>
        <v>-</v>
      </c>
      <c r="H103" s="15" t="str">
        <f>IF('Non-Dosen'!H103="","-",IF('Non-Dosen'!H103&gt;12,"Bulan tidak valid",IF('Non-Dosen'!H103&lt;1,"Bulan tidak valid","OK")))</f>
        <v>-</v>
      </c>
      <c r="I103" s="15" t="str">
        <f>IF('Non-Dosen'!I103="","-",IF('Non-Dosen'!I103&gt;2001,"Tahun tidak valid",IF('Non-Dosen'!I103&lt;1900,"Tahun tidak valid","OK")))</f>
        <v>-</v>
      </c>
      <c r="J103" s="14" t="str">
        <f>IF('Non-Dosen'!J103="","-",IF(LEN('Non-Dosen'!J103)&lt;16,"Tidak valid","OK"))</f>
        <v>-</v>
      </c>
      <c r="K103" s="14" t="str">
        <f>IF('Non-Dosen'!K103="","-",IF(LEN('Non-Dosen'!K103)&lt;4,"Cek lagi","OK"))</f>
        <v>-</v>
      </c>
      <c r="L103" s="14" t="str">
        <f>IF('Non-Dosen'!L103="","-",IF('Non-Dosen'!L103&gt;2,"Tidak valid",IF('Non-Dosen'!L103&lt;1,"Tidak valid","OK")))</f>
        <v>-</v>
      </c>
      <c r="M103" s="14" t="str">
        <f>IF('Non-Dosen'!L103="",IF('Non-Dosen'!M103&lt;&gt;"","Harap dikosongkan","-"),IF('Non-Dosen'!L103=2,IF('Non-Dosen'!M103="","OK","Harap dikosongkan"),IF('Non-Dosen'!L103=1,IF('Non-Dosen'!M103="","Harap diisi",IF('Non-Dosen'!M103&gt;"10","Tidak valid",IF('Non-Dosen'!M103&lt;"01","Tidak valid","OK"))))))</f>
        <v>-</v>
      </c>
      <c r="N103" s="14" t="str">
        <f>IF('Non-Dosen'!N103="","-",IF(LEN('Non-Dosen'!N103)&lt;4,"Cek lagi","OK"))</f>
        <v>-</v>
      </c>
      <c r="O103" s="15" t="str">
        <f>IF('Non-Dosen'!O103="","-",IF('Non-Dosen'!O103&gt;31,"Tanggal tidak valid",IF('Non-Dosen'!O103&lt;1,"Tanggal tidak valid","OK")))</f>
        <v>-</v>
      </c>
      <c r="P103" s="15" t="str">
        <f>IF('Non-Dosen'!P103="","-",IF('Non-Dosen'!P103&gt;12,"Bulan tidak valid",IF('Non-Dosen'!P103&lt;1,"Bulan tidak valid","OK")))</f>
        <v>-</v>
      </c>
      <c r="Q103" s="15" t="str">
        <f>IF('Non-Dosen'!Q103="","-",IF('Non-Dosen'!Q103&gt;2017,"Tahun tidak valid",IF('Non-Dosen'!Q103&lt;1900,"Tahun tidak valid","OK")))</f>
        <v>-</v>
      </c>
      <c r="R103" s="14" t="str">
        <f>IF('Non-Dosen'!R103="","-",IF(LEN('Non-Dosen'!R103)&lt;4,"Cek lagi","OK"))</f>
        <v>-</v>
      </c>
      <c r="S103" s="15" t="str">
        <f>IF('Non-Dosen'!S103="","-",IF('Non-Dosen'!S103&gt;31,"Tanggal tidak valid",IF('Non-Dosen'!S103&lt;1,"Tanggal tidak valid","OK")))</f>
        <v>-</v>
      </c>
      <c r="T103" s="15" t="str">
        <f>IF('Non-Dosen'!T103="","-",IF('Non-Dosen'!T103&gt;12,"Bulan tidak valid",IF('Non-Dosen'!T103&lt;1,"Bulan tidak valid","OK")))</f>
        <v>-</v>
      </c>
      <c r="U103" s="15" t="str">
        <f>IF('Non-Dosen'!U103="","-",IF('Non-Dosen'!U103&gt;2017,"Tahun tidak valid",IF('Non-Dosen'!U103&lt;1900,"Tahun tidak valid","OK")))</f>
        <v>-</v>
      </c>
      <c r="V103" s="14" t="str">
        <f>IF('Non-Dosen'!V103="","-",IF('Non-Dosen'!V103&gt;6,"Tidak valid",IF('Non-Dosen'!V103&lt;1,"Tidak valid","OK")))</f>
        <v>-</v>
      </c>
      <c r="W103" s="14" t="str">
        <f>IF('Non-Dosen'!W103="","-",IF('Non-Dosen'!W103&gt;4,"Tidak valid",IF('Non-Dosen'!W103&lt;1,"Tidak valid","OK")))</f>
        <v>-</v>
      </c>
      <c r="X103" s="14" t="str">
        <f>IF('Non-Dosen'!X103="","-",IF('Non-Dosen'!X103&gt;5,"Tidak valid",IF('Non-Dosen'!X103&lt;1,"Tidak valid","OK")))</f>
        <v>-</v>
      </c>
      <c r="Y103" s="14" t="str">
        <f>IF('Non-Dosen'!Y103="","-",IF('Non-Dosen'!Y103&gt;4,"Tidak valid",IF('Non-Dosen'!Y103&lt;1,"Tidak valid","OK")))</f>
        <v>-</v>
      </c>
      <c r="Z103" s="14" t="str">
        <f>IF('Non-Dosen'!Z103="","-",IF(LEN('Non-Dosen'!Z103)&lt;4,"Cek lagi","OK"))</f>
        <v>-</v>
      </c>
      <c r="AA103" s="14" t="str">
        <f>IF('Non-Dosen'!AA103="","-",IF('Non-Dosen'!AA103&gt;"11","Tidak valid",IF('Non-Dosen'!AA103&lt;"00","Tidak valid","OK")))</f>
        <v>-</v>
      </c>
      <c r="AB103" s="14" t="str">
        <f>IF('Non-Dosen'!AB103="","-",IF('Non-Dosen'!AB103&gt;"11","Tidak valid",IF('Non-Dosen'!AB103&lt;"00","Tidak valid","OK")))</f>
        <v>-</v>
      </c>
      <c r="AC103" s="14" t="str">
        <f>IF('Non-Dosen'!AC103="","-",IF('Non-Dosen'!AC103&gt;7,"Tidak valid",IF('Non-Dosen'!AC103&lt;1,"Tidak valid","OK")))</f>
        <v>-</v>
      </c>
      <c r="AD103" s="14" t="str">
        <f>IF('Non-Dosen'!AC103="",IF('Non-Dosen'!AD103="","-","Cek lagi"),IF('Non-Dosen'!AC103=1,IF('Non-Dosen'!AD103="","OK","Harap dikosongkan"),IF('Non-Dosen'!AC103&gt;1,IF('Non-Dosen'!AD103="","Harap diisi",IF(LEN('Non-Dosen'!AD103)&lt;4,"Cek lagi","OK")))))</f>
        <v>-</v>
      </c>
      <c r="AE103" s="15" t="str">
        <f>IF('Non-Dosen'!AE103="","-",IF('Non-Dosen'!AE103&gt;31,"Tanggal tidak valid",IF('Non-Dosen'!AE103&lt;1,"Tanggal tidak valid","OK")))</f>
        <v>-</v>
      </c>
      <c r="AF103" s="15" t="str">
        <f>IF('Non-Dosen'!AF103="","-",IF('Non-Dosen'!AF103&gt;12,"Bulan tidak valid",IF('Non-Dosen'!AF103&lt;1,"Bulan tidak valid","OK")))</f>
        <v>-</v>
      </c>
      <c r="AG103" s="15" t="str">
        <f>IF('Non-Dosen'!AG103="","-",IF('Non-Dosen'!AG103&gt;2016,"Tahun tidak valid",IF('Non-Dosen'!AG103&lt;1900,"Tahun tidak valid","OK")))</f>
        <v>-</v>
      </c>
      <c r="AH103" s="14" t="str">
        <f>IF('Non-Dosen'!AH103="","-",IF(LEN('Non-Dosen'!AH103)&lt;5,"Cek lagi","OK"))</f>
        <v>-</v>
      </c>
      <c r="AI103" s="14" t="str">
        <f>IF('Non-Dosen'!AI103="","-",IF(LEN('Non-Dosen'!AI103)&lt;4,"Cek lagi","OK"))</f>
        <v>-</v>
      </c>
      <c r="AJ103" s="14" t="str">
        <f>IF('Non-Dosen'!AJ103="","-",IF('Non-Dosen'!AJ103&gt;92,"Tidak valid",IF('Non-Dosen'!AJ103&lt;11,"Tidak valid","OK")))</f>
        <v>-</v>
      </c>
      <c r="AK103" s="14" t="str">
        <f>IF('Non-Dosen'!AK103="","-",IF(LEN('Non-Dosen'!AK103)&lt;4,"Cek lagi","OK"))</f>
        <v>-</v>
      </c>
    </row>
    <row r="104" spans="1:37" ht="15" customHeight="1" x14ac:dyDescent="0.15">
      <c r="A104" s="14" t="str">
        <f>IF('Non-Dosen'!A104="","-",IF(LEN('Non-Dosen'!A104)&lt;&gt;18,"Cek lagi",IF(VALUE('Non-Dosen'!A104)&lt;0,"Cek lagi","OK")))</f>
        <v>-</v>
      </c>
      <c r="B104" s="14" t="str">
        <f>IF('Non-Dosen'!B104="","-",IF(LEN('Non-Dosen'!B104)&lt;4,"Cek lagi","OK"))</f>
        <v>-</v>
      </c>
      <c r="C104" s="14" t="str">
        <f>IF('Non-Dosen'!C104="","-",IF(LEN('Non-Dosen'!C104)&lt;2,"Cek lagi","OK"))</f>
        <v>-</v>
      </c>
      <c r="D104" s="14" t="str">
        <f>IF('Non-Dosen'!D104="","-",IF(LEN('Non-Dosen'!D104)&lt;2,"Cek lagi","OK"))</f>
        <v>-</v>
      </c>
      <c r="E104" s="14" t="str">
        <f>IF('Non-Dosen'!E104="","-",IF('Non-Dosen'!E104=0,"OK",IF('Non-Dosen'!E104=1,"OK","Tidak valid")))</f>
        <v>-</v>
      </c>
      <c r="F104" s="14" t="str">
        <f>IF('Non-Dosen'!F104="","-",IF(LEN('Non-Dosen'!F104)&lt;4,"Cek lagi","OK"))</f>
        <v>-</v>
      </c>
      <c r="G104" s="15" t="str">
        <f>IF('Non-Dosen'!G104="","-",IF('Non-Dosen'!G104&gt;31,"Tanggal tidak valid",IF('Non-Dosen'!G104&lt;1,"Tanggal tidak valid","OK")))</f>
        <v>-</v>
      </c>
      <c r="H104" s="15" t="str">
        <f>IF('Non-Dosen'!H104="","-",IF('Non-Dosen'!H104&gt;12,"Bulan tidak valid",IF('Non-Dosen'!H104&lt;1,"Bulan tidak valid","OK")))</f>
        <v>-</v>
      </c>
      <c r="I104" s="15" t="str">
        <f>IF('Non-Dosen'!I104="","-",IF('Non-Dosen'!I104&gt;2001,"Tahun tidak valid",IF('Non-Dosen'!I104&lt;1900,"Tahun tidak valid","OK")))</f>
        <v>-</v>
      </c>
      <c r="J104" s="14" t="str">
        <f>IF('Non-Dosen'!J104="","-",IF(LEN('Non-Dosen'!J104)&lt;16,"Tidak valid","OK"))</f>
        <v>-</v>
      </c>
      <c r="K104" s="14" t="str">
        <f>IF('Non-Dosen'!K104="","-",IF(LEN('Non-Dosen'!K104)&lt;4,"Cek lagi","OK"))</f>
        <v>-</v>
      </c>
      <c r="L104" s="14" t="str">
        <f>IF('Non-Dosen'!L104="","-",IF('Non-Dosen'!L104&gt;2,"Tidak valid",IF('Non-Dosen'!L104&lt;1,"Tidak valid","OK")))</f>
        <v>-</v>
      </c>
      <c r="M104" s="14" t="str">
        <f>IF('Non-Dosen'!L104="",IF('Non-Dosen'!M104&lt;&gt;"","Harap dikosongkan","-"),IF('Non-Dosen'!L104=2,IF('Non-Dosen'!M104="","OK","Harap dikosongkan"),IF('Non-Dosen'!L104=1,IF('Non-Dosen'!M104="","Harap diisi",IF('Non-Dosen'!M104&gt;"10","Tidak valid",IF('Non-Dosen'!M104&lt;"01","Tidak valid","OK"))))))</f>
        <v>-</v>
      </c>
      <c r="N104" s="14" t="str">
        <f>IF('Non-Dosen'!N104="","-",IF(LEN('Non-Dosen'!N104)&lt;4,"Cek lagi","OK"))</f>
        <v>-</v>
      </c>
      <c r="O104" s="15" t="str">
        <f>IF('Non-Dosen'!O104="","-",IF('Non-Dosen'!O104&gt;31,"Tanggal tidak valid",IF('Non-Dosen'!O104&lt;1,"Tanggal tidak valid","OK")))</f>
        <v>-</v>
      </c>
      <c r="P104" s="15" t="str">
        <f>IF('Non-Dosen'!P104="","-",IF('Non-Dosen'!P104&gt;12,"Bulan tidak valid",IF('Non-Dosen'!P104&lt;1,"Bulan tidak valid","OK")))</f>
        <v>-</v>
      </c>
      <c r="Q104" s="15" t="str">
        <f>IF('Non-Dosen'!Q104="","-",IF('Non-Dosen'!Q104&gt;2017,"Tahun tidak valid",IF('Non-Dosen'!Q104&lt;1900,"Tahun tidak valid","OK")))</f>
        <v>-</v>
      </c>
      <c r="R104" s="14" t="str">
        <f>IF('Non-Dosen'!R104="","-",IF(LEN('Non-Dosen'!R104)&lt;4,"Cek lagi","OK"))</f>
        <v>-</v>
      </c>
      <c r="S104" s="15" t="str">
        <f>IF('Non-Dosen'!S104="","-",IF('Non-Dosen'!S104&gt;31,"Tanggal tidak valid",IF('Non-Dosen'!S104&lt;1,"Tanggal tidak valid","OK")))</f>
        <v>-</v>
      </c>
      <c r="T104" s="15" t="str">
        <f>IF('Non-Dosen'!T104="","-",IF('Non-Dosen'!T104&gt;12,"Bulan tidak valid",IF('Non-Dosen'!T104&lt;1,"Bulan tidak valid","OK")))</f>
        <v>-</v>
      </c>
      <c r="U104" s="15" t="str">
        <f>IF('Non-Dosen'!U104="","-",IF('Non-Dosen'!U104&gt;2017,"Tahun tidak valid",IF('Non-Dosen'!U104&lt;1900,"Tahun tidak valid","OK")))</f>
        <v>-</v>
      </c>
      <c r="V104" s="14" t="str">
        <f>IF('Non-Dosen'!V104="","-",IF('Non-Dosen'!V104&gt;6,"Tidak valid",IF('Non-Dosen'!V104&lt;1,"Tidak valid","OK")))</f>
        <v>-</v>
      </c>
      <c r="W104" s="14" t="str">
        <f>IF('Non-Dosen'!W104="","-",IF('Non-Dosen'!W104&gt;4,"Tidak valid",IF('Non-Dosen'!W104&lt;1,"Tidak valid","OK")))</f>
        <v>-</v>
      </c>
      <c r="X104" s="14" t="str">
        <f>IF('Non-Dosen'!X104="","-",IF('Non-Dosen'!X104&gt;5,"Tidak valid",IF('Non-Dosen'!X104&lt;1,"Tidak valid","OK")))</f>
        <v>-</v>
      </c>
      <c r="Y104" s="14" t="str">
        <f>IF('Non-Dosen'!Y104="","-",IF('Non-Dosen'!Y104&gt;4,"Tidak valid",IF('Non-Dosen'!Y104&lt;1,"Tidak valid","OK")))</f>
        <v>-</v>
      </c>
      <c r="Z104" s="14" t="str">
        <f>IF('Non-Dosen'!Z104="","-",IF(LEN('Non-Dosen'!Z104)&lt;4,"Cek lagi","OK"))</f>
        <v>-</v>
      </c>
      <c r="AA104" s="14" t="str">
        <f>IF('Non-Dosen'!AA104="","-",IF('Non-Dosen'!AA104&gt;"11","Tidak valid",IF('Non-Dosen'!AA104&lt;"00","Tidak valid","OK")))</f>
        <v>-</v>
      </c>
      <c r="AB104" s="14" t="str">
        <f>IF('Non-Dosen'!AB104="","-",IF('Non-Dosen'!AB104&gt;"11","Tidak valid",IF('Non-Dosen'!AB104&lt;"00","Tidak valid","OK")))</f>
        <v>-</v>
      </c>
      <c r="AC104" s="14" t="str">
        <f>IF('Non-Dosen'!AC104="","-",IF('Non-Dosen'!AC104&gt;7,"Tidak valid",IF('Non-Dosen'!AC104&lt;1,"Tidak valid","OK")))</f>
        <v>-</v>
      </c>
      <c r="AD104" s="14" t="str">
        <f>IF('Non-Dosen'!AC104="",IF('Non-Dosen'!AD104="","-","Cek lagi"),IF('Non-Dosen'!AC104=1,IF('Non-Dosen'!AD104="","OK","Harap dikosongkan"),IF('Non-Dosen'!AC104&gt;1,IF('Non-Dosen'!AD104="","Harap diisi",IF(LEN('Non-Dosen'!AD104)&lt;4,"Cek lagi","OK")))))</f>
        <v>-</v>
      </c>
      <c r="AE104" s="15" t="str">
        <f>IF('Non-Dosen'!AE104="","-",IF('Non-Dosen'!AE104&gt;31,"Tanggal tidak valid",IF('Non-Dosen'!AE104&lt;1,"Tanggal tidak valid","OK")))</f>
        <v>-</v>
      </c>
      <c r="AF104" s="15" t="str">
        <f>IF('Non-Dosen'!AF104="","-",IF('Non-Dosen'!AF104&gt;12,"Bulan tidak valid",IF('Non-Dosen'!AF104&lt;1,"Bulan tidak valid","OK")))</f>
        <v>-</v>
      </c>
      <c r="AG104" s="15" t="str">
        <f>IF('Non-Dosen'!AG104="","-",IF('Non-Dosen'!AG104&gt;2016,"Tahun tidak valid",IF('Non-Dosen'!AG104&lt;1900,"Tahun tidak valid","OK")))</f>
        <v>-</v>
      </c>
      <c r="AH104" s="14" t="str">
        <f>IF('Non-Dosen'!AH104="","-",IF(LEN('Non-Dosen'!AH104)&lt;5,"Cek lagi","OK"))</f>
        <v>-</v>
      </c>
      <c r="AI104" s="14" t="str">
        <f>IF('Non-Dosen'!AI104="","-",IF(LEN('Non-Dosen'!AI104)&lt;4,"Cek lagi","OK"))</f>
        <v>-</v>
      </c>
      <c r="AJ104" s="14" t="str">
        <f>IF('Non-Dosen'!AJ104="","-",IF('Non-Dosen'!AJ104&gt;92,"Tidak valid",IF('Non-Dosen'!AJ104&lt;11,"Tidak valid","OK")))</f>
        <v>-</v>
      </c>
      <c r="AK104" s="14" t="str">
        <f>IF('Non-Dosen'!AK104="","-",IF(LEN('Non-Dosen'!AK104)&lt;4,"Cek lagi","OK"))</f>
        <v>-</v>
      </c>
    </row>
    <row r="105" spans="1:37" ht="15" customHeight="1" x14ac:dyDescent="0.15">
      <c r="A105" s="14" t="str">
        <f>IF('Non-Dosen'!A105="","-",IF(LEN('Non-Dosen'!A105)&lt;&gt;18,"Cek lagi",IF(VALUE('Non-Dosen'!A105)&lt;0,"Cek lagi","OK")))</f>
        <v>-</v>
      </c>
      <c r="B105" s="14" t="str">
        <f>IF('Non-Dosen'!B105="","-",IF(LEN('Non-Dosen'!B105)&lt;4,"Cek lagi","OK"))</f>
        <v>-</v>
      </c>
      <c r="C105" s="14" t="str">
        <f>IF('Non-Dosen'!C105="","-",IF(LEN('Non-Dosen'!C105)&lt;2,"Cek lagi","OK"))</f>
        <v>-</v>
      </c>
      <c r="D105" s="14" t="str">
        <f>IF('Non-Dosen'!D105="","-",IF(LEN('Non-Dosen'!D105)&lt;2,"Cek lagi","OK"))</f>
        <v>-</v>
      </c>
      <c r="E105" s="14" t="str">
        <f>IF('Non-Dosen'!E105="","-",IF('Non-Dosen'!E105=0,"OK",IF('Non-Dosen'!E105=1,"OK","Tidak valid")))</f>
        <v>-</v>
      </c>
      <c r="F105" s="14" t="str">
        <f>IF('Non-Dosen'!F105="","-",IF(LEN('Non-Dosen'!F105)&lt;4,"Cek lagi","OK"))</f>
        <v>-</v>
      </c>
      <c r="G105" s="15" t="str">
        <f>IF('Non-Dosen'!G105="","-",IF('Non-Dosen'!G105&gt;31,"Tanggal tidak valid",IF('Non-Dosen'!G105&lt;1,"Tanggal tidak valid","OK")))</f>
        <v>-</v>
      </c>
      <c r="H105" s="15" t="str">
        <f>IF('Non-Dosen'!H105="","-",IF('Non-Dosen'!H105&gt;12,"Bulan tidak valid",IF('Non-Dosen'!H105&lt;1,"Bulan tidak valid","OK")))</f>
        <v>-</v>
      </c>
      <c r="I105" s="15" t="str">
        <f>IF('Non-Dosen'!I105="","-",IF('Non-Dosen'!I105&gt;2001,"Tahun tidak valid",IF('Non-Dosen'!I105&lt;1900,"Tahun tidak valid","OK")))</f>
        <v>-</v>
      </c>
      <c r="J105" s="14" t="str">
        <f>IF('Non-Dosen'!J105="","-",IF(LEN('Non-Dosen'!J105)&lt;16,"Tidak valid","OK"))</f>
        <v>-</v>
      </c>
      <c r="K105" s="14" t="str">
        <f>IF('Non-Dosen'!K105="","-",IF(LEN('Non-Dosen'!K105)&lt;4,"Cek lagi","OK"))</f>
        <v>-</v>
      </c>
      <c r="L105" s="14" t="str">
        <f>IF('Non-Dosen'!L105="","-",IF('Non-Dosen'!L105&gt;2,"Tidak valid",IF('Non-Dosen'!L105&lt;1,"Tidak valid","OK")))</f>
        <v>-</v>
      </c>
      <c r="M105" s="14" t="str">
        <f>IF('Non-Dosen'!L105="",IF('Non-Dosen'!M105&lt;&gt;"","Harap dikosongkan","-"),IF('Non-Dosen'!L105=2,IF('Non-Dosen'!M105="","OK","Harap dikosongkan"),IF('Non-Dosen'!L105=1,IF('Non-Dosen'!M105="","Harap diisi",IF('Non-Dosen'!M105&gt;"10","Tidak valid",IF('Non-Dosen'!M105&lt;"01","Tidak valid","OK"))))))</f>
        <v>-</v>
      </c>
      <c r="N105" s="14" t="str">
        <f>IF('Non-Dosen'!N105="","-",IF(LEN('Non-Dosen'!N105)&lt;4,"Cek lagi","OK"))</f>
        <v>-</v>
      </c>
      <c r="O105" s="15" t="str">
        <f>IF('Non-Dosen'!O105="","-",IF('Non-Dosen'!O105&gt;31,"Tanggal tidak valid",IF('Non-Dosen'!O105&lt;1,"Tanggal tidak valid","OK")))</f>
        <v>-</v>
      </c>
      <c r="P105" s="15" t="str">
        <f>IF('Non-Dosen'!P105="","-",IF('Non-Dosen'!P105&gt;12,"Bulan tidak valid",IF('Non-Dosen'!P105&lt;1,"Bulan tidak valid","OK")))</f>
        <v>-</v>
      </c>
      <c r="Q105" s="15" t="str">
        <f>IF('Non-Dosen'!Q105="","-",IF('Non-Dosen'!Q105&gt;2017,"Tahun tidak valid",IF('Non-Dosen'!Q105&lt;1900,"Tahun tidak valid","OK")))</f>
        <v>-</v>
      </c>
      <c r="R105" s="14" t="str">
        <f>IF('Non-Dosen'!R105="","-",IF(LEN('Non-Dosen'!R105)&lt;4,"Cek lagi","OK"))</f>
        <v>-</v>
      </c>
      <c r="S105" s="15" t="str">
        <f>IF('Non-Dosen'!S105="","-",IF('Non-Dosen'!S105&gt;31,"Tanggal tidak valid",IF('Non-Dosen'!S105&lt;1,"Tanggal tidak valid","OK")))</f>
        <v>-</v>
      </c>
      <c r="T105" s="15" t="str">
        <f>IF('Non-Dosen'!T105="","-",IF('Non-Dosen'!T105&gt;12,"Bulan tidak valid",IF('Non-Dosen'!T105&lt;1,"Bulan tidak valid","OK")))</f>
        <v>-</v>
      </c>
      <c r="U105" s="15" t="str">
        <f>IF('Non-Dosen'!U105="","-",IF('Non-Dosen'!U105&gt;2017,"Tahun tidak valid",IF('Non-Dosen'!U105&lt;1900,"Tahun tidak valid","OK")))</f>
        <v>-</v>
      </c>
      <c r="V105" s="14" t="str">
        <f>IF('Non-Dosen'!V105="","-",IF('Non-Dosen'!V105&gt;6,"Tidak valid",IF('Non-Dosen'!V105&lt;1,"Tidak valid","OK")))</f>
        <v>-</v>
      </c>
      <c r="W105" s="14" t="str">
        <f>IF('Non-Dosen'!W105="","-",IF('Non-Dosen'!W105&gt;4,"Tidak valid",IF('Non-Dosen'!W105&lt;1,"Tidak valid","OK")))</f>
        <v>-</v>
      </c>
      <c r="X105" s="14" t="str">
        <f>IF('Non-Dosen'!X105="","-",IF('Non-Dosen'!X105&gt;5,"Tidak valid",IF('Non-Dosen'!X105&lt;1,"Tidak valid","OK")))</f>
        <v>-</v>
      </c>
      <c r="Y105" s="14" t="str">
        <f>IF('Non-Dosen'!Y105="","-",IF('Non-Dosen'!Y105&gt;4,"Tidak valid",IF('Non-Dosen'!Y105&lt;1,"Tidak valid","OK")))</f>
        <v>-</v>
      </c>
      <c r="Z105" s="14" t="str">
        <f>IF('Non-Dosen'!Z105="","-",IF(LEN('Non-Dosen'!Z105)&lt;4,"Cek lagi","OK"))</f>
        <v>-</v>
      </c>
      <c r="AA105" s="14" t="str">
        <f>IF('Non-Dosen'!AA105="","-",IF('Non-Dosen'!AA105&gt;"11","Tidak valid",IF('Non-Dosen'!AA105&lt;"00","Tidak valid","OK")))</f>
        <v>-</v>
      </c>
      <c r="AB105" s="14" t="str">
        <f>IF('Non-Dosen'!AB105="","-",IF('Non-Dosen'!AB105&gt;"11","Tidak valid",IF('Non-Dosen'!AB105&lt;"00","Tidak valid","OK")))</f>
        <v>-</v>
      </c>
      <c r="AC105" s="14" t="str">
        <f>IF('Non-Dosen'!AC105="","-",IF('Non-Dosen'!AC105&gt;7,"Tidak valid",IF('Non-Dosen'!AC105&lt;1,"Tidak valid","OK")))</f>
        <v>-</v>
      </c>
      <c r="AD105" s="14" t="str">
        <f>IF('Non-Dosen'!AC105="",IF('Non-Dosen'!AD105="","-","Cek lagi"),IF('Non-Dosen'!AC105=1,IF('Non-Dosen'!AD105="","OK","Harap dikosongkan"),IF('Non-Dosen'!AC105&gt;1,IF('Non-Dosen'!AD105="","Harap diisi",IF(LEN('Non-Dosen'!AD105)&lt;4,"Cek lagi","OK")))))</f>
        <v>-</v>
      </c>
      <c r="AE105" s="15" t="str">
        <f>IF('Non-Dosen'!AE105="","-",IF('Non-Dosen'!AE105&gt;31,"Tanggal tidak valid",IF('Non-Dosen'!AE105&lt;1,"Tanggal tidak valid","OK")))</f>
        <v>-</v>
      </c>
      <c r="AF105" s="15" t="str">
        <f>IF('Non-Dosen'!AF105="","-",IF('Non-Dosen'!AF105&gt;12,"Bulan tidak valid",IF('Non-Dosen'!AF105&lt;1,"Bulan tidak valid","OK")))</f>
        <v>-</v>
      </c>
      <c r="AG105" s="15" t="str">
        <f>IF('Non-Dosen'!AG105="","-",IF('Non-Dosen'!AG105&gt;2016,"Tahun tidak valid",IF('Non-Dosen'!AG105&lt;1900,"Tahun tidak valid","OK")))</f>
        <v>-</v>
      </c>
      <c r="AH105" s="14" t="str">
        <f>IF('Non-Dosen'!AH105="","-",IF(LEN('Non-Dosen'!AH105)&lt;5,"Cek lagi","OK"))</f>
        <v>-</v>
      </c>
      <c r="AI105" s="14" t="str">
        <f>IF('Non-Dosen'!AI105="","-",IF(LEN('Non-Dosen'!AI105)&lt;4,"Cek lagi","OK"))</f>
        <v>-</v>
      </c>
      <c r="AJ105" s="14" t="str">
        <f>IF('Non-Dosen'!AJ105="","-",IF('Non-Dosen'!AJ105&gt;92,"Tidak valid",IF('Non-Dosen'!AJ105&lt;11,"Tidak valid","OK")))</f>
        <v>-</v>
      </c>
      <c r="AK105" s="14" t="str">
        <f>IF('Non-Dosen'!AK105="","-",IF(LEN('Non-Dosen'!AK105)&lt;4,"Cek lagi","OK"))</f>
        <v>-</v>
      </c>
    </row>
    <row r="106" spans="1:37" ht="15" customHeight="1" x14ac:dyDescent="0.15">
      <c r="A106" s="14" t="str">
        <f>IF('Non-Dosen'!A106="","-",IF(LEN('Non-Dosen'!A106)&lt;&gt;18,"Cek lagi",IF(VALUE('Non-Dosen'!A106)&lt;0,"Cek lagi","OK")))</f>
        <v>-</v>
      </c>
      <c r="B106" s="14" t="str">
        <f>IF('Non-Dosen'!B106="","-",IF(LEN('Non-Dosen'!B106)&lt;4,"Cek lagi","OK"))</f>
        <v>-</v>
      </c>
      <c r="C106" s="14" t="str">
        <f>IF('Non-Dosen'!C106="","-",IF(LEN('Non-Dosen'!C106)&lt;2,"Cek lagi","OK"))</f>
        <v>-</v>
      </c>
      <c r="D106" s="14" t="str">
        <f>IF('Non-Dosen'!D106="","-",IF(LEN('Non-Dosen'!D106)&lt;2,"Cek lagi","OK"))</f>
        <v>-</v>
      </c>
      <c r="E106" s="14" t="str">
        <f>IF('Non-Dosen'!E106="","-",IF('Non-Dosen'!E106=0,"OK",IF('Non-Dosen'!E106=1,"OK","Tidak valid")))</f>
        <v>-</v>
      </c>
      <c r="F106" s="14" t="str">
        <f>IF('Non-Dosen'!F106="","-",IF(LEN('Non-Dosen'!F106)&lt;4,"Cek lagi","OK"))</f>
        <v>-</v>
      </c>
      <c r="G106" s="15" t="str">
        <f>IF('Non-Dosen'!G106="","-",IF('Non-Dosen'!G106&gt;31,"Tanggal tidak valid",IF('Non-Dosen'!G106&lt;1,"Tanggal tidak valid","OK")))</f>
        <v>-</v>
      </c>
      <c r="H106" s="15" t="str">
        <f>IF('Non-Dosen'!H106="","-",IF('Non-Dosen'!H106&gt;12,"Bulan tidak valid",IF('Non-Dosen'!H106&lt;1,"Bulan tidak valid","OK")))</f>
        <v>-</v>
      </c>
      <c r="I106" s="15" t="str">
        <f>IF('Non-Dosen'!I106="","-",IF('Non-Dosen'!I106&gt;2001,"Tahun tidak valid",IF('Non-Dosen'!I106&lt;1900,"Tahun tidak valid","OK")))</f>
        <v>-</v>
      </c>
      <c r="J106" s="14" t="str">
        <f>IF('Non-Dosen'!J106="","-",IF(LEN('Non-Dosen'!J106)&lt;16,"Tidak valid","OK"))</f>
        <v>-</v>
      </c>
      <c r="K106" s="14" t="str">
        <f>IF('Non-Dosen'!K106="","-",IF(LEN('Non-Dosen'!K106)&lt;4,"Cek lagi","OK"))</f>
        <v>-</v>
      </c>
      <c r="L106" s="14" t="str">
        <f>IF('Non-Dosen'!L106="","-",IF('Non-Dosen'!L106&gt;2,"Tidak valid",IF('Non-Dosen'!L106&lt;1,"Tidak valid","OK")))</f>
        <v>-</v>
      </c>
      <c r="M106" s="14" t="str">
        <f>IF('Non-Dosen'!L106="",IF('Non-Dosen'!M106&lt;&gt;"","Harap dikosongkan","-"),IF('Non-Dosen'!L106=2,IF('Non-Dosen'!M106="","OK","Harap dikosongkan"),IF('Non-Dosen'!L106=1,IF('Non-Dosen'!M106="","Harap diisi",IF('Non-Dosen'!M106&gt;"10","Tidak valid",IF('Non-Dosen'!M106&lt;"01","Tidak valid","OK"))))))</f>
        <v>-</v>
      </c>
      <c r="N106" s="14" t="str">
        <f>IF('Non-Dosen'!N106="","-",IF(LEN('Non-Dosen'!N106)&lt;4,"Cek lagi","OK"))</f>
        <v>-</v>
      </c>
      <c r="O106" s="15" t="str">
        <f>IF('Non-Dosen'!O106="","-",IF('Non-Dosen'!O106&gt;31,"Tanggal tidak valid",IF('Non-Dosen'!O106&lt;1,"Tanggal tidak valid","OK")))</f>
        <v>-</v>
      </c>
      <c r="P106" s="15" t="str">
        <f>IF('Non-Dosen'!P106="","-",IF('Non-Dosen'!P106&gt;12,"Bulan tidak valid",IF('Non-Dosen'!P106&lt;1,"Bulan tidak valid","OK")))</f>
        <v>-</v>
      </c>
      <c r="Q106" s="15" t="str">
        <f>IF('Non-Dosen'!Q106="","-",IF('Non-Dosen'!Q106&gt;2017,"Tahun tidak valid",IF('Non-Dosen'!Q106&lt;1900,"Tahun tidak valid","OK")))</f>
        <v>-</v>
      </c>
      <c r="R106" s="14" t="str">
        <f>IF('Non-Dosen'!R106="","-",IF(LEN('Non-Dosen'!R106)&lt;4,"Cek lagi","OK"))</f>
        <v>-</v>
      </c>
      <c r="S106" s="15" t="str">
        <f>IF('Non-Dosen'!S106="","-",IF('Non-Dosen'!S106&gt;31,"Tanggal tidak valid",IF('Non-Dosen'!S106&lt;1,"Tanggal tidak valid","OK")))</f>
        <v>-</v>
      </c>
      <c r="T106" s="15" t="str">
        <f>IF('Non-Dosen'!T106="","-",IF('Non-Dosen'!T106&gt;12,"Bulan tidak valid",IF('Non-Dosen'!T106&lt;1,"Bulan tidak valid","OK")))</f>
        <v>-</v>
      </c>
      <c r="U106" s="15" t="str">
        <f>IF('Non-Dosen'!U106="","-",IF('Non-Dosen'!U106&gt;2017,"Tahun tidak valid",IF('Non-Dosen'!U106&lt;1900,"Tahun tidak valid","OK")))</f>
        <v>-</v>
      </c>
      <c r="V106" s="14" t="str">
        <f>IF('Non-Dosen'!V106="","-",IF('Non-Dosen'!V106&gt;6,"Tidak valid",IF('Non-Dosen'!V106&lt;1,"Tidak valid","OK")))</f>
        <v>-</v>
      </c>
      <c r="W106" s="14" t="str">
        <f>IF('Non-Dosen'!W106="","-",IF('Non-Dosen'!W106&gt;4,"Tidak valid",IF('Non-Dosen'!W106&lt;1,"Tidak valid","OK")))</f>
        <v>-</v>
      </c>
      <c r="X106" s="14" t="str">
        <f>IF('Non-Dosen'!X106="","-",IF('Non-Dosen'!X106&gt;5,"Tidak valid",IF('Non-Dosen'!X106&lt;1,"Tidak valid","OK")))</f>
        <v>-</v>
      </c>
      <c r="Y106" s="14" t="str">
        <f>IF('Non-Dosen'!Y106="","-",IF('Non-Dosen'!Y106&gt;4,"Tidak valid",IF('Non-Dosen'!Y106&lt;1,"Tidak valid","OK")))</f>
        <v>-</v>
      </c>
      <c r="Z106" s="14" t="str">
        <f>IF('Non-Dosen'!Z106="","-",IF(LEN('Non-Dosen'!Z106)&lt;4,"Cek lagi","OK"))</f>
        <v>-</v>
      </c>
      <c r="AA106" s="14" t="str">
        <f>IF('Non-Dosen'!AA106="","-",IF('Non-Dosen'!AA106&gt;"11","Tidak valid",IF('Non-Dosen'!AA106&lt;"00","Tidak valid","OK")))</f>
        <v>-</v>
      </c>
      <c r="AB106" s="14" t="str">
        <f>IF('Non-Dosen'!AB106="","-",IF('Non-Dosen'!AB106&gt;"11","Tidak valid",IF('Non-Dosen'!AB106&lt;"00","Tidak valid","OK")))</f>
        <v>-</v>
      </c>
      <c r="AC106" s="14" t="str">
        <f>IF('Non-Dosen'!AC106="","-",IF('Non-Dosen'!AC106&gt;7,"Tidak valid",IF('Non-Dosen'!AC106&lt;1,"Tidak valid","OK")))</f>
        <v>-</v>
      </c>
      <c r="AD106" s="14" t="str">
        <f>IF('Non-Dosen'!AC106="",IF('Non-Dosen'!AD106="","-","Cek lagi"),IF('Non-Dosen'!AC106=1,IF('Non-Dosen'!AD106="","OK","Harap dikosongkan"),IF('Non-Dosen'!AC106&gt;1,IF('Non-Dosen'!AD106="","Harap diisi",IF(LEN('Non-Dosen'!AD106)&lt;4,"Cek lagi","OK")))))</f>
        <v>-</v>
      </c>
      <c r="AE106" s="15" t="str">
        <f>IF('Non-Dosen'!AE106="","-",IF('Non-Dosen'!AE106&gt;31,"Tanggal tidak valid",IF('Non-Dosen'!AE106&lt;1,"Tanggal tidak valid","OK")))</f>
        <v>-</v>
      </c>
      <c r="AF106" s="15" t="str">
        <f>IF('Non-Dosen'!AF106="","-",IF('Non-Dosen'!AF106&gt;12,"Bulan tidak valid",IF('Non-Dosen'!AF106&lt;1,"Bulan tidak valid","OK")))</f>
        <v>-</v>
      </c>
      <c r="AG106" s="15" t="str">
        <f>IF('Non-Dosen'!AG106="","-",IF('Non-Dosen'!AG106&gt;2016,"Tahun tidak valid",IF('Non-Dosen'!AG106&lt;1900,"Tahun tidak valid","OK")))</f>
        <v>-</v>
      </c>
      <c r="AH106" s="14" t="str">
        <f>IF('Non-Dosen'!AH106="","-",IF(LEN('Non-Dosen'!AH106)&lt;5,"Cek lagi","OK"))</f>
        <v>-</v>
      </c>
      <c r="AI106" s="14" t="str">
        <f>IF('Non-Dosen'!AI106="","-",IF(LEN('Non-Dosen'!AI106)&lt;4,"Cek lagi","OK"))</f>
        <v>-</v>
      </c>
      <c r="AJ106" s="14" t="str">
        <f>IF('Non-Dosen'!AJ106="","-",IF('Non-Dosen'!AJ106&gt;92,"Tidak valid",IF('Non-Dosen'!AJ106&lt;11,"Tidak valid","OK")))</f>
        <v>-</v>
      </c>
      <c r="AK106" s="14" t="str">
        <f>IF('Non-Dosen'!AK106="","-",IF(LEN('Non-Dosen'!AK106)&lt;4,"Cek lagi","OK"))</f>
        <v>-</v>
      </c>
    </row>
    <row r="107" spans="1:37" ht="15" customHeight="1" x14ac:dyDescent="0.15">
      <c r="A107" s="14" t="str">
        <f>IF('Non-Dosen'!A107="","-",IF(LEN('Non-Dosen'!A107)&lt;&gt;18,"Cek lagi",IF(VALUE('Non-Dosen'!A107)&lt;0,"Cek lagi","OK")))</f>
        <v>-</v>
      </c>
      <c r="B107" s="14" t="str">
        <f>IF('Non-Dosen'!B107="","-",IF(LEN('Non-Dosen'!B107)&lt;4,"Cek lagi","OK"))</f>
        <v>-</v>
      </c>
      <c r="C107" s="14" t="str">
        <f>IF('Non-Dosen'!C107="","-",IF(LEN('Non-Dosen'!C107)&lt;2,"Cek lagi","OK"))</f>
        <v>-</v>
      </c>
      <c r="D107" s="14" t="str">
        <f>IF('Non-Dosen'!D107="","-",IF(LEN('Non-Dosen'!D107)&lt;2,"Cek lagi","OK"))</f>
        <v>-</v>
      </c>
      <c r="E107" s="14" t="str">
        <f>IF('Non-Dosen'!E107="","-",IF('Non-Dosen'!E107=0,"OK",IF('Non-Dosen'!E107=1,"OK","Tidak valid")))</f>
        <v>-</v>
      </c>
      <c r="F107" s="14" t="str">
        <f>IF('Non-Dosen'!F107="","-",IF(LEN('Non-Dosen'!F107)&lt;4,"Cek lagi","OK"))</f>
        <v>-</v>
      </c>
      <c r="G107" s="15" t="str">
        <f>IF('Non-Dosen'!G107="","-",IF('Non-Dosen'!G107&gt;31,"Tanggal tidak valid",IF('Non-Dosen'!G107&lt;1,"Tanggal tidak valid","OK")))</f>
        <v>-</v>
      </c>
      <c r="H107" s="15" t="str">
        <f>IF('Non-Dosen'!H107="","-",IF('Non-Dosen'!H107&gt;12,"Bulan tidak valid",IF('Non-Dosen'!H107&lt;1,"Bulan tidak valid","OK")))</f>
        <v>-</v>
      </c>
      <c r="I107" s="15" t="str">
        <f>IF('Non-Dosen'!I107="","-",IF('Non-Dosen'!I107&gt;2001,"Tahun tidak valid",IF('Non-Dosen'!I107&lt;1900,"Tahun tidak valid","OK")))</f>
        <v>-</v>
      </c>
      <c r="J107" s="14" t="str">
        <f>IF('Non-Dosen'!J107="","-",IF(LEN('Non-Dosen'!J107)&lt;16,"Tidak valid","OK"))</f>
        <v>-</v>
      </c>
      <c r="K107" s="14" t="str">
        <f>IF('Non-Dosen'!K107="","-",IF(LEN('Non-Dosen'!K107)&lt;4,"Cek lagi","OK"))</f>
        <v>-</v>
      </c>
      <c r="L107" s="14" t="str">
        <f>IF('Non-Dosen'!L107="","-",IF('Non-Dosen'!L107&gt;2,"Tidak valid",IF('Non-Dosen'!L107&lt;1,"Tidak valid","OK")))</f>
        <v>-</v>
      </c>
      <c r="M107" s="14" t="str">
        <f>IF('Non-Dosen'!L107="",IF('Non-Dosen'!M107&lt;&gt;"","Harap dikosongkan","-"),IF('Non-Dosen'!L107=2,IF('Non-Dosen'!M107="","OK","Harap dikosongkan"),IF('Non-Dosen'!L107=1,IF('Non-Dosen'!M107="","Harap diisi",IF('Non-Dosen'!M107&gt;"10","Tidak valid",IF('Non-Dosen'!M107&lt;"01","Tidak valid","OK"))))))</f>
        <v>-</v>
      </c>
      <c r="N107" s="14" t="str">
        <f>IF('Non-Dosen'!N107="","-",IF(LEN('Non-Dosen'!N107)&lt;4,"Cek lagi","OK"))</f>
        <v>-</v>
      </c>
      <c r="O107" s="15" t="str">
        <f>IF('Non-Dosen'!O107="","-",IF('Non-Dosen'!O107&gt;31,"Tanggal tidak valid",IF('Non-Dosen'!O107&lt;1,"Tanggal tidak valid","OK")))</f>
        <v>-</v>
      </c>
      <c r="P107" s="15" t="str">
        <f>IF('Non-Dosen'!P107="","-",IF('Non-Dosen'!P107&gt;12,"Bulan tidak valid",IF('Non-Dosen'!P107&lt;1,"Bulan tidak valid","OK")))</f>
        <v>-</v>
      </c>
      <c r="Q107" s="15" t="str">
        <f>IF('Non-Dosen'!Q107="","-",IF('Non-Dosen'!Q107&gt;2017,"Tahun tidak valid",IF('Non-Dosen'!Q107&lt;1900,"Tahun tidak valid","OK")))</f>
        <v>-</v>
      </c>
      <c r="R107" s="14" t="str">
        <f>IF('Non-Dosen'!R107="","-",IF(LEN('Non-Dosen'!R107)&lt;4,"Cek lagi","OK"))</f>
        <v>-</v>
      </c>
      <c r="S107" s="15" t="str">
        <f>IF('Non-Dosen'!S107="","-",IF('Non-Dosen'!S107&gt;31,"Tanggal tidak valid",IF('Non-Dosen'!S107&lt;1,"Tanggal tidak valid","OK")))</f>
        <v>-</v>
      </c>
      <c r="T107" s="15" t="str">
        <f>IF('Non-Dosen'!T107="","-",IF('Non-Dosen'!T107&gt;12,"Bulan tidak valid",IF('Non-Dosen'!T107&lt;1,"Bulan tidak valid","OK")))</f>
        <v>-</v>
      </c>
      <c r="U107" s="15" t="str">
        <f>IF('Non-Dosen'!U107="","-",IF('Non-Dosen'!U107&gt;2017,"Tahun tidak valid",IF('Non-Dosen'!U107&lt;1900,"Tahun tidak valid","OK")))</f>
        <v>-</v>
      </c>
      <c r="V107" s="14" t="str">
        <f>IF('Non-Dosen'!V107="","-",IF('Non-Dosen'!V107&gt;6,"Tidak valid",IF('Non-Dosen'!V107&lt;1,"Tidak valid","OK")))</f>
        <v>-</v>
      </c>
      <c r="W107" s="14" t="str">
        <f>IF('Non-Dosen'!W107="","-",IF('Non-Dosen'!W107&gt;4,"Tidak valid",IF('Non-Dosen'!W107&lt;1,"Tidak valid","OK")))</f>
        <v>-</v>
      </c>
      <c r="X107" s="14" t="str">
        <f>IF('Non-Dosen'!X107="","-",IF('Non-Dosen'!X107&gt;5,"Tidak valid",IF('Non-Dosen'!X107&lt;1,"Tidak valid","OK")))</f>
        <v>-</v>
      </c>
      <c r="Y107" s="14" t="str">
        <f>IF('Non-Dosen'!Y107="","-",IF('Non-Dosen'!Y107&gt;4,"Tidak valid",IF('Non-Dosen'!Y107&lt;1,"Tidak valid","OK")))</f>
        <v>-</v>
      </c>
      <c r="Z107" s="14" t="str">
        <f>IF('Non-Dosen'!Z107="","-",IF(LEN('Non-Dosen'!Z107)&lt;4,"Cek lagi","OK"))</f>
        <v>-</v>
      </c>
      <c r="AA107" s="14" t="str">
        <f>IF('Non-Dosen'!AA107="","-",IF('Non-Dosen'!AA107&gt;"11","Tidak valid",IF('Non-Dosen'!AA107&lt;"00","Tidak valid","OK")))</f>
        <v>-</v>
      </c>
      <c r="AB107" s="14" t="str">
        <f>IF('Non-Dosen'!AB107="","-",IF('Non-Dosen'!AB107&gt;"11","Tidak valid",IF('Non-Dosen'!AB107&lt;"00","Tidak valid","OK")))</f>
        <v>-</v>
      </c>
      <c r="AC107" s="14" t="str">
        <f>IF('Non-Dosen'!AC107="","-",IF('Non-Dosen'!AC107&gt;7,"Tidak valid",IF('Non-Dosen'!AC107&lt;1,"Tidak valid","OK")))</f>
        <v>-</v>
      </c>
      <c r="AD107" s="14" t="str">
        <f>IF('Non-Dosen'!AC107="",IF('Non-Dosen'!AD107="","-","Cek lagi"),IF('Non-Dosen'!AC107=1,IF('Non-Dosen'!AD107="","OK","Harap dikosongkan"),IF('Non-Dosen'!AC107&gt;1,IF('Non-Dosen'!AD107="","Harap diisi",IF(LEN('Non-Dosen'!AD107)&lt;4,"Cek lagi","OK")))))</f>
        <v>-</v>
      </c>
      <c r="AE107" s="15" t="str">
        <f>IF('Non-Dosen'!AE107="","-",IF('Non-Dosen'!AE107&gt;31,"Tanggal tidak valid",IF('Non-Dosen'!AE107&lt;1,"Tanggal tidak valid","OK")))</f>
        <v>-</v>
      </c>
      <c r="AF107" s="15" t="str">
        <f>IF('Non-Dosen'!AF107="","-",IF('Non-Dosen'!AF107&gt;12,"Bulan tidak valid",IF('Non-Dosen'!AF107&lt;1,"Bulan tidak valid","OK")))</f>
        <v>-</v>
      </c>
      <c r="AG107" s="15" t="str">
        <f>IF('Non-Dosen'!AG107="","-",IF('Non-Dosen'!AG107&gt;2016,"Tahun tidak valid",IF('Non-Dosen'!AG107&lt;1900,"Tahun tidak valid","OK")))</f>
        <v>-</v>
      </c>
      <c r="AH107" s="14" t="str">
        <f>IF('Non-Dosen'!AH107="","-",IF(LEN('Non-Dosen'!AH107)&lt;5,"Cek lagi","OK"))</f>
        <v>-</v>
      </c>
      <c r="AI107" s="14" t="str">
        <f>IF('Non-Dosen'!AI107="","-",IF(LEN('Non-Dosen'!AI107)&lt;4,"Cek lagi","OK"))</f>
        <v>-</v>
      </c>
      <c r="AJ107" s="14" t="str">
        <f>IF('Non-Dosen'!AJ107="","-",IF('Non-Dosen'!AJ107&gt;92,"Tidak valid",IF('Non-Dosen'!AJ107&lt;11,"Tidak valid","OK")))</f>
        <v>-</v>
      </c>
      <c r="AK107" s="14" t="str">
        <f>IF('Non-Dosen'!AK107="","-",IF(LEN('Non-Dosen'!AK107)&lt;4,"Cek lagi","OK"))</f>
        <v>-</v>
      </c>
    </row>
    <row r="108" spans="1:37" ht="15" customHeight="1" x14ac:dyDescent="0.15">
      <c r="A108" s="14" t="str">
        <f>IF('Non-Dosen'!A108="","-",IF(LEN('Non-Dosen'!A108)&lt;&gt;18,"Cek lagi",IF(VALUE('Non-Dosen'!A108)&lt;0,"Cek lagi","OK")))</f>
        <v>-</v>
      </c>
      <c r="B108" s="14" t="str">
        <f>IF('Non-Dosen'!B108="","-",IF(LEN('Non-Dosen'!B108)&lt;4,"Cek lagi","OK"))</f>
        <v>-</v>
      </c>
      <c r="C108" s="14" t="str">
        <f>IF('Non-Dosen'!C108="","-",IF(LEN('Non-Dosen'!C108)&lt;2,"Cek lagi","OK"))</f>
        <v>-</v>
      </c>
      <c r="D108" s="14" t="str">
        <f>IF('Non-Dosen'!D108="","-",IF(LEN('Non-Dosen'!D108)&lt;2,"Cek lagi","OK"))</f>
        <v>-</v>
      </c>
      <c r="E108" s="14" t="str">
        <f>IF('Non-Dosen'!E108="","-",IF('Non-Dosen'!E108=0,"OK",IF('Non-Dosen'!E108=1,"OK","Tidak valid")))</f>
        <v>-</v>
      </c>
      <c r="F108" s="14" t="str">
        <f>IF('Non-Dosen'!F108="","-",IF(LEN('Non-Dosen'!F108)&lt;4,"Cek lagi","OK"))</f>
        <v>-</v>
      </c>
      <c r="G108" s="15" t="str">
        <f>IF('Non-Dosen'!G108="","-",IF('Non-Dosen'!G108&gt;31,"Tanggal tidak valid",IF('Non-Dosen'!G108&lt;1,"Tanggal tidak valid","OK")))</f>
        <v>-</v>
      </c>
      <c r="H108" s="15" t="str">
        <f>IF('Non-Dosen'!H108="","-",IF('Non-Dosen'!H108&gt;12,"Bulan tidak valid",IF('Non-Dosen'!H108&lt;1,"Bulan tidak valid","OK")))</f>
        <v>-</v>
      </c>
      <c r="I108" s="15" t="str">
        <f>IF('Non-Dosen'!I108="","-",IF('Non-Dosen'!I108&gt;2001,"Tahun tidak valid",IF('Non-Dosen'!I108&lt;1900,"Tahun tidak valid","OK")))</f>
        <v>-</v>
      </c>
      <c r="J108" s="14" t="str">
        <f>IF('Non-Dosen'!J108="","-",IF(LEN('Non-Dosen'!J108)&lt;16,"Tidak valid","OK"))</f>
        <v>-</v>
      </c>
      <c r="K108" s="14" t="str">
        <f>IF('Non-Dosen'!K108="","-",IF(LEN('Non-Dosen'!K108)&lt;4,"Cek lagi","OK"))</f>
        <v>-</v>
      </c>
      <c r="L108" s="14" t="str">
        <f>IF('Non-Dosen'!L108="","-",IF('Non-Dosen'!L108&gt;2,"Tidak valid",IF('Non-Dosen'!L108&lt;1,"Tidak valid","OK")))</f>
        <v>-</v>
      </c>
      <c r="M108" s="14" t="str">
        <f>IF('Non-Dosen'!L108="",IF('Non-Dosen'!M108&lt;&gt;"","Harap dikosongkan","-"),IF('Non-Dosen'!L108=2,IF('Non-Dosen'!M108="","OK","Harap dikosongkan"),IF('Non-Dosen'!L108=1,IF('Non-Dosen'!M108="","Harap diisi",IF('Non-Dosen'!M108&gt;"10","Tidak valid",IF('Non-Dosen'!M108&lt;"01","Tidak valid","OK"))))))</f>
        <v>-</v>
      </c>
      <c r="N108" s="14" t="str">
        <f>IF('Non-Dosen'!N108="","-",IF(LEN('Non-Dosen'!N108)&lt;4,"Cek lagi","OK"))</f>
        <v>-</v>
      </c>
      <c r="O108" s="15" t="str">
        <f>IF('Non-Dosen'!O108="","-",IF('Non-Dosen'!O108&gt;31,"Tanggal tidak valid",IF('Non-Dosen'!O108&lt;1,"Tanggal tidak valid","OK")))</f>
        <v>-</v>
      </c>
      <c r="P108" s="15" t="str">
        <f>IF('Non-Dosen'!P108="","-",IF('Non-Dosen'!P108&gt;12,"Bulan tidak valid",IF('Non-Dosen'!P108&lt;1,"Bulan tidak valid","OK")))</f>
        <v>-</v>
      </c>
      <c r="Q108" s="15" t="str">
        <f>IF('Non-Dosen'!Q108="","-",IF('Non-Dosen'!Q108&gt;2017,"Tahun tidak valid",IF('Non-Dosen'!Q108&lt;1900,"Tahun tidak valid","OK")))</f>
        <v>-</v>
      </c>
      <c r="R108" s="14" t="str">
        <f>IF('Non-Dosen'!R108="","-",IF(LEN('Non-Dosen'!R108)&lt;4,"Cek lagi","OK"))</f>
        <v>-</v>
      </c>
      <c r="S108" s="15" t="str">
        <f>IF('Non-Dosen'!S108="","-",IF('Non-Dosen'!S108&gt;31,"Tanggal tidak valid",IF('Non-Dosen'!S108&lt;1,"Tanggal tidak valid","OK")))</f>
        <v>-</v>
      </c>
      <c r="T108" s="15" t="str">
        <f>IF('Non-Dosen'!T108="","-",IF('Non-Dosen'!T108&gt;12,"Bulan tidak valid",IF('Non-Dosen'!T108&lt;1,"Bulan tidak valid","OK")))</f>
        <v>-</v>
      </c>
      <c r="U108" s="15" t="str">
        <f>IF('Non-Dosen'!U108="","-",IF('Non-Dosen'!U108&gt;2017,"Tahun tidak valid",IF('Non-Dosen'!U108&lt;1900,"Tahun tidak valid","OK")))</f>
        <v>-</v>
      </c>
      <c r="V108" s="14" t="str">
        <f>IF('Non-Dosen'!V108="","-",IF('Non-Dosen'!V108&gt;6,"Tidak valid",IF('Non-Dosen'!V108&lt;1,"Tidak valid","OK")))</f>
        <v>-</v>
      </c>
      <c r="W108" s="14" t="str">
        <f>IF('Non-Dosen'!W108="","-",IF('Non-Dosen'!W108&gt;4,"Tidak valid",IF('Non-Dosen'!W108&lt;1,"Tidak valid","OK")))</f>
        <v>-</v>
      </c>
      <c r="X108" s="14" t="str">
        <f>IF('Non-Dosen'!X108="","-",IF('Non-Dosen'!X108&gt;5,"Tidak valid",IF('Non-Dosen'!X108&lt;1,"Tidak valid","OK")))</f>
        <v>-</v>
      </c>
      <c r="Y108" s="14" t="str">
        <f>IF('Non-Dosen'!Y108="","-",IF('Non-Dosen'!Y108&gt;4,"Tidak valid",IF('Non-Dosen'!Y108&lt;1,"Tidak valid","OK")))</f>
        <v>-</v>
      </c>
      <c r="Z108" s="14" t="str">
        <f>IF('Non-Dosen'!Z108="","-",IF(LEN('Non-Dosen'!Z108)&lt;4,"Cek lagi","OK"))</f>
        <v>-</v>
      </c>
      <c r="AA108" s="14" t="str">
        <f>IF('Non-Dosen'!AA108="","-",IF('Non-Dosen'!AA108&gt;"11","Tidak valid",IF('Non-Dosen'!AA108&lt;"00","Tidak valid","OK")))</f>
        <v>-</v>
      </c>
      <c r="AB108" s="14" t="str">
        <f>IF('Non-Dosen'!AB108="","-",IF('Non-Dosen'!AB108&gt;"11","Tidak valid",IF('Non-Dosen'!AB108&lt;"00","Tidak valid","OK")))</f>
        <v>-</v>
      </c>
      <c r="AC108" s="14" t="str">
        <f>IF('Non-Dosen'!AC108="","-",IF('Non-Dosen'!AC108&gt;7,"Tidak valid",IF('Non-Dosen'!AC108&lt;1,"Tidak valid","OK")))</f>
        <v>-</v>
      </c>
      <c r="AD108" s="14" t="str">
        <f>IF('Non-Dosen'!AC108="",IF('Non-Dosen'!AD108="","-","Cek lagi"),IF('Non-Dosen'!AC108=1,IF('Non-Dosen'!AD108="","OK","Harap dikosongkan"),IF('Non-Dosen'!AC108&gt;1,IF('Non-Dosen'!AD108="","Harap diisi",IF(LEN('Non-Dosen'!AD108)&lt;4,"Cek lagi","OK")))))</f>
        <v>-</v>
      </c>
      <c r="AE108" s="15" t="str">
        <f>IF('Non-Dosen'!AE108="","-",IF('Non-Dosen'!AE108&gt;31,"Tanggal tidak valid",IF('Non-Dosen'!AE108&lt;1,"Tanggal tidak valid","OK")))</f>
        <v>-</v>
      </c>
      <c r="AF108" s="15" t="str">
        <f>IF('Non-Dosen'!AF108="","-",IF('Non-Dosen'!AF108&gt;12,"Bulan tidak valid",IF('Non-Dosen'!AF108&lt;1,"Bulan tidak valid","OK")))</f>
        <v>-</v>
      </c>
      <c r="AG108" s="15" t="str">
        <f>IF('Non-Dosen'!AG108="","-",IF('Non-Dosen'!AG108&gt;2016,"Tahun tidak valid",IF('Non-Dosen'!AG108&lt;1900,"Tahun tidak valid","OK")))</f>
        <v>-</v>
      </c>
      <c r="AH108" s="14" t="str">
        <f>IF('Non-Dosen'!AH108="","-",IF(LEN('Non-Dosen'!AH108)&lt;5,"Cek lagi","OK"))</f>
        <v>-</v>
      </c>
      <c r="AI108" s="14" t="str">
        <f>IF('Non-Dosen'!AI108="","-",IF(LEN('Non-Dosen'!AI108)&lt;4,"Cek lagi","OK"))</f>
        <v>-</v>
      </c>
      <c r="AJ108" s="14" t="str">
        <f>IF('Non-Dosen'!AJ108="","-",IF('Non-Dosen'!AJ108&gt;92,"Tidak valid",IF('Non-Dosen'!AJ108&lt;11,"Tidak valid","OK")))</f>
        <v>-</v>
      </c>
      <c r="AK108" s="14" t="str">
        <f>IF('Non-Dosen'!AK108="","-",IF(LEN('Non-Dosen'!AK108)&lt;4,"Cek lagi","OK"))</f>
        <v>-</v>
      </c>
    </row>
    <row r="109" spans="1:37" ht="15" customHeight="1" x14ac:dyDescent="0.15">
      <c r="A109" s="14" t="str">
        <f>IF('Non-Dosen'!A109="","-",IF(LEN('Non-Dosen'!A109)&lt;&gt;18,"Cek lagi",IF(VALUE('Non-Dosen'!A109)&lt;0,"Cek lagi","OK")))</f>
        <v>-</v>
      </c>
      <c r="B109" s="14" t="str">
        <f>IF('Non-Dosen'!B109="","-",IF(LEN('Non-Dosen'!B109)&lt;4,"Cek lagi","OK"))</f>
        <v>-</v>
      </c>
      <c r="C109" s="14" t="str">
        <f>IF('Non-Dosen'!C109="","-",IF(LEN('Non-Dosen'!C109)&lt;2,"Cek lagi","OK"))</f>
        <v>-</v>
      </c>
      <c r="D109" s="14" t="str">
        <f>IF('Non-Dosen'!D109="","-",IF(LEN('Non-Dosen'!D109)&lt;2,"Cek lagi","OK"))</f>
        <v>-</v>
      </c>
      <c r="E109" s="14" t="str">
        <f>IF('Non-Dosen'!E109="","-",IF('Non-Dosen'!E109=0,"OK",IF('Non-Dosen'!E109=1,"OK","Tidak valid")))</f>
        <v>-</v>
      </c>
      <c r="F109" s="14" t="str">
        <f>IF('Non-Dosen'!F109="","-",IF(LEN('Non-Dosen'!F109)&lt;4,"Cek lagi","OK"))</f>
        <v>-</v>
      </c>
      <c r="G109" s="15" t="str">
        <f>IF('Non-Dosen'!G109="","-",IF('Non-Dosen'!G109&gt;31,"Tanggal tidak valid",IF('Non-Dosen'!G109&lt;1,"Tanggal tidak valid","OK")))</f>
        <v>-</v>
      </c>
      <c r="H109" s="15" t="str">
        <f>IF('Non-Dosen'!H109="","-",IF('Non-Dosen'!H109&gt;12,"Bulan tidak valid",IF('Non-Dosen'!H109&lt;1,"Bulan tidak valid","OK")))</f>
        <v>-</v>
      </c>
      <c r="I109" s="15" t="str">
        <f>IF('Non-Dosen'!I109="","-",IF('Non-Dosen'!I109&gt;2001,"Tahun tidak valid",IF('Non-Dosen'!I109&lt;1900,"Tahun tidak valid","OK")))</f>
        <v>-</v>
      </c>
      <c r="J109" s="14" t="str">
        <f>IF('Non-Dosen'!J109="","-",IF(LEN('Non-Dosen'!J109)&lt;16,"Tidak valid","OK"))</f>
        <v>-</v>
      </c>
      <c r="K109" s="14" t="str">
        <f>IF('Non-Dosen'!K109="","-",IF(LEN('Non-Dosen'!K109)&lt;4,"Cek lagi","OK"))</f>
        <v>-</v>
      </c>
      <c r="L109" s="14" t="str">
        <f>IF('Non-Dosen'!L109="","-",IF('Non-Dosen'!L109&gt;2,"Tidak valid",IF('Non-Dosen'!L109&lt;1,"Tidak valid","OK")))</f>
        <v>-</v>
      </c>
      <c r="M109" s="14" t="str">
        <f>IF('Non-Dosen'!L109="",IF('Non-Dosen'!M109&lt;&gt;"","Harap dikosongkan","-"),IF('Non-Dosen'!L109=2,IF('Non-Dosen'!M109="","OK","Harap dikosongkan"),IF('Non-Dosen'!L109=1,IF('Non-Dosen'!M109="","Harap diisi",IF('Non-Dosen'!M109&gt;"10","Tidak valid",IF('Non-Dosen'!M109&lt;"01","Tidak valid","OK"))))))</f>
        <v>-</v>
      </c>
      <c r="N109" s="14" t="str">
        <f>IF('Non-Dosen'!N109="","-",IF(LEN('Non-Dosen'!N109)&lt;4,"Cek lagi","OK"))</f>
        <v>-</v>
      </c>
      <c r="O109" s="15" t="str">
        <f>IF('Non-Dosen'!O109="","-",IF('Non-Dosen'!O109&gt;31,"Tanggal tidak valid",IF('Non-Dosen'!O109&lt;1,"Tanggal tidak valid","OK")))</f>
        <v>-</v>
      </c>
      <c r="P109" s="15" t="str">
        <f>IF('Non-Dosen'!P109="","-",IF('Non-Dosen'!P109&gt;12,"Bulan tidak valid",IF('Non-Dosen'!P109&lt;1,"Bulan tidak valid","OK")))</f>
        <v>-</v>
      </c>
      <c r="Q109" s="15" t="str">
        <f>IF('Non-Dosen'!Q109="","-",IF('Non-Dosen'!Q109&gt;2017,"Tahun tidak valid",IF('Non-Dosen'!Q109&lt;1900,"Tahun tidak valid","OK")))</f>
        <v>-</v>
      </c>
      <c r="R109" s="14" t="str">
        <f>IF('Non-Dosen'!R109="","-",IF(LEN('Non-Dosen'!R109)&lt;4,"Cek lagi","OK"))</f>
        <v>-</v>
      </c>
      <c r="S109" s="15" t="str">
        <f>IF('Non-Dosen'!S109="","-",IF('Non-Dosen'!S109&gt;31,"Tanggal tidak valid",IF('Non-Dosen'!S109&lt;1,"Tanggal tidak valid","OK")))</f>
        <v>-</v>
      </c>
      <c r="T109" s="15" t="str">
        <f>IF('Non-Dosen'!T109="","-",IF('Non-Dosen'!T109&gt;12,"Bulan tidak valid",IF('Non-Dosen'!T109&lt;1,"Bulan tidak valid","OK")))</f>
        <v>-</v>
      </c>
      <c r="U109" s="15" t="str">
        <f>IF('Non-Dosen'!U109="","-",IF('Non-Dosen'!U109&gt;2017,"Tahun tidak valid",IF('Non-Dosen'!U109&lt;1900,"Tahun tidak valid","OK")))</f>
        <v>-</v>
      </c>
      <c r="V109" s="14" t="str">
        <f>IF('Non-Dosen'!V109="","-",IF('Non-Dosen'!V109&gt;6,"Tidak valid",IF('Non-Dosen'!V109&lt;1,"Tidak valid","OK")))</f>
        <v>-</v>
      </c>
      <c r="W109" s="14" t="str">
        <f>IF('Non-Dosen'!W109="","-",IF('Non-Dosen'!W109&gt;4,"Tidak valid",IF('Non-Dosen'!W109&lt;1,"Tidak valid","OK")))</f>
        <v>-</v>
      </c>
      <c r="X109" s="14" t="str">
        <f>IF('Non-Dosen'!X109="","-",IF('Non-Dosen'!X109&gt;5,"Tidak valid",IF('Non-Dosen'!X109&lt;1,"Tidak valid","OK")))</f>
        <v>-</v>
      </c>
      <c r="Y109" s="14" t="str">
        <f>IF('Non-Dosen'!Y109="","-",IF('Non-Dosen'!Y109&gt;4,"Tidak valid",IF('Non-Dosen'!Y109&lt;1,"Tidak valid","OK")))</f>
        <v>-</v>
      </c>
      <c r="Z109" s="14" t="str">
        <f>IF('Non-Dosen'!Z109="","-",IF(LEN('Non-Dosen'!Z109)&lt;4,"Cek lagi","OK"))</f>
        <v>-</v>
      </c>
      <c r="AA109" s="14" t="str">
        <f>IF('Non-Dosen'!AA109="","-",IF('Non-Dosen'!AA109&gt;"11","Tidak valid",IF('Non-Dosen'!AA109&lt;"00","Tidak valid","OK")))</f>
        <v>-</v>
      </c>
      <c r="AB109" s="14" t="str">
        <f>IF('Non-Dosen'!AB109="","-",IF('Non-Dosen'!AB109&gt;"11","Tidak valid",IF('Non-Dosen'!AB109&lt;"00","Tidak valid","OK")))</f>
        <v>-</v>
      </c>
      <c r="AC109" s="14" t="str">
        <f>IF('Non-Dosen'!AC109="","-",IF('Non-Dosen'!AC109&gt;7,"Tidak valid",IF('Non-Dosen'!AC109&lt;1,"Tidak valid","OK")))</f>
        <v>-</v>
      </c>
      <c r="AD109" s="14" t="str">
        <f>IF('Non-Dosen'!AC109="",IF('Non-Dosen'!AD109="","-","Cek lagi"),IF('Non-Dosen'!AC109=1,IF('Non-Dosen'!AD109="","OK","Harap dikosongkan"),IF('Non-Dosen'!AC109&gt;1,IF('Non-Dosen'!AD109="","Harap diisi",IF(LEN('Non-Dosen'!AD109)&lt;4,"Cek lagi","OK")))))</f>
        <v>-</v>
      </c>
      <c r="AE109" s="15" t="str">
        <f>IF('Non-Dosen'!AE109="","-",IF('Non-Dosen'!AE109&gt;31,"Tanggal tidak valid",IF('Non-Dosen'!AE109&lt;1,"Tanggal tidak valid","OK")))</f>
        <v>-</v>
      </c>
      <c r="AF109" s="15" t="str">
        <f>IF('Non-Dosen'!AF109="","-",IF('Non-Dosen'!AF109&gt;12,"Bulan tidak valid",IF('Non-Dosen'!AF109&lt;1,"Bulan tidak valid","OK")))</f>
        <v>-</v>
      </c>
      <c r="AG109" s="15" t="str">
        <f>IF('Non-Dosen'!AG109="","-",IF('Non-Dosen'!AG109&gt;2016,"Tahun tidak valid",IF('Non-Dosen'!AG109&lt;1900,"Tahun tidak valid","OK")))</f>
        <v>-</v>
      </c>
      <c r="AH109" s="14" t="str">
        <f>IF('Non-Dosen'!AH109="","-",IF(LEN('Non-Dosen'!AH109)&lt;5,"Cek lagi","OK"))</f>
        <v>-</v>
      </c>
      <c r="AI109" s="14" t="str">
        <f>IF('Non-Dosen'!AI109="","-",IF(LEN('Non-Dosen'!AI109)&lt;4,"Cek lagi","OK"))</f>
        <v>-</v>
      </c>
      <c r="AJ109" s="14" t="str">
        <f>IF('Non-Dosen'!AJ109="","-",IF('Non-Dosen'!AJ109&gt;92,"Tidak valid",IF('Non-Dosen'!AJ109&lt;11,"Tidak valid","OK")))</f>
        <v>-</v>
      </c>
      <c r="AK109" s="14" t="str">
        <f>IF('Non-Dosen'!AK109="","-",IF(LEN('Non-Dosen'!AK109)&lt;4,"Cek lagi","OK"))</f>
        <v>-</v>
      </c>
    </row>
    <row r="110" spans="1:37" ht="15" customHeight="1" x14ac:dyDescent="0.15">
      <c r="A110" s="14" t="str">
        <f>IF('Non-Dosen'!A110="","-",IF(LEN('Non-Dosen'!A110)&lt;&gt;18,"Cek lagi",IF(VALUE('Non-Dosen'!A110)&lt;0,"Cek lagi","OK")))</f>
        <v>-</v>
      </c>
      <c r="B110" s="14" t="str">
        <f>IF('Non-Dosen'!B110="","-",IF(LEN('Non-Dosen'!B110)&lt;4,"Cek lagi","OK"))</f>
        <v>-</v>
      </c>
      <c r="C110" s="14" t="str">
        <f>IF('Non-Dosen'!C110="","-",IF(LEN('Non-Dosen'!C110)&lt;2,"Cek lagi","OK"))</f>
        <v>-</v>
      </c>
      <c r="D110" s="14" t="str">
        <f>IF('Non-Dosen'!D110="","-",IF(LEN('Non-Dosen'!D110)&lt;2,"Cek lagi","OK"))</f>
        <v>-</v>
      </c>
      <c r="E110" s="14" t="str">
        <f>IF('Non-Dosen'!E110="","-",IF('Non-Dosen'!E110=0,"OK",IF('Non-Dosen'!E110=1,"OK","Tidak valid")))</f>
        <v>-</v>
      </c>
      <c r="F110" s="14" t="str">
        <f>IF('Non-Dosen'!F110="","-",IF(LEN('Non-Dosen'!F110)&lt;4,"Cek lagi","OK"))</f>
        <v>-</v>
      </c>
      <c r="G110" s="15" t="str">
        <f>IF('Non-Dosen'!G110="","-",IF('Non-Dosen'!G110&gt;31,"Tanggal tidak valid",IF('Non-Dosen'!G110&lt;1,"Tanggal tidak valid","OK")))</f>
        <v>-</v>
      </c>
      <c r="H110" s="15" t="str">
        <f>IF('Non-Dosen'!H110="","-",IF('Non-Dosen'!H110&gt;12,"Bulan tidak valid",IF('Non-Dosen'!H110&lt;1,"Bulan tidak valid","OK")))</f>
        <v>-</v>
      </c>
      <c r="I110" s="15" t="str">
        <f>IF('Non-Dosen'!I110="","-",IF('Non-Dosen'!I110&gt;2001,"Tahun tidak valid",IF('Non-Dosen'!I110&lt;1900,"Tahun tidak valid","OK")))</f>
        <v>-</v>
      </c>
      <c r="J110" s="14" t="str">
        <f>IF('Non-Dosen'!J110="","-",IF(LEN('Non-Dosen'!J110)&lt;16,"Tidak valid","OK"))</f>
        <v>-</v>
      </c>
      <c r="K110" s="14" t="str">
        <f>IF('Non-Dosen'!K110="","-",IF(LEN('Non-Dosen'!K110)&lt;4,"Cek lagi","OK"))</f>
        <v>-</v>
      </c>
      <c r="L110" s="14" t="str">
        <f>IF('Non-Dosen'!L110="","-",IF('Non-Dosen'!L110&gt;2,"Tidak valid",IF('Non-Dosen'!L110&lt;1,"Tidak valid","OK")))</f>
        <v>-</v>
      </c>
      <c r="M110" s="14" t="str">
        <f>IF('Non-Dosen'!L110="",IF('Non-Dosen'!M110&lt;&gt;"","Harap dikosongkan","-"),IF('Non-Dosen'!L110=2,IF('Non-Dosen'!M110="","OK","Harap dikosongkan"),IF('Non-Dosen'!L110=1,IF('Non-Dosen'!M110="","Harap diisi",IF('Non-Dosen'!M110&gt;"10","Tidak valid",IF('Non-Dosen'!M110&lt;"01","Tidak valid","OK"))))))</f>
        <v>-</v>
      </c>
      <c r="N110" s="14" t="str">
        <f>IF('Non-Dosen'!N110="","-",IF(LEN('Non-Dosen'!N110)&lt;4,"Cek lagi","OK"))</f>
        <v>-</v>
      </c>
      <c r="O110" s="15" t="str">
        <f>IF('Non-Dosen'!O110="","-",IF('Non-Dosen'!O110&gt;31,"Tanggal tidak valid",IF('Non-Dosen'!O110&lt;1,"Tanggal tidak valid","OK")))</f>
        <v>-</v>
      </c>
      <c r="P110" s="15" t="str">
        <f>IF('Non-Dosen'!P110="","-",IF('Non-Dosen'!P110&gt;12,"Bulan tidak valid",IF('Non-Dosen'!P110&lt;1,"Bulan tidak valid","OK")))</f>
        <v>-</v>
      </c>
      <c r="Q110" s="15" t="str">
        <f>IF('Non-Dosen'!Q110="","-",IF('Non-Dosen'!Q110&gt;2017,"Tahun tidak valid",IF('Non-Dosen'!Q110&lt;1900,"Tahun tidak valid","OK")))</f>
        <v>-</v>
      </c>
      <c r="R110" s="14" t="str">
        <f>IF('Non-Dosen'!R110="","-",IF(LEN('Non-Dosen'!R110)&lt;4,"Cek lagi","OK"))</f>
        <v>-</v>
      </c>
      <c r="S110" s="15" t="str">
        <f>IF('Non-Dosen'!S110="","-",IF('Non-Dosen'!S110&gt;31,"Tanggal tidak valid",IF('Non-Dosen'!S110&lt;1,"Tanggal tidak valid","OK")))</f>
        <v>-</v>
      </c>
      <c r="T110" s="15" t="str">
        <f>IF('Non-Dosen'!T110="","-",IF('Non-Dosen'!T110&gt;12,"Bulan tidak valid",IF('Non-Dosen'!T110&lt;1,"Bulan tidak valid","OK")))</f>
        <v>-</v>
      </c>
      <c r="U110" s="15" t="str">
        <f>IF('Non-Dosen'!U110="","-",IF('Non-Dosen'!U110&gt;2017,"Tahun tidak valid",IF('Non-Dosen'!U110&lt;1900,"Tahun tidak valid","OK")))</f>
        <v>-</v>
      </c>
      <c r="V110" s="14" t="str">
        <f>IF('Non-Dosen'!V110="","-",IF('Non-Dosen'!V110&gt;6,"Tidak valid",IF('Non-Dosen'!V110&lt;1,"Tidak valid","OK")))</f>
        <v>-</v>
      </c>
      <c r="W110" s="14" t="str">
        <f>IF('Non-Dosen'!W110="","-",IF('Non-Dosen'!W110&gt;4,"Tidak valid",IF('Non-Dosen'!W110&lt;1,"Tidak valid","OK")))</f>
        <v>-</v>
      </c>
      <c r="X110" s="14" t="str">
        <f>IF('Non-Dosen'!X110="","-",IF('Non-Dosen'!X110&gt;5,"Tidak valid",IF('Non-Dosen'!X110&lt;1,"Tidak valid","OK")))</f>
        <v>-</v>
      </c>
      <c r="Y110" s="14" t="str">
        <f>IF('Non-Dosen'!Y110="","-",IF('Non-Dosen'!Y110&gt;4,"Tidak valid",IF('Non-Dosen'!Y110&lt;1,"Tidak valid","OK")))</f>
        <v>-</v>
      </c>
      <c r="Z110" s="14" t="str">
        <f>IF('Non-Dosen'!Z110="","-",IF(LEN('Non-Dosen'!Z110)&lt;4,"Cek lagi","OK"))</f>
        <v>-</v>
      </c>
      <c r="AA110" s="14" t="str">
        <f>IF('Non-Dosen'!AA110="","-",IF('Non-Dosen'!AA110&gt;"11","Tidak valid",IF('Non-Dosen'!AA110&lt;"00","Tidak valid","OK")))</f>
        <v>-</v>
      </c>
      <c r="AB110" s="14" t="str">
        <f>IF('Non-Dosen'!AB110="","-",IF('Non-Dosen'!AB110&gt;"11","Tidak valid",IF('Non-Dosen'!AB110&lt;"00","Tidak valid","OK")))</f>
        <v>-</v>
      </c>
      <c r="AC110" s="14" t="str">
        <f>IF('Non-Dosen'!AC110="","-",IF('Non-Dosen'!AC110&gt;7,"Tidak valid",IF('Non-Dosen'!AC110&lt;1,"Tidak valid","OK")))</f>
        <v>-</v>
      </c>
      <c r="AD110" s="14" t="str">
        <f>IF('Non-Dosen'!AC110="",IF('Non-Dosen'!AD110="","-","Cek lagi"),IF('Non-Dosen'!AC110=1,IF('Non-Dosen'!AD110="","OK","Harap dikosongkan"),IF('Non-Dosen'!AC110&gt;1,IF('Non-Dosen'!AD110="","Harap diisi",IF(LEN('Non-Dosen'!AD110)&lt;4,"Cek lagi","OK")))))</f>
        <v>-</v>
      </c>
      <c r="AE110" s="15" t="str">
        <f>IF('Non-Dosen'!AE110="","-",IF('Non-Dosen'!AE110&gt;31,"Tanggal tidak valid",IF('Non-Dosen'!AE110&lt;1,"Tanggal tidak valid","OK")))</f>
        <v>-</v>
      </c>
      <c r="AF110" s="15" t="str">
        <f>IF('Non-Dosen'!AF110="","-",IF('Non-Dosen'!AF110&gt;12,"Bulan tidak valid",IF('Non-Dosen'!AF110&lt;1,"Bulan tidak valid","OK")))</f>
        <v>-</v>
      </c>
      <c r="AG110" s="15" t="str">
        <f>IF('Non-Dosen'!AG110="","-",IF('Non-Dosen'!AG110&gt;2016,"Tahun tidak valid",IF('Non-Dosen'!AG110&lt;1900,"Tahun tidak valid","OK")))</f>
        <v>-</v>
      </c>
      <c r="AH110" s="14" t="str">
        <f>IF('Non-Dosen'!AH110="","-",IF(LEN('Non-Dosen'!AH110)&lt;5,"Cek lagi","OK"))</f>
        <v>-</v>
      </c>
      <c r="AI110" s="14" t="str">
        <f>IF('Non-Dosen'!AI110="","-",IF(LEN('Non-Dosen'!AI110)&lt;4,"Cek lagi","OK"))</f>
        <v>-</v>
      </c>
      <c r="AJ110" s="14" t="str">
        <f>IF('Non-Dosen'!AJ110="","-",IF('Non-Dosen'!AJ110&gt;92,"Tidak valid",IF('Non-Dosen'!AJ110&lt;11,"Tidak valid","OK")))</f>
        <v>-</v>
      </c>
      <c r="AK110" s="14" t="str">
        <f>IF('Non-Dosen'!AK110="","-",IF(LEN('Non-Dosen'!AK110)&lt;4,"Cek lagi","OK"))</f>
        <v>-</v>
      </c>
    </row>
    <row r="111" spans="1:37" ht="15" customHeight="1" x14ac:dyDescent="0.15">
      <c r="A111" s="14" t="str">
        <f>IF('Non-Dosen'!A111="","-",IF(LEN('Non-Dosen'!A111)&lt;&gt;18,"Cek lagi",IF(VALUE('Non-Dosen'!A111)&lt;0,"Cek lagi","OK")))</f>
        <v>-</v>
      </c>
      <c r="B111" s="14" t="str">
        <f>IF('Non-Dosen'!B111="","-",IF(LEN('Non-Dosen'!B111)&lt;4,"Cek lagi","OK"))</f>
        <v>-</v>
      </c>
      <c r="C111" s="14" t="str">
        <f>IF('Non-Dosen'!C111="","-",IF(LEN('Non-Dosen'!C111)&lt;2,"Cek lagi","OK"))</f>
        <v>-</v>
      </c>
      <c r="D111" s="14" t="str">
        <f>IF('Non-Dosen'!D111="","-",IF(LEN('Non-Dosen'!D111)&lt;2,"Cek lagi","OK"))</f>
        <v>-</v>
      </c>
      <c r="E111" s="14" t="str">
        <f>IF('Non-Dosen'!E111="","-",IF('Non-Dosen'!E111=0,"OK",IF('Non-Dosen'!E111=1,"OK","Tidak valid")))</f>
        <v>-</v>
      </c>
      <c r="F111" s="14" t="str">
        <f>IF('Non-Dosen'!F111="","-",IF(LEN('Non-Dosen'!F111)&lt;4,"Cek lagi","OK"))</f>
        <v>-</v>
      </c>
      <c r="G111" s="15" t="str">
        <f>IF('Non-Dosen'!G111="","-",IF('Non-Dosen'!G111&gt;31,"Tanggal tidak valid",IF('Non-Dosen'!G111&lt;1,"Tanggal tidak valid","OK")))</f>
        <v>-</v>
      </c>
      <c r="H111" s="15" t="str">
        <f>IF('Non-Dosen'!H111="","-",IF('Non-Dosen'!H111&gt;12,"Bulan tidak valid",IF('Non-Dosen'!H111&lt;1,"Bulan tidak valid","OK")))</f>
        <v>-</v>
      </c>
      <c r="I111" s="15" t="str">
        <f>IF('Non-Dosen'!I111="","-",IF('Non-Dosen'!I111&gt;2001,"Tahun tidak valid",IF('Non-Dosen'!I111&lt;1900,"Tahun tidak valid","OK")))</f>
        <v>-</v>
      </c>
      <c r="J111" s="14" t="str">
        <f>IF('Non-Dosen'!J111="","-",IF(LEN('Non-Dosen'!J111)&lt;16,"Tidak valid","OK"))</f>
        <v>-</v>
      </c>
      <c r="K111" s="14" t="str">
        <f>IF('Non-Dosen'!K111="","-",IF(LEN('Non-Dosen'!K111)&lt;4,"Cek lagi","OK"))</f>
        <v>-</v>
      </c>
      <c r="L111" s="14" t="str">
        <f>IF('Non-Dosen'!L111="","-",IF('Non-Dosen'!L111&gt;2,"Tidak valid",IF('Non-Dosen'!L111&lt;1,"Tidak valid","OK")))</f>
        <v>-</v>
      </c>
      <c r="M111" s="14" t="str">
        <f>IF('Non-Dosen'!L111="",IF('Non-Dosen'!M111&lt;&gt;"","Harap dikosongkan","-"),IF('Non-Dosen'!L111=2,IF('Non-Dosen'!M111="","OK","Harap dikosongkan"),IF('Non-Dosen'!L111=1,IF('Non-Dosen'!M111="","Harap diisi",IF('Non-Dosen'!M111&gt;"10","Tidak valid",IF('Non-Dosen'!M111&lt;"01","Tidak valid","OK"))))))</f>
        <v>-</v>
      </c>
      <c r="N111" s="14" t="str">
        <f>IF('Non-Dosen'!N111="","-",IF(LEN('Non-Dosen'!N111)&lt;4,"Cek lagi","OK"))</f>
        <v>-</v>
      </c>
      <c r="O111" s="15" t="str">
        <f>IF('Non-Dosen'!O111="","-",IF('Non-Dosen'!O111&gt;31,"Tanggal tidak valid",IF('Non-Dosen'!O111&lt;1,"Tanggal tidak valid","OK")))</f>
        <v>-</v>
      </c>
      <c r="P111" s="15" t="str">
        <f>IF('Non-Dosen'!P111="","-",IF('Non-Dosen'!P111&gt;12,"Bulan tidak valid",IF('Non-Dosen'!P111&lt;1,"Bulan tidak valid","OK")))</f>
        <v>-</v>
      </c>
      <c r="Q111" s="15" t="str">
        <f>IF('Non-Dosen'!Q111="","-",IF('Non-Dosen'!Q111&gt;2017,"Tahun tidak valid",IF('Non-Dosen'!Q111&lt;1900,"Tahun tidak valid","OK")))</f>
        <v>-</v>
      </c>
      <c r="R111" s="14" t="str">
        <f>IF('Non-Dosen'!R111="","-",IF(LEN('Non-Dosen'!R111)&lt;4,"Cek lagi","OK"))</f>
        <v>-</v>
      </c>
      <c r="S111" s="15" t="str">
        <f>IF('Non-Dosen'!S111="","-",IF('Non-Dosen'!S111&gt;31,"Tanggal tidak valid",IF('Non-Dosen'!S111&lt;1,"Tanggal tidak valid","OK")))</f>
        <v>-</v>
      </c>
      <c r="T111" s="15" t="str">
        <f>IF('Non-Dosen'!T111="","-",IF('Non-Dosen'!T111&gt;12,"Bulan tidak valid",IF('Non-Dosen'!T111&lt;1,"Bulan tidak valid","OK")))</f>
        <v>-</v>
      </c>
      <c r="U111" s="15" t="str">
        <f>IF('Non-Dosen'!U111="","-",IF('Non-Dosen'!U111&gt;2017,"Tahun tidak valid",IF('Non-Dosen'!U111&lt;1900,"Tahun tidak valid","OK")))</f>
        <v>-</v>
      </c>
      <c r="V111" s="14" t="str">
        <f>IF('Non-Dosen'!V111="","-",IF('Non-Dosen'!V111&gt;6,"Tidak valid",IF('Non-Dosen'!V111&lt;1,"Tidak valid","OK")))</f>
        <v>-</v>
      </c>
      <c r="W111" s="14" t="str">
        <f>IF('Non-Dosen'!W111="","-",IF('Non-Dosen'!W111&gt;4,"Tidak valid",IF('Non-Dosen'!W111&lt;1,"Tidak valid","OK")))</f>
        <v>-</v>
      </c>
      <c r="X111" s="14" t="str">
        <f>IF('Non-Dosen'!X111="","-",IF('Non-Dosen'!X111&gt;5,"Tidak valid",IF('Non-Dosen'!X111&lt;1,"Tidak valid","OK")))</f>
        <v>-</v>
      </c>
      <c r="Y111" s="14" t="str">
        <f>IF('Non-Dosen'!Y111="","-",IF('Non-Dosen'!Y111&gt;4,"Tidak valid",IF('Non-Dosen'!Y111&lt;1,"Tidak valid","OK")))</f>
        <v>-</v>
      </c>
      <c r="Z111" s="14" t="str">
        <f>IF('Non-Dosen'!Z111="","-",IF(LEN('Non-Dosen'!Z111)&lt;4,"Cek lagi","OK"))</f>
        <v>-</v>
      </c>
      <c r="AA111" s="14" t="str">
        <f>IF('Non-Dosen'!AA111="","-",IF('Non-Dosen'!AA111&gt;"11","Tidak valid",IF('Non-Dosen'!AA111&lt;"00","Tidak valid","OK")))</f>
        <v>-</v>
      </c>
      <c r="AB111" s="14" t="str">
        <f>IF('Non-Dosen'!AB111="","-",IF('Non-Dosen'!AB111&gt;"11","Tidak valid",IF('Non-Dosen'!AB111&lt;"00","Tidak valid","OK")))</f>
        <v>-</v>
      </c>
      <c r="AC111" s="14" t="str">
        <f>IF('Non-Dosen'!AC111="","-",IF('Non-Dosen'!AC111&gt;7,"Tidak valid",IF('Non-Dosen'!AC111&lt;1,"Tidak valid","OK")))</f>
        <v>-</v>
      </c>
      <c r="AD111" s="14" t="str">
        <f>IF('Non-Dosen'!AC111="",IF('Non-Dosen'!AD111="","-","Cek lagi"),IF('Non-Dosen'!AC111=1,IF('Non-Dosen'!AD111="","OK","Harap dikosongkan"),IF('Non-Dosen'!AC111&gt;1,IF('Non-Dosen'!AD111="","Harap diisi",IF(LEN('Non-Dosen'!AD111)&lt;4,"Cek lagi","OK")))))</f>
        <v>-</v>
      </c>
      <c r="AE111" s="15" t="str">
        <f>IF('Non-Dosen'!AE111="","-",IF('Non-Dosen'!AE111&gt;31,"Tanggal tidak valid",IF('Non-Dosen'!AE111&lt;1,"Tanggal tidak valid","OK")))</f>
        <v>-</v>
      </c>
      <c r="AF111" s="15" t="str">
        <f>IF('Non-Dosen'!AF111="","-",IF('Non-Dosen'!AF111&gt;12,"Bulan tidak valid",IF('Non-Dosen'!AF111&lt;1,"Bulan tidak valid","OK")))</f>
        <v>-</v>
      </c>
      <c r="AG111" s="15" t="str">
        <f>IF('Non-Dosen'!AG111="","-",IF('Non-Dosen'!AG111&gt;2016,"Tahun tidak valid",IF('Non-Dosen'!AG111&lt;1900,"Tahun tidak valid","OK")))</f>
        <v>-</v>
      </c>
      <c r="AH111" s="14" t="str">
        <f>IF('Non-Dosen'!AH111="","-",IF(LEN('Non-Dosen'!AH111)&lt;5,"Cek lagi","OK"))</f>
        <v>-</v>
      </c>
      <c r="AI111" s="14" t="str">
        <f>IF('Non-Dosen'!AI111="","-",IF(LEN('Non-Dosen'!AI111)&lt;4,"Cek lagi","OK"))</f>
        <v>-</v>
      </c>
      <c r="AJ111" s="14" t="str">
        <f>IF('Non-Dosen'!AJ111="","-",IF('Non-Dosen'!AJ111&gt;92,"Tidak valid",IF('Non-Dosen'!AJ111&lt;11,"Tidak valid","OK")))</f>
        <v>-</v>
      </c>
      <c r="AK111" s="14" t="str">
        <f>IF('Non-Dosen'!AK111="","-",IF(LEN('Non-Dosen'!AK111)&lt;4,"Cek lagi","OK"))</f>
        <v>-</v>
      </c>
    </row>
    <row r="112" spans="1:37" ht="15" customHeight="1" x14ac:dyDescent="0.15">
      <c r="A112" s="14" t="str">
        <f>IF('Non-Dosen'!A112="","-",IF(LEN('Non-Dosen'!A112)&lt;&gt;18,"Cek lagi",IF(VALUE('Non-Dosen'!A112)&lt;0,"Cek lagi","OK")))</f>
        <v>-</v>
      </c>
      <c r="B112" s="14" t="str">
        <f>IF('Non-Dosen'!B112="","-",IF(LEN('Non-Dosen'!B112)&lt;4,"Cek lagi","OK"))</f>
        <v>-</v>
      </c>
      <c r="C112" s="14" t="str">
        <f>IF('Non-Dosen'!C112="","-",IF(LEN('Non-Dosen'!C112)&lt;2,"Cek lagi","OK"))</f>
        <v>-</v>
      </c>
      <c r="D112" s="14" t="str">
        <f>IF('Non-Dosen'!D112="","-",IF(LEN('Non-Dosen'!D112)&lt;2,"Cek lagi","OK"))</f>
        <v>-</v>
      </c>
      <c r="E112" s="14" t="str">
        <f>IF('Non-Dosen'!E112="","-",IF('Non-Dosen'!E112=0,"OK",IF('Non-Dosen'!E112=1,"OK","Tidak valid")))</f>
        <v>-</v>
      </c>
      <c r="F112" s="14" t="str">
        <f>IF('Non-Dosen'!F112="","-",IF(LEN('Non-Dosen'!F112)&lt;4,"Cek lagi","OK"))</f>
        <v>-</v>
      </c>
      <c r="G112" s="15" t="str">
        <f>IF('Non-Dosen'!G112="","-",IF('Non-Dosen'!G112&gt;31,"Tanggal tidak valid",IF('Non-Dosen'!G112&lt;1,"Tanggal tidak valid","OK")))</f>
        <v>-</v>
      </c>
      <c r="H112" s="15" t="str">
        <f>IF('Non-Dosen'!H112="","-",IF('Non-Dosen'!H112&gt;12,"Bulan tidak valid",IF('Non-Dosen'!H112&lt;1,"Bulan tidak valid","OK")))</f>
        <v>-</v>
      </c>
      <c r="I112" s="15" t="str">
        <f>IF('Non-Dosen'!I112="","-",IF('Non-Dosen'!I112&gt;2001,"Tahun tidak valid",IF('Non-Dosen'!I112&lt;1900,"Tahun tidak valid","OK")))</f>
        <v>-</v>
      </c>
      <c r="J112" s="14" t="str">
        <f>IF('Non-Dosen'!J112="","-",IF(LEN('Non-Dosen'!J112)&lt;16,"Tidak valid","OK"))</f>
        <v>-</v>
      </c>
      <c r="K112" s="14" t="str">
        <f>IF('Non-Dosen'!K112="","-",IF(LEN('Non-Dosen'!K112)&lt;4,"Cek lagi","OK"))</f>
        <v>-</v>
      </c>
      <c r="L112" s="14" t="str">
        <f>IF('Non-Dosen'!L112="","-",IF('Non-Dosen'!L112&gt;2,"Tidak valid",IF('Non-Dosen'!L112&lt;1,"Tidak valid","OK")))</f>
        <v>-</v>
      </c>
      <c r="M112" s="14" t="str">
        <f>IF('Non-Dosen'!L112="",IF('Non-Dosen'!M112&lt;&gt;"","Harap dikosongkan","-"),IF('Non-Dosen'!L112=2,IF('Non-Dosen'!M112="","OK","Harap dikosongkan"),IF('Non-Dosen'!L112=1,IF('Non-Dosen'!M112="","Harap diisi",IF('Non-Dosen'!M112&gt;"10","Tidak valid",IF('Non-Dosen'!M112&lt;"01","Tidak valid","OK"))))))</f>
        <v>-</v>
      </c>
      <c r="N112" s="14" t="str">
        <f>IF('Non-Dosen'!N112="","-",IF(LEN('Non-Dosen'!N112)&lt;4,"Cek lagi","OK"))</f>
        <v>-</v>
      </c>
      <c r="O112" s="15" t="str">
        <f>IF('Non-Dosen'!O112="","-",IF('Non-Dosen'!O112&gt;31,"Tanggal tidak valid",IF('Non-Dosen'!O112&lt;1,"Tanggal tidak valid","OK")))</f>
        <v>-</v>
      </c>
      <c r="P112" s="15" t="str">
        <f>IF('Non-Dosen'!P112="","-",IF('Non-Dosen'!P112&gt;12,"Bulan tidak valid",IF('Non-Dosen'!P112&lt;1,"Bulan tidak valid","OK")))</f>
        <v>-</v>
      </c>
      <c r="Q112" s="15" t="str">
        <f>IF('Non-Dosen'!Q112="","-",IF('Non-Dosen'!Q112&gt;2017,"Tahun tidak valid",IF('Non-Dosen'!Q112&lt;1900,"Tahun tidak valid","OK")))</f>
        <v>-</v>
      </c>
      <c r="R112" s="14" t="str">
        <f>IF('Non-Dosen'!R112="","-",IF(LEN('Non-Dosen'!R112)&lt;4,"Cek lagi","OK"))</f>
        <v>-</v>
      </c>
      <c r="S112" s="15" t="str">
        <f>IF('Non-Dosen'!S112="","-",IF('Non-Dosen'!S112&gt;31,"Tanggal tidak valid",IF('Non-Dosen'!S112&lt;1,"Tanggal tidak valid","OK")))</f>
        <v>-</v>
      </c>
      <c r="T112" s="15" t="str">
        <f>IF('Non-Dosen'!T112="","-",IF('Non-Dosen'!T112&gt;12,"Bulan tidak valid",IF('Non-Dosen'!T112&lt;1,"Bulan tidak valid","OK")))</f>
        <v>-</v>
      </c>
      <c r="U112" s="15" t="str">
        <f>IF('Non-Dosen'!U112="","-",IF('Non-Dosen'!U112&gt;2017,"Tahun tidak valid",IF('Non-Dosen'!U112&lt;1900,"Tahun tidak valid","OK")))</f>
        <v>-</v>
      </c>
      <c r="V112" s="14" t="str">
        <f>IF('Non-Dosen'!V112="","-",IF('Non-Dosen'!V112&gt;6,"Tidak valid",IF('Non-Dosen'!V112&lt;1,"Tidak valid","OK")))</f>
        <v>-</v>
      </c>
      <c r="W112" s="14" t="str">
        <f>IF('Non-Dosen'!W112="","-",IF('Non-Dosen'!W112&gt;4,"Tidak valid",IF('Non-Dosen'!W112&lt;1,"Tidak valid","OK")))</f>
        <v>-</v>
      </c>
      <c r="X112" s="14" t="str">
        <f>IF('Non-Dosen'!X112="","-",IF('Non-Dosen'!X112&gt;5,"Tidak valid",IF('Non-Dosen'!X112&lt;1,"Tidak valid","OK")))</f>
        <v>-</v>
      </c>
      <c r="Y112" s="14" t="str">
        <f>IF('Non-Dosen'!Y112="","-",IF('Non-Dosen'!Y112&gt;4,"Tidak valid",IF('Non-Dosen'!Y112&lt;1,"Tidak valid","OK")))</f>
        <v>-</v>
      </c>
      <c r="Z112" s="14" t="str">
        <f>IF('Non-Dosen'!Z112="","-",IF(LEN('Non-Dosen'!Z112)&lt;4,"Cek lagi","OK"))</f>
        <v>-</v>
      </c>
      <c r="AA112" s="14" t="str">
        <f>IF('Non-Dosen'!AA112="","-",IF('Non-Dosen'!AA112&gt;"11","Tidak valid",IF('Non-Dosen'!AA112&lt;"00","Tidak valid","OK")))</f>
        <v>-</v>
      </c>
      <c r="AB112" s="14" t="str">
        <f>IF('Non-Dosen'!AB112="","-",IF('Non-Dosen'!AB112&gt;"11","Tidak valid",IF('Non-Dosen'!AB112&lt;"00","Tidak valid","OK")))</f>
        <v>-</v>
      </c>
      <c r="AC112" s="14" t="str">
        <f>IF('Non-Dosen'!AC112="","-",IF('Non-Dosen'!AC112&gt;7,"Tidak valid",IF('Non-Dosen'!AC112&lt;1,"Tidak valid","OK")))</f>
        <v>-</v>
      </c>
      <c r="AD112" s="14" t="str">
        <f>IF('Non-Dosen'!AC112="",IF('Non-Dosen'!AD112="","-","Cek lagi"),IF('Non-Dosen'!AC112=1,IF('Non-Dosen'!AD112="","OK","Harap dikosongkan"),IF('Non-Dosen'!AC112&gt;1,IF('Non-Dosen'!AD112="","Harap diisi",IF(LEN('Non-Dosen'!AD112)&lt;4,"Cek lagi","OK")))))</f>
        <v>-</v>
      </c>
      <c r="AE112" s="15" t="str">
        <f>IF('Non-Dosen'!AE112="","-",IF('Non-Dosen'!AE112&gt;31,"Tanggal tidak valid",IF('Non-Dosen'!AE112&lt;1,"Tanggal tidak valid","OK")))</f>
        <v>-</v>
      </c>
      <c r="AF112" s="15" t="str">
        <f>IF('Non-Dosen'!AF112="","-",IF('Non-Dosen'!AF112&gt;12,"Bulan tidak valid",IF('Non-Dosen'!AF112&lt;1,"Bulan tidak valid","OK")))</f>
        <v>-</v>
      </c>
      <c r="AG112" s="15" t="str">
        <f>IF('Non-Dosen'!AG112="","-",IF('Non-Dosen'!AG112&gt;2016,"Tahun tidak valid",IF('Non-Dosen'!AG112&lt;1900,"Tahun tidak valid","OK")))</f>
        <v>-</v>
      </c>
      <c r="AH112" s="14" t="str">
        <f>IF('Non-Dosen'!AH112="","-",IF(LEN('Non-Dosen'!AH112)&lt;5,"Cek lagi","OK"))</f>
        <v>-</v>
      </c>
      <c r="AI112" s="14" t="str">
        <f>IF('Non-Dosen'!AI112="","-",IF(LEN('Non-Dosen'!AI112)&lt;4,"Cek lagi","OK"))</f>
        <v>-</v>
      </c>
      <c r="AJ112" s="14" t="str">
        <f>IF('Non-Dosen'!AJ112="","-",IF('Non-Dosen'!AJ112&gt;92,"Tidak valid",IF('Non-Dosen'!AJ112&lt;11,"Tidak valid","OK")))</f>
        <v>-</v>
      </c>
      <c r="AK112" s="14" t="str">
        <f>IF('Non-Dosen'!AK112="","-",IF(LEN('Non-Dosen'!AK112)&lt;4,"Cek lagi","OK"))</f>
        <v>-</v>
      </c>
    </row>
    <row r="113" spans="1:37" ht="15" customHeight="1" x14ac:dyDescent="0.15">
      <c r="A113" s="14" t="str">
        <f>IF('Non-Dosen'!A113="","-",IF(LEN('Non-Dosen'!A113)&lt;&gt;18,"Cek lagi",IF(VALUE('Non-Dosen'!A113)&lt;0,"Cek lagi","OK")))</f>
        <v>-</v>
      </c>
      <c r="B113" s="14" t="str">
        <f>IF('Non-Dosen'!B113="","-",IF(LEN('Non-Dosen'!B113)&lt;4,"Cek lagi","OK"))</f>
        <v>-</v>
      </c>
      <c r="C113" s="14" t="str">
        <f>IF('Non-Dosen'!C113="","-",IF(LEN('Non-Dosen'!C113)&lt;2,"Cek lagi","OK"))</f>
        <v>-</v>
      </c>
      <c r="D113" s="14" t="str">
        <f>IF('Non-Dosen'!D113="","-",IF(LEN('Non-Dosen'!D113)&lt;2,"Cek lagi","OK"))</f>
        <v>-</v>
      </c>
      <c r="E113" s="14" t="str">
        <f>IF('Non-Dosen'!E113="","-",IF('Non-Dosen'!E113=0,"OK",IF('Non-Dosen'!E113=1,"OK","Tidak valid")))</f>
        <v>-</v>
      </c>
      <c r="F113" s="14" t="str">
        <f>IF('Non-Dosen'!F113="","-",IF(LEN('Non-Dosen'!F113)&lt;4,"Cek lagi","OK"))</f>
        <v>-</v>
      </c>
      <c r="G113" s="15" t="str">
        <f>IF('Non-Dosen'!G113="","-",IF('Non-Dosen'!G113&gt;31,"Tanggal tidak valid",IF('Non-Dosen'!G113&lt;1,"Tanggal tidak valid","OK")))</f>
        <v>-</v>
      </c>
      <c r="H113" s="15" t="str">
        <f>IF('Non-Dosen'!H113="","-",IF('Non-Dosen'!H113&gt;12,"Bulan tidak valid",IF('Non-Dosen'!H113&lt;1,"Bulan tidak valid","OK")))</f>
        <v>-</v>
      </c>
      <c r="I113" s="15" t="str">
        <f>IF('Non-Dosen'!I113="","-",IF('Non-Dosen'!I113&gt;2001,"Tahun tidak valid",IF('Non-Dosen'!I113&lt;1900,"Tahun tidak valid","OK")))</f>
        <v>-</v>
      </c>
      <c r="J113" s="14" t="str">
        <f>IF('Non-Dosen'!J113="","-",IF(LEN('Non-Dosen'!J113)&lt;16,"Tidak valid","OK"))</f>
        <v>-</v>
      </c>
      <c r="K113" s="14" t="str">
        <f>IF('Non-Dosen'!K113="","-",IF(LEN('Non-Dosen'!K113)&lt;4,"Cek lagi","OK"))</f>
        <v>-</v>
      </c>
      <c r="L113" s="14" t="str">
        <f>IF('Non-Dosen'!L113="","-",IF('Non-Dosen'!L113&gt;2,"Tidak valid",IF('Non-Dosen'!L113&lt;1,"Tidak valid","OK")))</f>
        <v>-</v>
      </c>
      <c r="M113" s="14" t="str">
        <f>IF('Non-Dosen'!L113="",IF('Non-Dosen'!M113&lt;&gt;"","Harap dikosongkan","-"),IF('Non-Dosen'!L113=2,IF('Non-Dosen'!M113="","OK","Harap dikosongkan"),IF('Non-Dosen'!L113=1,IF('Non-Dosen'!M113="","Harap diisi",IF('Non-Dosen'!M113&gt;"10","Tidak valid",IF('Non-Dosen'!M113&lt;"01","Tidak valid","OK"))))))</f>
        <v>-</v>
      </c>
      <c r="N113" s="14" t="str">
        <f>IF('Non-Dosen'!N113="","-",IF(LEN('Non-Dosen'!N113)&lt;4,"Cek lagi","OK"))</f>
        <v>-</v>
      </c>
      <c r="O113" s="15" t="str">
        <f>IF('Non-Dosen'!O113="","-",IF('Non-Dosen'!O113&gt;31,"Tanggal tidak valid",IF('Non-Dosen'!O113&lt;1,"Tanggal tidak valid","OK")))</f>
        <v>-</v>
      </c>
      <c r="P113" s="15" t="str">
        <f>IF('Non-Dosen'!P113="","-",IF('Non-Dosen'!P113&gt;12,"Bulan tidak valid",IF('Non-Dosen'!P113&lt;1,"Bulan tidak valid","OK")))</f>
        <v>-</v>
      </c>
      <c r="Q113" s="15" t="str">
        <f>IF('Non-Dosen'!Q113="","-",IF('Non-Dosen'!Q113&gt;2017,"Tahun tidak valid",IF('Non-Dosen'!Q113&lt;1900,"Tahun tidak valid","OK")))</f>
        <v>-</v>
      </c>
      <c r="R113" s="14" t="str">
        <f>IF('Non-Dosen'!R113="","-",IF(LEN('Non-Dosen'!R113)&lt;4,"Cek lagi","OK"))</f>
        <v>-</v>
      </c>
      <c r="S113" s="15" t="str">
        <f>IF('Non-Dosen'!S113="","-",IF('Non-Dosen'!S113&gt;31,"Tanggal tidak valid",IF('Non-Dosen'!S113&lt;1,"Tanggal tidak valid","OK")))</f>
        <v>-</v>
      </c>
      <c r="T113" s="15" t="str">
        <f>IF('Non-Dosen'!T113="","-",IF('Non-Dosen'!T113&gt;12,"Bulan tidak valid",IF('Non-Dosen'!T113&lt;1,"Bulan tidak valid","OK")))</f>
        <v>-</v>
      </c>
      <c r="U113" s="15" t="str">
        <f>IF('Non-Dosen'!U113="","-",IF('Non-Dosen'!U113&gt;2017,"Tahun tidak valid",IF('Non-Dosen'!U113&lt;1900,"Tahun tidak valid","OK")))</f>
        <v>-</v>
      </c>
      <c r="V113" s="14" t="str">
        <f>IF('Non-Dosen'!V113="","-",IF('Non-Dosen'!V113&gt;6,"Tidak valid",IF('Non-Dosen'!V113&lt;1,"Tidak valid","OK")))</f>
        <v>-</v>
      </c>
      <c r="W113" s="14" t="str">
        <f>IF('Non-Dosen'!W113="","-",IF('Non-Dosen'!W113&gt;4,"Tidak valid",IF('Non-Dosen'!W113&lt;1,"Tidak valid","OK")))</f>
        <v>-</v>
      </c>
      <c r="X113" s="14" t="str">
        <f>IF('Non-Dosen'!X113="","-",IF('Non-Dosen'!X113&gt;5,"Tidak valid",IF('Non-Dosen'!X113&lt;1,"Tidak valid","OK")))</f>
        <v>-</v>
      </c>
      <c r="Y113" s="14" t="str">
        <f>IF('Non-Dosen'!Y113="","-",IF('Non-Dosen'!Y113&gt;4,"Tidak valid",IF('Non-Dosen'!Y113&lt;1,"Tidak valid","OK")))</f>
        <v>-</v>
      </c>
      <c r="Z113" s="14" t="str">
        <f>IF('Non-Dosen'!Z113="","-",IF(LEN('Non-Dosen'!Z113)&lt;4,"Cek lagi","OK"))</f>
        <v>-</v>
      </c>
      <c r="AA113" s="14" t="str">
        <f>IF('Non-Dosen'!AA113="","-",IF('Non-Dosen'!AA113&gt;"11","Tidak valid",IF('Non-Dosen'!AA113&lt;"00","Tidak valid","OK")))</f>
        <v>-</v>
      </c>
      <c r="AB113" s="14" t="str">
        <f>IF('Non-Dosen'!AB113="","-",IF('Non-Dosen'!AB113&gt;"11","Tidak valid",IF('Non-Dosen'!AB113&lt;"00","Tidak valid","OK")))</f>
        <v>-</v>
      </c>
      <c r="AC113" s="14" t="str">
        <f>IF('Non-Dosen'!AC113="","-",IF('Non-Dosen'!AC113&gt;7,"Tidak valid",IF('Non-Dosen'!AC113&lt;1,"Tidak valid","OK")))</f>
        <v>-</v>
      </c>
      <c r="AD113" s="14" t="str">
        <f>IF('Non-Dosen'!AC113="",IF('Non-Dosen'!AD113="","-","Cek lagi"),IF('Non-Dosen'!AC113=1,IF('Non-Dosen'!AD113="","OK","Harap dikosongkan"),IF('Non-Dosen'!AC113&gt;1,IF('Non-Dosen'!AD113="","Harap diisi",IF(LEN('Non-Dosen'!AD113)&lt;4,"Cek lagi","OK")))))</f>
        <v>-</v>
      </c>
      <c r="AE113" s="15" t="str">
        <f>IF('Non-Dosen'!AE113="","-",IF('Non-Dosen'!AE113&gt;31,"Tanggal tidak valid",IF('Non-Dosen'!AE113&lt;1,"Tanggal tidak valid","OK")))</f>
        <v>-</v>
      </c>
      <c r="AF113" s="15" t="str">
        <f>IF('Non-Dosen'!AF113="","-",IF('Non-Dosen'!AF113&gt;12,"Bulan tidak valid",IF('Non-Dosen'!AF113&lt;1,"Bulan tidak valid","OK")))</f>
        <v>-</v>
      </c>
      <c r="AG113" s="15" t="str">
        <f>IF('Non-Dosen'!AG113="","-",IF('Non-Dosen'!AG113&gt;2016,"Tahun tidak valid",IF('Non-Dosen'!AG113&lt;1900,"Tahun tidak valid","OK")))</f>
        <v>-</v>
      </c>
      <c r="AH113" s="14" t="str">
        <f>IF('Non-Dosen'!AH113="","-",IF(LEN('Non-Dosen'!AH113)&lt;5,"Cek lagi","OK"))</f>
        <v>-</v>
      </c>
      <c r="AI113" s="14" t="str">
        <f>IF('Non-Dosen'!AI113="","-",IF(LEN('Non-Dosen'!AI113)&lt;4,"Cek lagi","OK"))</f>
        <v>-</v>
      </c>
      <c r="AJ113" s="14" t="str">
        <f>IF('Non-Dosen'!AJ113="","-",IF('Non-Dosen'!AJ113&gt;92,"Tidak valid",IF('Non-Dosen'!AJ113&lt;11,"Tidak valid","OK")))</f>
        <v>-</v>
      </c>
      <c r="AK113" s="14" t="str">
        <f>IF('Non-Dosen'!AK113="","-",IF(LEN('Non-Dosen'!AK113)&lt;4,"Cek lagi","OK"))</f>
        <v>-</v>
      </c>
    </row>
    <row r="114" spans="1:37" ht="15" customHeight="1" x14ac:dyDescent="0.15">
      <c r="A114" s="14" t="str">
        <f>IF('Non-Dosen'!A114="","-",IF(LEN('Non-Dosen'!A114)&lt;&gt;18,"Cek lagi",IF(VALUE('Non-Dosen'!A114)&lt;0,"Cek lagi","OK")))</f>
        <v>-</v>
      </c>
      <c r="B114" s="14" t="str">
        <f>IF('Non-Dosen'!B114="","-",IF(LEN('Non-Dosen'!B114)&lt;4,"Cek lagi","OK"))</f>
        <v>-</v>
      </c>
      <c r="C114" s="14" t="str">
        <f>IF('Non-Dosen'!C114="","-",IF(LEN('Non-Dosen'!C114)&lt;2,"Cek lagi","OK"))</f>
        <v>-</v>
      </c>
      <c r="D114" s="14" t="str">
        <f>IF('Non-Dosen'!D114="","-",IF(LEN('Non-Dosen'!D114)&lt;2,"Cek lagi","OK"))</f>
        <v>-</v>
      </c>
      <c r="E114" s="14" t="str">
        <f>IF('Non-Dosen'!E114="","-",IF('Non-Dosen'!E114=0,"OK",IF('Non-Dosen'!E114=1,"OK","Tidak valid")))</f>
        <v>-</v>
      </c>
      <c r="F114" s="14" t="str">
        <f>IF('Non-Dosen'!F114="","-",IF(LEN('Non-Dosen'!F114)&lt;4,"Cek lagi","OK"))</f>
        <v>-</v>
      </c>
      <c r="G114" s="15" t="str">
        <f>IF('Non-Dosen'!G114="","-",IF('Non-Dosen'!G114&gt;31,"Tanggal tidak valid",IF('Non-Dosen'!G114&lt;1,"Tanggal tidak valid","OK")))</f>
        <v>-</v>
      </c>
      <c r="H114" s="15" t="str">
        <f>IF('Non-Dosen'!H114="","-",IF('Non-Dosen'!H114&gt;12,"Bulan tidak valid",IF('Non-Dosen'!H114&lt;1,"Bulan tidak valid","OK")))</f>
        <v>-</v>
      </c>
      <c r="I114" s="15" t="str">
        <f>IF('Non-Dosen'!I114="","-",IF('Non-Dosen'!I114&gt;2001,"Tahun tidak valid",IF('Non-Dosen'!I114&lt;1900,"Tahun tidak valid","OK")))</f>
        <v>-</v>
      </c>
      <c r="J114" s="14" t="str">
        <f>IF('Non-Dosen'!J114="","-",IF(LEN('Non-Dosen'!J114)&lt;16,"Tidak valid","OK"))</f>
        <v>-</v>
      </c>
      <c r="K114" s="14" t="str">
        <f>IF('Non-Dosen'!K114="","-",IF(LEN('Non-Dosen'!K114)&lt;4,"Cek lagi","OK"))</f>
        <v>-</v>
      </c>
      <c r="L114" s="14" t="str">
        <f>IF('Non-Dosen'!L114="","-",IF('Non-Dosen'!L114&gt;2,"Tidak valid",IF('Non-Dosen'!L114&lt;1,"Tidak valid","OK")))</f>
        <v>-</v>
      </c>
      <c r="M114" s="14" t="str">
        <f>IF('Non-Dosen'!L114="",IF('Non-Dosen'!M114&lt;&gt;"","Harap dikosongkan","-"),IF('Non-Dosen'!L114=2,IF('Non-Dosen'!M114="","OK","Harap dikosongkan"),IF('Non-Dosen'!L114=1,IF('Non-Dosen'!M114="","Harap diisi",IF('Non-Dosen'!M114&gt;"10","Tidak valid",IF('Non-Dosen'!M114&lt;"01","Tidak valid","OK"))))))</f>
        <v>-</v>
      </c>
      <c r="N114" s="14" t="str">
        <f>IF('Non-Dosen'!N114="","-",IF(LEN('Non-Dosen'!N114)&lt;4,"Cek lagi","OK"))</f>
        <v>-</v>
      </c>
      <c r="O114" s="15" t="str">
        <f>IF('Non-Dosen'!O114="","-",IF('Non-Dosen'!O114&gt;31,"Tanggal tidak valid",IF('Non-Dosen'!O114&lt;1,"Tanggal tidak valid","OK")))</f>
        <v>-</v>
      </c>
      <c r="P114" s="15" t="str">
        <f>IF('Non-Dosen'!P114="","-",IF('Non-Dosen'!P114&gt;12,"Bulan tidak valid",IF('Non-Dosen'!P114&lt;1,"Bulan tidak valid","OK")))</f>
        <v>-</v>
      </c>
      <c r="Q114" s="15" t="str">
        <f>IF('Non-Dosen'!Q114="","-",IF('Non-Dosen'!Q114&gt;2017,"Tahun tidak valid",IF('Non-Dosen'!Q114&lt;1900,"Tahun tidak valid","OK")))</f>
        <v>-</v>
      </c>
      <c r="R114" s="14" t="str">
        <f>IF('Non-Dosen'!R114="","-",IF(LEN('Non-Dosen'!R114)&lt;4,"Cek lagi","OK"))</f>
        <v>-</v>
      </c>
      <c r="S114" s="15" t="str">
        <f>IF('Non-Dosen'!S114="","-",IF('Non-Dosen'!S114&gt;31,"Tanggal tidak valid",IF('Non-Dosen'!S114&lt;1,"Tanggal tidak valid","OK")))</f>
        <v>-</v>
      </c>
      <c r="T114" s="15" t="str">
        <f>IF('Non-Dosen'!T114="","-",IF('Non-Dosen'!T114&gt;12,"Bulan tidak valid",IF('Non-Dosen'!T114&lt;1,"Bulan tidak valid","OK")))</f>
        <v>-</v>
      </c>
      <c r="U114" s="15" t="str">
        <f>IF('Non-Dosen'!U114="","-",IF('Non-Dosen'!U114&gt;2017,"Tahun tidak valid",IF('Non-Dosen'!U114&lt;1900,"Tahun tidak valid","OK")))</f>
        <v>-</v>
      </c>
      <c r="V114" s="14" t="str">
        <f>IF('Non-Dosen'!V114="","-",IF('Non-Dosen'!V114&gt;6,"Tidak valid",IF('Non-Dosen'!V114&lt;1,"Tidak valid","OK")))</f>
        <v>-</v>
      </c>
      <c r="W114" s="14" t="str">
        <f>IF('Non-Dosen'!W114="","-",IF('Non-Dosen'!W114&gt;4,"Tidak valid",IF('Non-Dosen'!W114&lt;1,"Tidak valid","OK")))</f>
        <v>-</v>
      </c>
      <c r="X114" s="14" t="str">
        <f>IF('Non-Dosen'!X114="","-",IF('Non-Dosen'!X114&gt;5,"Tidak valid",IF('Non-Dosen'!X114&lt;1,"Tidak valid","OK")))</f>
        <v>-</v>
      </c>
      <c r="Y114" s="14" t="str">
        <f>IF('Non-Dosen'!Y114="","-",IF('Non-Dosen'!Y114&gt;4,"Tidak valid",IF('Non-Dosen'!Y114&lt;1,"Tidak valid","OK")))</f>
        <v>-</v>
      </c>
      <c r="Z114" s="14" t="str">
        <f>IF('Non-Dosen'!Z114="","-",IF(LEN('Non-Dosen'!Z114)&lt;4,"Cek lagi","OK"))</f>
        <v>-</v>
      </c>
      <c r="AA114" s="14" t="str">
        <f>IF('Non-Dosen'!AA114="","-",IF('Non-Dosen'!AA114&gt;"11","Tidak valid",IF('Non-Dosen'!AA114&lt;"00","Tidak valid","OK")))</f>
        <v>-</v>
      </c>
      <c r="AB114" s="14" t="str">
        <f>IF('Non-Dosen'!AB114="","-",IF('Non-Dosen'!AB114&gt;"11","Tidak valid",IF('Non-Dosen'!AB114&lt;"00","Tidak valid","OK")))</f>
        <v>-</v>
      </c>
      <c r="AC114" s="14" t="str">
        <f>IF('Non-Dosen'!AC114="","-",IF('Non-Dosen'!AC114&gt;7,"Tidak valid",IF('Non-Dosen'!AC114&lt;1,"Tidak valid","OK")))</f>
        <v>-</v>
      </c>
      <c r="AD114" s="14" t="str">
        <f>IF('Non-Dosen'!AC114="",IF('Non-Dosen'!AD114="","-","Cek lagi"),IF('Non-Dosen'!AC114=1,IF('Non-Dosen'!AD114="","OK","Harap dikosongkan"),IF('Non-Dosen'!AC114&gt;1,IF('Non-Dosen'!AD114="","Harap diisi",IF(LEN('Non-Dosen'!AD114)&lt;4,"Cek lagi","OK")))))</f>
        <v>-</v>
      </c>
      <c r="AE114" s="15" t="str">
        <f>IF('Non-Dosen'!AE114="","-",IF('Non-Dosen'!AE114&gt;31,"Tanggal tidak valid",IF('Non-Dosen'!AE114&lt;1,"Tanggal tidak valid","OK")))</f>
        <v>-</v>
      </c>
      <c r="AF114" s="15" t="str">
        <f>IF('Non-Dosen'!AF114="","-",IF('Non-Dosen'!AF114&gt;12,"Bulan tidak valid",IF('Non-Dosen'!AF114&lt;1,"Bulan tidak valid","OK")))</f>
        <v>-</v>
      </c>
      <c r="AG114" s="15" t="str">
        <f>IF('Non-Dosen'!AG114="","-",IF('Non-Dosen'!AG114&gt;2016,"Tahun tidak valid",IF('Non-Dosen'!AG114&lt;1900,"Tahun tidak valid","OK")))</f>
        <v>-</v>
      </c>
      <c r="AH114" s="14" t="str">
        <f>IF('Non-Dosen'!AH114="","-",IF(LEN('Non-Dosen'!AH114)&lt;5,"Cek lagi","OK"))</f>
        <v>-</v>
      </c>
      <c r="AI114" s="14" t="str">
        <f>IF('Non-Dosen'!AI114="","-",IF(LEN('Non-Dosen'!AI114)&lt;4,"Cek lagi","OK"))</f>
        <v>-</v>
      </c>
      <c r="AJ114" s="14" t="str">
        <f>IF('Non-Dosen'!AJ114="","-",IF('Non-Dosen'!AJ114&gt;92,"Tidak valid",IF('Non-Dosen'!AJ114&lt;11,"Tidak valid","OK")))</f>
        <v>-</v>
      </c>
      <c r="AK114" s="14" t="str">
        <f>IF('Non-Dosen'!AK114="","-",IF(LEN('Non-Dosen'!AK114)&lt;4,"Cek lagi","OK"))</f>
        <v>-</v>
      </c>
    </row>
    <row r="115" spans="1:37" ht="15" customHeight="1" x14ac:dyDescent="0.15">
      <c r="A115" s="14" t="str">
        <f>IF('Non-Dosen'!A115="","-",IF(LEN('Non-Dosen'!A115)&lt;&gt;18,"Cek lagi",IF(VALUE('Non-Dosen'!A115)&lt;0,"Cek lagi","OK")))</f>
        <v>-</v>
      </c>
      <c r="B115" s="14" t="str">
        <f>IF('Non-Dosen'!B115="","-",IF(LEN('Non-Dosen'!B115)&lt;4,"Cek lagi","OK"))</f>
        <v>-</v>
      </c>
      <c r="C115" s="14" t="str">
        <f>IF('Non-Dosen'!C115="","-",IF(LEN('Non-Dosen'!C115)&lt;2,"Cek lagi","OK"))</f>
        <v>-</v>
      </c>
      <c r="D115" s="14" t="str">
        <f>IF('Non-Dosen'!D115="","-",IF(LEN('Non-Dosen'!D115)&lt;2,"Cek lagi","OK"))</f>
        <v>-</v>
      </c>
      <c r="E115" s="14" t="str">
        <f>IF('Non-Dosen'!E115="","-",IF('Non-Dosen'!E115=0,"OK",IF('Non-Dosen'!E115=1,"OK","Tidak valid")))</f>
        <v>-</v>
      </c>
      <c r="F115" s="14" t="str">
        <f>IF('Non-Dosen'!F115="","-",IF(LEN('Non-Dosen'!F115)&lt;4,"Cek lagi","OK"))</f>
        <v>-</v>
      </c>
      <c r="G115" s="15" t="str">
        <f>IF('Non-Dosen'!G115="","-",IF('Non-Dosen'!G115&gt;31,"Tanggal tidak valid",IF('Non-Dosen'!G115&lt;1,"Tanggal tidak valid","OK")))</f>
        <v>-</v>
      </c>
      <c r="H115" s="15" t="str">
        <f>IF('Non-Dosen'!H115="","-",IF('Non-Dosen'!H115&gt;12,"Bulan tidak valid",IF('Non-Dosen'!H115&lt;1,"Bulan tidak valid","OK")))</f>
        <v>-</v>
      </c>
      <c r="I115" s="15" t="str">
        <f>IF('Non-Dosen'!I115="","-",IF('Non-Dosen'!I115&gt;2001,"Tahun tidak valid",IF('Non-Dosen'!I115&lt;1900,"Tahun tidak valid","OK")))</f>
        <v>-</v>
      </c>
      <c r="J115" s="14" t="str">
        <f>IF('Non-Dosen'!J115="","-",IF(LEN('Non-Dosen'!J115)&lt;16,"Tidak valid","OK"))</f>
        <v>-</v>
      </c>
      <c r="K115" s="14" t="str">
        <f>IF('Non-Dosen'!K115="","-",IF(LEN('Non-Dosen'!K115)&lt;4,"Cek lagi","OK"))</f>
        <v>-</v>
      </c>
      <c r="L115" s="14" t="str">
        <f>IF('Non-Dosen'!L115="","-",IF('Non-Dosen'!L115&gt;2,"Tidak valid",IF('Non-Dosen'!L115&lt;1,"Tidak valid","OK")))</f>
        <v>-</v>
      </c>
      <c r="M115" s="14" t="str">
        <f>IF('Non-Dosen'!L115="",IF('Non-Dosen'!M115&lt;&gt;"","Harap dikosongkan","-"),IF('Non-Dosen'!L115=2,IF('Non-Dosen'!M115="","OK","Harap dikosongkan"),IF('Non-Dosen'!L115=1,IF('Non-Dosen'!M115="","Harap diisi",IF('Non-Dosen'!M115&gt;"10","Tidak valid",IF('Non-Dosen'!M115&lt;"01","Tidak valid","OK"))))))</f>
        <v>-</v>
      </c>
      <c r="N115" s="14" t="str">
        <f>IF('Non-Dosen'!N115="","-",IF(LEN('Non-Dosen'!N115)&lt;4,"Cek lagi","OK"))</f>
        <v>-</v>
      </c>
      <c r="O115" s="15" t="str">
        <f>IF('Non-Dosen'!O115="","-",IF('Non-Dosen'!O115&gt;31,"Tanggal tidak valid",IF('Non-Dosen'!O115&lt;1,"Tanggal tidak valid","OK")))</f>
        <v>-</v>
      </c>
      <c r="P115" s="15" t="str">
        <f>IF('Non-Dosen'!P115="","-",IF('Non-Dosen'!P115&gt;12,"Bulan tidak valid",IF('Non-Dosen'!P115&lt;1,"Bulan tidak valid","OK")))</f>
        <v>-</v>
      </c>
      <c r="Q115" s="15" t="str">
        <f>IF('Non-Dosen'!Q115="","-",IF('Non-Dosen'!Q115&gt;2017,"Tahun tidak valid",IF('Non-Dosen'!Q115&lt;1900,"Tahun tidak valid","OK")))</f>
        <v>-</v>
      </c>
      <c r="R115" s="14" t="str">
        <f>IF('Non-Dosen'!R115="","-",IF(LEN('Non-Dosen'!R115)&lt;4,"Cek lagi","OK"))</f>
        <v>-</v>
      </c>
      <c r="S115" s="15" t="str">
        <f>IF('Non-Dosen'!S115="","-",IF('Non-Dosen'!S115&gt;31,"Tanggal tidak valid",IF('Non-Dosen'!S115&lt;1,"Tanggal tidak valid","OK")))</f>
        <v>-</v>
      </c>
      <c r="T115" s="15" t="str">
        <f>IF('Non-Dosen'!T115="","-",IF('Non-Dosen'!T115&gt;12,"Bulan tidak valid",IF('Non-Dosen'!T115&lt;1,"Bulan tidak valid","OK")))</f>
        <v>-</v>
      </c>
      <c r="U115" s="15" t="str">
        <f>IF('Non-Dosen'!U115="","-",IF('Non-Dosen'!U115&gt;2017,"Tahun tidak valid",IF('Non-Dosen'!U115&lt;1900,"Tahun tidak valid","OK")))</f>
        <v>-</v>
      </c>
      <c r="V115" s="14" t="str">
        <f>IF('Non-Dosen'!V115="","-",IF('Non-Dosen'!V115&gt;6,"Tidak valid",IF('Non-Dosen'!V115&lt;1,"Tidak valid","OK")))</f>
        <v>-</v>
      </c>
      <c r="W115" s="14" t="str">
        <f>IF('Non-Dosen'!W115="","-",IF('Non-Dosen'!W115&gt;4,"Tidak valid",IF('Non-Dosen'!W115&lt;1,"Tidak valid","OK")))</f>
        <v>-</v>
      </c>
      <c r="X115" s="14" t="str">
        <f>IF('Non-Dosen'!X115="","-",IF('Non-Dosen'!X115&gt;5,"Tidak valid",IF('Non-Dosen'!X115&lt;1,"Tidak valid","OK")))</f>
        <v>-</v>
      </c>
      <c r="Y115" s="14" t="str">
        <f>IF('Non-Dosen'!Y115="","-",IF('Non-Dosen'!Y115&gt;4,"Tidak valid",IF('Non-Dosen'!Y115&lt;1,"Tidak valid","OK")))</f>
        <v>-</v>
      </c>
      <c r="Z115" s="14" t="str">
        <f>IF('Non-Dosen'!Z115="","-",IF(LEN('Non-Dosen'!Z115)&lt;4,"Cek lagi","OK"))</f>
        <v>-</v>
      </c>
      <c r="AA115" s="14" t="str">
        <f>IF('Non-Dosen'!AA115="","-",IF('Non-Dosen'!AA115&gt;"11","Tidak valid",IF('Non-Dosen'!AA115&lt;"00","Tidak valid","OK")))</f>
        <v>-</v>
      </c>
      <c r="AB115" s="14" t="str">
        <f>IF('Non-Dosen'!AB115="","-",IF('Non-Dosen'!AB115&gt;"11","Tidak valid",IF('Non-Dosen'!AB115&lt;"00","Tidak valid","OK")))</f>
        <v>-</v>
      </c>
      <c r="AC115" s="14" t="str">
        <f>IF('Non-Dosen'!AC115="","-",IF('Non-Dosen'!AC115&gt;7,"Tidak valid",IF('Non-Dosen'!AC115&lt;1,"Tidak valid","OK")))</f>
        <v>-</v>
      </c>
      <c r="AD115" s="14" t="str">
        <f>IF('Non-Dosen'!AC115="",IF('Non-Dosen'!AD115="","-","Cek lagi"),IF('Non-Dosen'!AC115=1,IF('Non-Dosen'!AD115="","OK","Harap dikosongkan"),IF('Non-Dosen'!AC115&gt;1,IF('Non-Dosen'!AD115="","Harap diisi",IF(LEN('Non-Dosen'!AD115)&lt;4,"Cek lagi","OK")))))</f>
        <v>-</v>
      </c>
      <c r="AE115" s="15" t="str">
        <f>IF('Non-Dosen'!AE115="","-",IF('Non-Dosen'!AE115&gt;31,"Tanggal tidak valid",IF('Non-Dosen'!AE115&lt;1,"Tanggal tidak valid","OK")))</f>
        <v>-</v>
      </c>
      <c r="AF115" s="15" t="str">
        <f>IF('Non-Dosen'!AF115="","-",IF('Non-Dosen'!AF115&gt;12,"Bulan tidak valid",IF('Non-Dosen'!AF115&lt;1,"Bulan tidak valid","OK")))</f>
        <v>-</v>
      </c>
      <c r="AG115" s="15" t="str">
        <f>IF('Non-Dosen'!AG115="","-",IF('Non-Dosen'!AG115&gt;2016,"Tahun tidak valid",IF('Non-Dosen'!AG115&lt;1900,"Tahun tidak valid","OK")))</f>
        <v>-</v>
      </c>
      <c r="AH115" s="14" t="str">
        <f>IF('Non-Dosen'!AH115="","-",IF(LEN('Non-Dosen'!AH115)&lt;5,"Cek lagi","OK"))</f>
        <v>-</v>
      </c>
      <c r="AI115" s="14" t="str">
        <f>IF('Non-Dosen'!AI115="","-",IF(LEN('Non-Dosen'!AI115)&lt;4,"Cek lagi","OK"))</f>
        <v>-</v>
      </c>
      <c r="AJ115" s="14" t="str">
        <f>IF('Non-Dosen'!AJ115="","-",IF('Non-Dosen'!AJ115&gt;92,"Tidak valid",IF('Non-Dosen'!AJ115&lt;11,"Tidak valid","OK")))</f>
        <v>-</v>
      </c>
      <c r="AK115" s="14" t="str">
        <f>IF('Non-Dosen'!AK115="","-",IF(LEN('Non-Dosen'!AK115)&lt;4,"Cek lagi","OK"))</f>
        <v>-</v>
      </c>
    </row>
    <row r="116" spans="1:37" ht="15" customHeight="1" x14ac:dyDescent="0.15">
      <c r="A116" s="14" t="str">
        <f>IF('Non-Dosen'!A116="","-",IF(LEN('Non-Dosen'!A116)&lt;&gt;18,"Cek lagi",IF(VALUE('Non-Dosen'!A116)&lt;0,"Cek lagi","OK")))</f>
        <v>-</v>
      </c>
      <c r="B116" s="14" t="str">
        <f>IF('Non-Dosen'!B116="","-",IF(LEN('Non-Dosen'!B116)&lt;4,"Cek lagi","OK"))</f>
        <v>-</v>
      </c>
      <c r="C116" s="14" t="str">
        <f>IF('Non-Dosen'!C116="","-",IF(LEN('Non-Dosen'!C116)&lt;2,"Cek lagi","OK"))</f>
        <v>-</v>
      </c>
      <c r="D116" s="14" t="str">
        <f>IF('Non-Dosen'!D116="","-",IF(LEN('Non-Dosen'!D116)&lt;2,"Cek lagi","OK"))</f>
        <v>-</v>
      </c>
      <c r="E116" s="14" t="str">
        <f>IF('Non-Dosen'!E116="","-",IF('Non-Dosen'!E116=0,"OK",IF('Non-Dosen'!E116=1,"OK","Tidak valid")))</f>
        <v>-</v>
      </c>
      <c r="F116" s="14" t="str">
        <f>IF('Non-Dosen'!F116="","-",IF(LEN('Non-Dosen'!F116)&lt;4,"Cek lagi","OK"))</f>
        <v>-</v>
      </c>
      <c r="G116" s="15" t="str">
        <f>IF('Non-Dosen'!G116="","-",IF('Non-Dosen'!G116&gt;31,"Tanggal tidak valid",IF('Non-Dosen'!G116&lt;1,"Tanggal tidak valid","OK")))</f>
        <v>-</v>
      </c>
      <c r="H116" s="15" t="str">
        <f>IF('Non-Dosen'!H116="","-",IF('Non-Dosen'!H116&gt;12,"Bulan tidak valid",IF('Non-Dosen'!H116&lt;1,"Bulan tidak valid","OK")))</f>
        <v>-</v>
      </c>
      <c r="I116" s="15" t="str">
        <f>IF('Non-Dosen'!I116="","-",IF('Non-Dosen'!I116&gt;2001,"Tahun tidak valid",IF('Non-Dosen'!I116&lt;1900,"Tahun tidak valid","OK")))</f>
        <v>-</v>
      </c>
      <c r="J116" s="14" t="str">
        <f>IF('Non-Dosen'!J116="","-",IF(LEN('Non-Dosen'!J116)&lt;16,"Tidak valid","OK"))</f>
        <v>-</v>
      </c>
      <c r="K116" s="14" t="str">
        <f>IF('Non-Dosen'!K116="","-",IF(LEN('Non-Dosen'!K116)&lt;4,"Cek lagi","OK"))</f>
        <v>-</v>
      </c>
      <c r="L116" s="14" t="str">
        <f>IF('Non-Dosen'!L116="","-",IF('Non-Dosen'!L116&gt;2,"Tidak valid",IF('Non-Dosen'!L116&lt;1,"Tidak valid","OK")))</f>
        <v>-</v>
      </c>
      <c r="M116" s="14" t="str">
        <f>IF('Non-Dosen'!L116="",IF('Non-Dosen'!M116&lt;&gt;"","Harap dikosongkan","-"),IF('Non-Dosen'!L116=2,IF('Non-Dosen'!M116="","OK","Harap dikosongkan"),IF('Non-Dosen'!L116=1,IF('Non-Dosen'!M116="","Harap diisi",IF('Non-Dosen'!M116&gt;"10","Tidak valid",IF('Non-Dosen'!M116&lt;"01","Tidak valid","OK"))))))</f>
        <v>-</v>
      </c>
      <c r="N116" s="14" t="str">
        <f>IF('Non-Dosen'!N116="","-",IF(LEN('Non-Dosen'!N116)&lt;4,"Cek lagi","OK"))</f>
        <v>-</v>
      </c>
      <c r="O116" s="15" t="str">
        <f>IF('Non-Dosen'!O116="","-",IF('Non-Dosen'!O116&gt;31,"Tanggal tidak valid",IF('Non-Dosen'!O116&lt;1,"Tanggal tidak valid","OK")))</f>
        <v>-</v>
      </c>
      <c r="P116" s="15" t="str">
        <f>IF('Non-Dosen'!P116="","-",IF('Non-Dosen'!P116&gt;12,"Bulan tidak valid",IF('Non-Dosen'!P116&lt;1,"Bulan tidak valid","OK")))</f>
        <v>-</v>
      </c>
      <c r="Q116" s="15" t="str">
        <f>IF('Non-Dosen'!Q116="","-",IF('Non-Dosen'!Q116&gt;2017,"Tahun tidak valid",IF('Non-Dosen'!Q116&lt;1900,"Tahun tidak valid","OK")))</f>
        <v>-</v>
      </c>
      <c r="R116" s="14" t="str">
        <f>IF('Non-Dosen'!R116="","-",IF(LEN('Non-Dosen'!R116)&lt;4,"Cek lagi","OK"))</f>
        <v>-</v>
      </c>
      <c r="S116" s="15" t="str">
        <f>IF('Non-Dosen'!S116="","-",IF('Non-Dosen'!S116&gt;31,"Tanggal tidak valid",IF('Non-Dosen'!S116&lt;1,"Tanggal tidak valid","OK")))</f>
        <v>-</v>
      </c>
      <c r="T116" s="15" t="str">
        <f>IF('Non-Dosen'!T116="","-",IF('Non-Dosen'!T116&gt;12,"Bulan tidak valid",IF('Non-Dosen'!T116&lt;1,"Bulan tidak valid","OK")))</f>
        <v>-</v>
      </c>
      <c r="U116" s="15" t="str">
        <f>IF('Non-Dosen'!U116="","-",IF('Non-Dosen'!U116&gt;2017,"Tahun tidak valid",IF('Non-Dosen'!U116&lt;1900,"Tahun tidak valid","OK")))</f>
        <v>-</v>
      </c>
      <c r="V116" s="14" t="str">
        <f>IF('Non-Dosen'!V116="","-",IF('Non-Dosen'!V116&gt;6,"Tidak valid",IF('Non-Dosen'!V116&lt;1,"Tidak valid","OK")))</f>
        <v>-</v>
      </c>
      <c r="W116" s="14" t="str">
        <f>IF('Non-Dosen'!W116="","-",IF('Non-Dosen'!W116&gt;4,"Tidak valid",IF('Non-Dosen'!W116&lt;1,"Tidak valid","OK")))</f>
        <v>-</v>
      </c>
      <c r="X116" s="14" t="str">
        <f>IF('Non-Dosen'!X116="","-",IF('Non-Dosen'!X116&gt;5,"Tidak valid",IF('Non-Dosen'!X116&lt;1,"Tidak valid","OK")))</f>
        <v>-</v>
      </c>
      <c r="Y116" s="14" t="str">
        <f>IF('Non-Dosen'!Y116="","-",IF('Non-Dosen'!Y116&gt;4,"Tidak valid",IF('Non-Dosen'!Y116&lt;1,"Tidak valid","OK")))</f>
        <v>-</v>
      </c>
      <c r="Z116" s="14" t="str">
        <f>IF('Non-Dosen'!Z116="","-",IF(LEN('Non-Dosen'!Z116)&lt;4,"Cek lagi","OK"))</f>
        <v>-</v>
      </c>
      <c r="AA116" s="14" t="str">
        <f>IF('Non-Dosen'!AA116="","-",IF('Non-Dosen'!AA116&gt;"11","Tidak valid",IF('Non-Dosen'!AA116&lt;"00","Tidak valid","OK")))</f>
        <v>-</v>
      </c>
      <c r="AB116" s="14" t="str">
        <f>IF('Non-Dosen'!AB116="","-",IF('Non-Dosen'!AB116&gt;"11","Tidak valid",IF('Non-Dosen'!AB116&lt;"00","Tidak valid","OK")))</f>
        <v>-</v>
      </c>
      <c r="AC116" s="14" t="str">
        <f>IF('Non-Dosen'!AC116="","-",IF('Non-Dosen'!AC116&gt;7,"Tidak valid",IF('Non-Dosen'!AC116&lt;1,"Tidak valid","OK")))</f>
        <v>-</v>
      </c>
      <c r="AD116" s="14" t="str">
        <f>IF('Non-Dosen'!AC116="",IF('Non-Dosen'!AD116="","-","Cek lagi"),IF('Non-Dosen'!AC116=1,IF('Non-Dosen'!AD116="","OK","Harap dikosongkan"),IF('Non-Dosen'!AC116&gt;1,IF('Non-Dosen'!AD116="","Harap diisi",IF(LEN('Non-Dosen'!AD116)&lt;4,"Cek lagi","OK")))))</f>
        <v>-</v>
      </c>
      <c r="AE116" s="15" t="str">
        <f>IF('Non-Dosen'!AE116="","-",IF('Non-Dosen'!AE116&gt;31,"Tanggal tidak valid",IF('Non-Dosen'!AE116&lt;1,"Tanggal tidak valid","OK")))</f>
        <v>-</v>
      </c>
      <c r="AF116" s="15" t="str">
        <f>IF('Non-Dosen'!AF116="","-",IF('Non-Dosen'!AF116&gt;12,"Bulan tidak valid",IF('Non-Dosen'!AF116&lt;1,"Bulan tidak valid","OK")))</f>
        <v>-</v>
      </c>
      <c r="AG116" s="15" t="str">
        <f>IF('Non-Dosen'!AG116="","-",IF('Non-Dosen'!AG116&gt;2016,"Tahun tidak valid",IF('Non-Dosen'!AG116&lt;1900,"Tahun tidak valid","OK")))</f>
        <v>-</v>
      </c>
      <c r="AH116" s="14" t="str">
        <f>IF('Non-Dosen'!AH116="","-",IF(LEN('Non-Dosen'!AH116)&lt;5,"Cek lagi","OK"))</f>
        <v>-</v>
      </c>
      <c r="AI116" s="14" t="str">
        <f>IF('Non-Dosen'!AI116="","-",IF(LEN('Non-Dosen'!AI116)&lt;4,"Cek lagi","OK"))</f>
        <v>-</v>
      </c>
      <c r="AJ116" s="14" t="str">
        <f>IF('Non-Dosen'!AJ116="","-",IF('Non-Dosen'!AJ116&gt;92,"Tidak valid",IF('Non-Dosen'!AJ116&lt;11,"Tidak valid","OK")))</f>
        <v>-</v>
      </c>
      <c r="AK116" s="14" t="str">
        <f>IF('Non-Dosen'!AK116="","-",IF(LEN('Non-Dosen'!AK116)&lt;4,"Cek lagi","OK"))</f>
        <v>-</v>
      </c>
    </row>
    <row r="117" spans="1:37" ht="15" customHeight="1" x14ac:dyDescent="0.15">
      <c r="A117" s="14" t="str">
        <f>IF('Non-Dosen'!A117="","-",IF(LEN('Non-Dosen'!A117)&lt;&gt;18,"Cek lagi",IF(VALUE('Non-Dosen'!A117)&lt;0,"Cek lagi","OK")))</f>
        <v>-</v>
      </c>
      <c r="B117" s="14" t="str">
        <f>IF('Non-Dosen'!B117="","-",IF(LEN('Non-Dosen'!B117)&lt;4,"Cek lagi","OK"))</f>
        <v>-</v>
      </c>
      <c r="C117" s="14" t="str">
        <f>IF('Non-Dosen'!C117="","-",IF(LEN('Non-Dosen'!C117)&lt;2,"Cek lagi","OK"))</f>
        <v>-</v>
      </c>
      <c r="D117" s="14" t="str">
        <f>IF('Non-Dosen'!D117="","-",IF(LEN('Non-Dosen'!D117)&lt;2,"Cek lagi","OK"))</f>
        <v>-</v>
      </c>
      <c r="E117" s="14" t="str">
        <f>IF('Non-Dosen'!E117="","-",IF('Non-Dosen'!E117=0,"OK",IF('Non-Dosen'!E117=1,"OK","Tidak valid")))</f>
        <v>-</v>
      </c>
      <c r="F117" s="14" t="str">
        <f>IF('Non-Dosen'!F117="","-",IF(LEN('Non-Dosen'!F117)&lt;4,"Cek lagi","OK"))</f>
        <v>-</v>
      </c>
      <c r="G117" s="15" t="str">
        <f>IF('Non-Dosen'!G117="","-",IF('Non-Dosen'!G117&gt;31,"Tanggal tidak valid",IF('Non-Dosen'!G117&lt;1,"Tanggal tidak valid","OK")))</f>
        <v>-</v>
      </c>
      <c r="H117" s="15" t="str">
        <f>IF('Non-Dosen'!H117="","-",IF('Non-Dosen'!H117&gt;12,"Bulan tidak valid",IF('Non-Dosen'!H117&lt;1,"Bulan tidak valid","OK")))</f>
        <v>-</v>
      </c>
      <c r="I117" s="15" t="str">
        <f>IF('Non-Dosen'!I117="","-",IF('Non-Dosen'!I117&gt;2001,"Tahun tidak valid",IF('Non-Dosen'!I117&lt;1900,"Tahun tidak valid","OK")))</f>
        <v>-</v>
      </c>
      <c r="J117" s="14" t="str">
        <f>IF('Non-Dosen'!J117="","-",IF(LEN('Non-Dosen'!J117)&lt;16,"Tidak valid","OK"))</f>
        <v>-</v>
      </c>
      <c r="K117" s="14" t="str">
        <f>IF('Non-Dosen'!K117="","-",IF(LEN('Non-Dosen'!K117)&lt;4,"Cek lagi","OK"))</f>
        <v>-</v>
      </c>
      <c r="L117" s="14" t="str">
        <f>IF('Non-Dosen'!L117="","-",IF('Non-Dosen'!L117&gt;2,"Tidak valid",IF('Non-Dosen'!L117&lt;1,"Tidak valid","OK")))</f>
        <v>-</v>
      </c>
      <c r="M117" s="14" t="str">
        <f>IF('Non-Dosen'!L117="",IF('Non-Dosen'!M117&lt;&gt;"","Harap dikosongkan","-"),IF('Non-Dosen'!L117=2,IF('Non-Dosen'!M117="","OK","Harap dikosongkan"),IF('Non-Dosen'!L117=1,IF('Non-Dosen'!M117="","Harap diisi",IF('Non-Dosen'!M117&gt;"10","Tidak valid",IF('Non-Dosen'!M117&lt;"01","Tidak valid","OK"))))))</f>
        <v>-</v>
      </c>
      <c r="N117" s="14" t="str">
        <f>IF('Non-Dosen'!N117="","-",IF(LEN('Non-Dosen'!N117)&lt;4,"Cek lagi","OK"))</f>
        <v>-</v>
      </c>
      <c r="O117" s="15" t="str">
        <f>IF('Non-Dosen'!O117="","-",IF('Non-Dosen'!O117&gt;31,"Tanggal tidak valid",IF('Non-Dosen'!O117&lt;1,"Tanggal tidak valid","OK")))</f>
        <v>-</v>
      </c>
      <c r="P117" s="15" t="str">
        <f>IF('Non-Dosen'!P117="","-",IF('Non-Dosen'!P117&gt;12,"Bulan tidak valid",IF('Non-Dosen'!P117&lt;1,"Bulan tidak valid","OK")))</f>
        <v>-</v>
      </c>
      <c r="Q117" s="15" t="str">
        <f>IF('Non-Dosen'!Q117="","-",IF('Non-Dosen'!Q117&gt;2017,"Tahun tidak valid",IF('Non-Dosen'!Q117&lt;1900,"Tahun tidak valid","OK")))</f>
        <v>-</v>
      </c>
      <c r="R117" s="14" t="str">
        <f>IF('Non-Dosen'!R117="","-",IF(LEN('Non-Dosen'!R117)&lt;4,"Cek lagi","OK"))</f>
        <v>-</v>
      </c>
      <c r="S117" s="15" t="str">
        <f>IF('Non-Dosen'!S117="","-",IF('Non-Dosen'!S117&gt;31,"Tanggal tidak valid",IF('Non-Dosen'!S117&lt;1,"Tanggal tidak valid","OK")))</f>
        <v>-</v>
      </c>
      <c r="T117" s="15" t="str">
        <f>IF('Non-Dosen'!T117="","-",IF('Non-Dosen'!T117&gt;12,"Bulan tidak valid",IF('Non-Dosen'!T117&lt;1,"Bulan tidak valid","OK")))</f>
        <v>-</v>
      </c>
      <c r="U117" s="15" t="str">
        <f>IF('Non-Dosen'!U117="","-",IF('Non-Dosen'!U117&gt;2017,"Tahun tidak valid",IF('Non-Dosen'!U117&lt;1900,"Tahun tidak valid","OK")))</f>
        <v>-</v>
      </c>
      <c r="V117" s="14" t="str">
        <f>IF('Non-Dosen'!V117="","-",IF('Non-Dosen'!V117&gt;6,"Tidak valid",IF('Non-Dosen'!V117&lt;1,"Tidak valid","OK")))</f>
        <v>-</v>
      </c>
      <c r="W117" s="14" t="str">
        <f>IF('Non-Dosen'!W117="","-",IF('Non-Dosen'!W117&gt;4,"Tidak valid",IF('Non-Dosen'!W117&lt;1,"Tidak valid","OK")))</f>
        <v>-</v>
      </c>
      <c r="X117" s="14" t="str">
        <f>IF('Non-Dosen'!X117="","-",IF('Non-Dosen'!X117&gt;5,"Tidak valid",IF('Non-Dosen'!X117&lt;1,"Tidak valid","OK")))</f>
        <v>-</v>
      </c>
      <c r="Y117" s="14" t="str">
        <f>IF('Non-Dosen'!Y117="","-",IF('Non-Dosen'!Y117&gt;4,"Tidak valid",IF('Non-Dosen'!Y117&lt;1,"Tidak valid","OK")))</f>
        <v>-</v>
      </c>
      <c r="Z117" s="14" t="str">
        <f>IF('Non-Dosen'!Z117="","-",IF(LEN('Non-Dosen'!Z117)&lt;4,"Cek lagi","OK"))</f>
        <v>-</v>
      </c>
      <c r="AA117" s="14" t="str">
        <f>IF('Non-Dosen'!AA117="","-",IF('Non-Dosen'!AA117&gt;"11","Tidak valid",IF('Non-Dosen'!AA117&lt;"00","Tidak valid","OK")))</f>
        <v>-</v>
      </c>
      <c r="AB117" s="14" t="str">
        <f>IF('Non-Dosen'!AB117="","-",IF('Non-Dosen'!AB117&gt;"11","Tidak valid",IF('Non-Dosen'!AB117&lt;"00","Tidak valid","OK")))</f>
        <v>-</v>
      </c>
      <c r="AC117" s="14" t="str">
        <f>IF('Non-Dosen'!AC117="","-",IF('Non-Dosen'!AC117&gt;7,"Tidak valid",IF('Non-Dosen'!AC117&lt;1,"Tidak valid","OK")))</f>
        <v>-</v>
      </c>
      <c r="AD117" s="14" t="str">
        <f>IF('Non-Dosen'!AC117="",IF('Non-Dosen'!AD117="","-","Cek lagi"),IF('Non-Dosen'!AC117=1,IF('Non-Dosen'!AD117="","OK","Harap dikosongkan"),IF('Non-Dosen'!AC117&gt;1,IF('Non-Dosen'!AD117="","Harap diisi",IF(LEN('Non-Dosen'!AD117)&lt;4,"Cek lagi","OK")))))</f>
        <v>-</v>
      </c>
      <c r="AE117" s="15" t="str">
        <f>IF('Non-Dosen'!AE117="","-",IF('Non-Dosen'!AE117&gt;31,"Tanggal tidak valid",IF('Non-Dosen'!AE117&lt;1,"Tanggal tidak valid","OK")))</f>
        <v>-</v>
      </c>
      <c r="AF117" s="15" t="str">
        <f>IF('Non-Dosen'!AF117="","-",IF('Non-Dosen'!AF117&gt;12,"Bulan tidak valid",IF('Non-Dosen'!AF117&lt;1,"Bulan tidak valid","OK")))</f>
        <v>-</v>
      </c>
      <c r="AG117" s="15" t="str">
        <f>IF('Non-Dosen'!AG117="","-",IF('Non-Dosen'!AG117&gt;2016,"Tahun tidak valid",IF('Non-Dosen'!AG117&lt;1900,"Tahun tidak valid","OK")))</f>
        <v>-</v>
      </c>
      <c r="AH117" s="14" t="str">
        <f>IF('Non-Dosen'!AH117="","-",IF(LEN('Non-Dosen'!AH117)&lt;5,"Cek lagi","OK"))</f>
        <v>-</v>
      </c>
      <c r="AI117" s="14" t="str">
        <f>IF('Non-Dosen'!AI117="","-",IF(LEN('Non-Dosen'!AI117)&lt;4,"Cek lagi","OK"))</f>
        <v>-</v>
      </c>
      <c r="AJ117" s="14" t="str">
        <f>IF('Non-Dosen'!AJ117="","-",IF('Non-Dosen'!AJ117&gt;92,"Tidak valid",IF('Non-Dosen'!AJ117&lt;11,"Tidak valid","OK")))</f>
        <v>-</v>
      </c>
      <c r="AK117" s="14" t="str">
        <f>IF('Non-Dosen'!AK117="","-",IF(LEN('Non-Dosen'!AK117)&lt;4,"Cek lagi","OK"))</f>
        <v>-</v>
      </c>
    </row>
    <row r="118" spans="1:37" ht="15" customHeight="1" x14ac:dyDescent="0.15">
      <c r="A118" s="14" t="str">
        <f>IF('Non-Dosen'!A118="","-",IF(LEN('Non-Dosen'!A118)&lt;&gt;18,"Cek lagi",IF(VALUE('Non-Dosen'!A118)&lt;0,"Cek lagi","OK")))</f>
        <v>-</v>
      </c>
      <c r="B118" s="14" t="str">
        <f>IF('Non-Dosen'!B118="","-",IF(LEN('Non-Dosen'!B118)&lt;4,"Cek lagi","OK"))</f>
        <v>-</v>
      </c>
      <c r="C118" s="14" t="str">
        <f>IF('Non-Dosen'!C118="","-",IF(LEN('Non-Dosen'!C118)&lt;2,"Cek lagi","OK"))</f>
        <v>-</v>
      </c>
      <c r="D118" s="14" t="str">
        <f>IF('Non-Dosen'!D118="","-",IF(LEN('Non-Dosen'!D118)&lt;2,"Cek lagi","OK"))</f>
        <v>-</v>
      </c>
      <c r="E118" s="14" t="str">
        <f>IF('Non-Dosen'!E118="","-",IF('Non-Dosen'!E118=0,"OK",IF('Non-Dosen'!E118=1,"OK","Tidak valid")))</f>
        <v>-</v>
      </c>
      <c r="F118" s="14" t="str">
        <f>IF('Non-Dosen'!F118="","-",IF(LEN('Non-Dosen'!F118)&lt;4,"Cek lagi","OK"))</f>
        <v>-</v>
      </c>
      <c r="G118" s="15" t="str">
        <f>IF('Non-Dosen'!G118="","-",IF('Non-Dosen'!G118&gt;31,"Tanggal tidak valid",IF('Non-Dosen'!G118&lt;1,"Tanggal tidak valid","OK")))</f>
        <v>-</v>
      </c>
      <c r="H118" s="15" t="str">
        <f>IF('Non-Dosen'!H118="","-",IF('Non-Dosen'!H118&gt;12,"Bulan tidak valid",IF('Non-Dosen'!H118&lt;1,"Bulan tidak valid","OK")))</f>
        <v>-</v>
      </c>
      <c r="I118" s="15" t="str">
        <f>IF('Non-Dosen'!I118="","-",IF('Non-Dosen'!I118&gt;2001,"Tahun tidak valid",IF('Non-Dosen'!I118&lt;1900,"Tahun tidak valid","OK")))</f>
        <v>-</v>
      </c>
      <c r="J118" s="14" t="str">
        <f>IF('Non-Dosen'!J118="","-",IF(LEN('Non-Dosen'!J118)&lt;16,"Tidak valid","OK"))</f>
        <v>-</v>
      </c>
      <c r="K118" s="14" t="str">
        <f>IF('Non-Dosen'!K118="","-",IF(LEN('Non-Dosen'!K118)&lt;4,"Cek lagi","OK"))</f>
        <v>-</v>
      </c>
      <c r="L118" s="14" t="str">
        <f>IF('Non-Dosen'!L118="","-",IF('Non-Dosen'!L118&gt;2,"Tidak valid",IF('Non-Dosen'!L118&lt;1,"Tidak valid","OK")))</f>
        <v>-</v>
      </c>
      <c r="M118" s="14" t="str">
        <f>IF('Non-Dosen'!L118="",IF('Non-Dosen'!M118&lt;&gt;"","Harap dikosongkan","-"),IF('Non-Dosen'!L118=2,IF('Non-Dosen'!M118="","OK","Harap dikosongkan"),IF('Non-Dosen'!L118=1,IF('Non-Dosen'!M118="","Harap diisi",IF('Non-Dosen'!M118&gt;"10","Tidak valid",IF('Non-Dosen'!M118&lt;"01","Tidak valid","OK"))))))</f>
        <v>-</v>
      </c>
      <c r="N118" s="14" t="str">
        <f>IF('Non-Dosen'!N118="","-",IF(LEN('Non-Dosen'!N118)&lt;4,"Cek lagi","OK"))</f>
        <v>-</v>
      </c>
      <c r="O118" s="15" t="str">
        <f>IF('Non-Dosen'!O118="","-",IF('Non-Dosen'!O118&gt;31,"Tanggal tidak valid",IF('Non-Dosen'!O118&lt;1,"Tanggal tidak valid","OK")))</f>
        <v>-</v>
      </c>
      <c r="P118" s="15" t="str">
        <f>IF('Non-Dosen'!P118="","-",IF('Non-Dosen'!P118&gt;12,"Bulan tidak valid",IF('Non-Dosen'!P118&lt;1,"Bulan tidak valid","OK")))</f>
        <v>-</v>
      </c>
      <c r="Q118" s="15" t="str">
        <f>IF('Non-Dosen'!Q118="","-",IF('Non-Dosen'!Q118&gt;2017,"Tahun tidak valid",IF('Non-Dosen'!Q118&lt;1900,"Tahun tidak valid","OK")))</f>
        <v>-</v>
      </c>
      <c r="R118" s="14" t="str">
        <f>IF('Non-Dosen'!R118="","-",IF(LEN('Non-Dosen'!R118)&lt;4,"Cek lagi","OK"))</f>
        <v>-</v>
      </c>
      <c r="S118" s="15" t="str">
        <f>IF('Non-Dosen'!S118="","-",IF('Non-Dosen'!S118&gt;31,"Tanggal tidak valid",IF('Non-Dosen'!S118&lt;1,"Tanggal tidak valid","OK")))</f>
        <v>-</v>
      </c>
      <c r="T118" s="15" t="str">
        <f>IF('Non-Dosen'!T118="","-",IF('Non-Dosen'!T118&gt;12,"Bulan tidak valid",IF('Non-Dosen'!T118&lt;1,"Bulan tidak valid","OK")))</f>
        <v>-</v>
      </c>
      <c r="U118" s="15" t="str">
        <f>IF('Non-Dosen'!U118="","-",IF('Non-Dosen'!U118&gt;2017,"Tahun tidak valid",IF('Non-Dosen'!U118&lt;1900,"Tahun tidak valid","OK")))</f>
        <v>-</v>
      </c>
      <c r="V118" s="14" t="str">
        <f>IF('Non-Dosen'!V118="","-",IF('Non-Dosen'!V118&gt;6,"Tidak valid",IF('Non-Dosen'!V118&lt;1,"Tidak valid","OK")))</f>
        <v>-</v>
      </c>
      <c r="W118" s="14" t="str">
        <f>IF('Non-Dosen'!W118="","-",IF('Non-Dosen'!W118&gt;4,"Tidak valid",IF('Non-Dosen'!W118&lt;1,"Tidak valid","OK")))</f>
        <v>-</v>
      </c>
      <c r="X118" s="14" t="str">
        <f>IF('Non-Dosen'!X118="","-",IF('Non-Dosen'!X118&gt;5,"Tidak valid",IF('Non-Dosen'!X118&lt;1,"Tidak valid","OK")))</f>
        <v>-</v>
      </c>
      <c r="Y118" s="14" t="str">
        <f>IF('Non-Dosen'!Y118="","-",IF('Non-Dosen'!Y118&gt;4,"Tidak valid",IF('Non-Dosen'!Y118&lt;1,"Tidak valid","OK")))</f>
        <v>-</v>
      </c>
      <c r="Z118" s="14" t="str">
        <f>IF('Non-Dosen'!Z118="","-",IF(LEN('Non-Dosen'!Z118)&lt;4,"Cek lagi","OK"))</f>
        <v>-</v>
      </c>
      <c r="AA118" s="14" t="str">
        <f>IF('Non-Dosen'!AA118="","-",IF('Non-Dosen'!AA118&gt;"11","Tidak valid",IF('Non-Dosen'!AA118&lt;"00","Tidak valid","OK")))</f>
        <v>-</v>
      </c>
      <c r="AB118" s="14" t="str">
        <f>IF('Non-Dosen'!AB118="","-",IF('Non-Dosen'!AB118&gt;"11","Tidak valid",IF('Non-Dosen'!AB118&lt;"00","Tidak valid","OK")))</f>
        <v>-</v>
      </c>
      <c r="AC118" s="14" t="str">
        <f>IF('Non-Dosen'!AC118="","-",IF('Non-Dosen'!AC118&gt;7,"Tidak valid",IF('Non-Dosen'!AC118&lt;1,"Tidak valid","OK")))</f>
        <v>-</v>
      </c>
      <c r="AD118" s="14" t="str">
        <f>IF('Non-Dosen'!AC118="",IF('Non-Dosen'!AD118="","-","Cek lagi"),IF('Non-Dosen'!AC118=1,IF('Non-Dosen'!AD118="","OK","Harap dikosongkan"),IF('Non-Dosen'!AC118&gt;1,IF('Non-Dosen'!AD118="","Harap diisi",IF(LEN('Non-Dosen'!AD118)&lt;4,"Cek lagi","OK")))))</f>
        <v>-</v>
      </c>
      <c r="AE118" s="15" t="str">
        <f>IF('Non-Dosen'!AE118="","-",IF('Non-Dosen'!AE118&gt;31,"Tanggal tidak valid",IF('Non-Dosen'!AE118&lt;1,"Tanggal tidak valid","OK")))</f>
        <v>-</v>
      </c>
      <c r="AF118" s="15" t="str">
        <f>IF('Non-Dosen'!AF118="","-",IF('Non-Dosen'!AF118&gt;12,"Bulan tidak valid",IF('Non-Dosen'!AF118&lt;1,"Bulan tidak valid","OK")))</f>
        <v>-</v>
      </c>
      <c r="AG118" s="15" t="str">
        <f>IF('Non-Dosen'!AG118="","-",IF('Non-Dosen'!AG118&gt;2016,"Tahun tidak valid",IF('Non-Dosen'!AG118&lt;1900,"Tahun tidak valid","OK")))</f>
        <v>-</v>
      </c>
      <c r="AH118" s="14" t="str">
        <f>IF('Non-Dosen'!AH118="","-",IF(LEN('Non-Dosen'!AH118)&lt;5,"Cek lagi","OK"))</f>
        <v>-</v>
      </c>
      <c r="AI118" s="14" t="str">
        <f>IF('Non-Dosen'!AI118="","-",IF(LEN('Non-Dosen'!AI118)&lt;4,"Cek lagi","OK"))</f>
        <v>-</v>
      </c>
      <c r="AJ118" s="14" t="str">
        <f>IF('Non-Dosen'!AJ118="","-",IF('Non-Dosen'!AJ118&gt;92,"Tidak valid",IF('Non-Dosen'!AJ118&lt;11,"Tidak valid","OK")))</f>
        <v>-</v>
      </c>
      <c r="AK118" s="14" t="str">
        <f>IF('Non-Dosen'!AK118="","-",IF(LEN('Non-Dosen'!AK118)&lt;4,"Cek lagi","OK"))</f>
        <v>-</v>
      </c>
    </row>
    <row r="119" spans="1:37" ht="15" customHeight="1" x14ac:dyDescent="0.15">
      <c r="A119" s="14" t="str">
        <f>IF('Non-Dosen'!A119="","-",IF(LEN('Non-Dosen'!A119)&lt;&gt;18,"Cek lagi",IF(VALUE('Non-Dosen'!A119)&lt;0,"Cek lagi","OK")))</f>
        <v>-</v>
      </c>
      <c r="B119" s="14" t="str">
        <f>IF('Non-Dosen'!B119="","-",IF(LEN('Non-Dosen'!B119)&lt;4,"Cek lagi","OK"))</f>
        <v>-</v>
      </c>
      <c r="C119" s="14" t="str">
        <f>IF('Non-Dosen'!C119="","-",IF(LEN('Non-Dosen'!C119)&lt;2,"Cek lagi","OK"))</f>
        <v>-</v>
      </c>
      <c r="D119" s="14" t="str">
        <f>IF('Non-Dosen'!D119="","-",IF(LEN('Non-Dosen'!D119)&lt;2,"Cek lagi","OK"))</f>
        <v>-</v>
      </c>
      <c r="E119" s="14" t="str">
        <f>IF('Non-Dosen'!E119="","-",IF('Non-Dosen'!E119=0,"OK",IF('Non-Dosen'!E119=1,"OK","Tidak valid")))</f>
        <v>-</v>
      </c>
      <c r="F119" s="14" t="str">
        <f>IF('Non-Dosen'!F119="","-",IF(LEN('Non-Dosen'!F119)&lt;4,"Cek lagi","OK"))</f>
        <v>-</v>
      </c>
      <c r="G119" s="15" t="str">
        <f>IF('Non-Dosen'!G119="","-",IF('Non-Dosen'!G119&gt;31,"Tanggal tidak valid",IF('Non-Dosen'!G119&lt;1,"Tanggal tidak valid","OK")))</f>
        <v>-</v>
      </c>
      <c r="H119" s="15" t="str">
        <f>IF('Non-Dosen'!H119="","-",IF('Non-Dosen'!H119&gt;12,"Bulan tidak valid",IF('Non-Dosen'!H119&lt;1,"Bulan tidak valid","OK")))</f>
        <v>-</v>
      </c>
      <c r="I119" s="15" t="str">
        <f>IF('Non-Dosen'!I119="","-",IF('Non-Dosen'!I119&gt;2001,"Tahun tidak valid",IF('Non-Dosen'!I119&lt;1900,"Tahun tidak valid","OK")))</f>
        <v>-</v>
      </c>
      <c r="J119" s="14" t="str">
        <f>IF('Non-Dosen'!J119="","-",IF(LEN('Non-Dosen'!J119)&lt;16,"Tidak valid","OK"))</f>
        <v>-</v>
      </c>
      <c r="K119" s="14" t="str">
        <f>IF('Non-Dosen'!K119="","-",IF(LEN('Non-Dosen'!K119)&lt;4,"Cek lagi","OK"))</f>
        <v>-</v>
      </c>
      <c r="L119" s="14" t="str">
        <f>IF('Non-Dosen'!L119="","-",IF('Non-Dosen'!L119&gt;2,"Tidak valid",IF('Non-Dosen'!L119&lt;1,"Tidak valid","OK")))</f>
        <v>-</v>
      </c>
      <c r="M119" s="14" t="str">
        <f>IF('Non-Dosen'!L119="",IF('Non-Dosen'!M119&lt;&gt;"","Harap dikosongkan","-"),IF('Non-Dosen'!L119=2,IF('Non-Dosen'!M119="","OK","Harap dikosongkan"),IF('Non-Dosen'!L119=1,IF('Non-Dosen'!M119="","Harap diisi",IF('Non-Dosen'!M119&gt;"10","Tidak valid",IF('Non-Dosen'!M119&lt;"01","Tidak valid","OK"))))))</f>
        <v>-</v>
      </c>
      <c r="N119" s="14" t="str">
        <f>IF('Non-Dosen'!N119="","-",IF(LEN('Non-Dosen'!N119)&lt;4,"Cek lagi","OK"))</f>
        <v>-</v>
      </c>
      <c r="O119" s="15" t="str">
        <f>IF('Non-Dosen'!O119="","-",IF('Non-Dosen'!O119&gt;31,"Tanggal tidak valid",IF('Non-Dosen'!O119&lt;1,"Tanggal tidak valid","OK")))</f>
        <v>-</v>
      </c>
      <c r="P119" s="15" t="str">
        <f>IF('Non-Dosen'!P119="","-",IF('Non-Dosen'!P119&gt;12,"Bulan tidak valid",IF('Non-Dosen'!P119&lt;1,"Bulan tidak valid","OK")))</f>
        <v>-</v>
      </c>
      <c r="Q119" s="15" t="str">
        <f>IF('Non-Dosen'!Q119="","-",IF('Non-Dosen'!Q119&gt;2017,"Tahun tidak valid",IF('Non-Dosen'!Q119&lt;1900,"Tahun tidak valid","OK")))</f>
        <v>-</v>
      </c>
      <c r="R119" s="14" t="str">
        <f>IF('Non-Dosen'!R119="","-",IF(LEN('Non-Dosen'!R119)&lt;4,"Cek lagi","OK"))</f>
        <v>-</v>
      </c>
      <c r="S119" s="15" t="str">
        <f>IF('Non-Dosen'!S119="","-",IF('Non-Dosen'!S119&gt;31,"Tanggal tidak valid",IF('Non-Dosen'!S119&lt;1,"Tanggal tidak valid","OK")))</f>
        <v>-</v>
      </c>
      <c r="T119" s="15" t="str">
        <f>IF('Non-Dosen'!T119="","-",IF('Non-Dosen'!T119&gt;12,"Bulan tidak valid",IF('Non-Dosen'!T119&lt;1,"Bulan tidak valid","OK")))</f>
        <v>-</v>
      </c>
      <c r="U119" s="15" t="str">
        <f>IF('Non-Dosen'!U119="","-",IF('Non-Dosen'!U119&gt;2017,"Tahun tidak valid",IF('Non-Dosen'!U119&lt;1900,"Tahun tidak valid","OK")))</f>
        <v>-</v>
      </c>
      <c r="V119" s="14" t="str">
        <f>IF('Non-Dosen'!V119="","-",IF('Non-Dosen'!V119&gt;6,"Tidak valid",IF('Non-Dosen'!V119&lt;1,"Tidak valid","OK")))</f>
        <v>-</v>
      </c>
      <c r="W119" s="14" t="str">
        <f>IF('Non-Dosen'!W119="","-",IF('Non-Dosen'!W119&gt;4,"Tidak valid",IF('Non-Dosen'!W119&lt;1,"Tidak valid","OK")))</f>
        <v>-</v>
      </c>
      <c r="X119" s="14" t="str">
        <f>IF('Non-Dosen'!X119="","-",IF('Non-Dosen'!X119&gt;5,"Tidak valid",IF('Non-Dosen'!X119&lt;1,"Tidak valid","OK")))</f>
        <v>-</v>
      </c>
      <c r="Y119" s="14" t="str">
        <f>IF('Non-Dosen'!Y119="","-",IF('Non-Dosen'!Y119&gt;4,"Tidak valid",IF('Non-Dosen'!Y119&lt;1,"Tidak valid","OK")))</f>
        <v>-</v>
      </c>
      <c r="Z119" s="14" t="str">
        <f>IF('Non-Dosen'!Z119="","-",IF(LEN('Non-Dosen'!Z119)&lt;4,"Cek lagi","OK"))</f>
        <v>-</v>
      </c>
      <c r="AA119" s="14" t="str">
        <f>IF('Non-Dosen'!AA119="","-",IF('Non-Dosen'!AA119&gt;"11","Tidak valid",IF('Non-Dosen'!AA119&lt;"00","Tidak valid","OK")))</f>
        <v>-</v>
      </c>
      <c r="AB119" s="14" t="str">
        <f>IF('Non-Dosen'!AB119="","-",IF('Non-Dosen'!AB119&gt;"11","Tidak valid",IF('Non-Dosen'!AB119&lt;"00","Tidak valid","OK")))</f>
        <v>-</v>
      </c>
      <c r="AC119" s="14" t="str">
        <f>IF('Non-Dosen'!AC119="","-",IF('Non-Dosen'!AC119&gt;7,"Tidak valid",IF('Non-Dosen'!AC119&lt;1,"Tidak valid","OK")))</f>
        <v>-</v>
      </c>
      <c r="AD119" s="14" t="str">
        <f>IF('Non-Dosen'!AC119="",IF('Non-Dosen'!AD119="","-","Cek lagi"),IF('Non-Dosen'!AC119=1,IF('Non-Dosen'!AD119="","OK","Harap dikosongkan"),IF('Non-Dosen'!AC119&gt;1,IF('Non-Dosen'!AD119="","Harap diisi",IF(LEN('Non-Dosen'!AD119)&lt;4,"Cek lagi","OK")))))</f>
        <v>-</v>
      </c>
      <c r="AE119" s="15" t="str">
        <f>IF('Non-Dosen'!AE119="","-",IF('Non-Dosen'!AE119&gt;31,"Tanggal tidak valid",IF('Non-Dosen'!AE119&lt;1,"Tanggal tidak valid","OK")))</f>
        <v>-</v>
      </c>
      <c r="AF119" s="15" t="str">
        <f>IF('Non-Dosen'!AF119="","-",IF('Non-Dosen'!AF119&gt;12,"Bulan tidak valid",IF('Non-Dosen'!AF119&lt;1,"Bulan tidak valid","OK")))</f>
        <v>-</v>
      </c>
      <c r="AG119" s="15" t="str">
        <f>IF('Non-Dosen'!AG119="","-",IF('Non-Dosen'!AG119&gt;2016,"Tahun tidak valid",IF('Non-Dosen'!AG119&lt;1900,"Tahun tidak valid","OK")))</f>
        <v>-</v>
      </c>
      <c r="AH119" s="14" t="str">
        <f>IF('Non-Dosen'!AH119="","-",IF(LEN('Non-Dosen'!AH119)&lt;5,"Cek lagi","OK"))</f>
        <v>-</v>
      </c>
      <c r="AI119" s="14" t="str">
        <f>IF('Non-Dosen'!AI119="","-",IF(LEN('Non-Dosen'!AI119)&lt;4,"Cek lagi","OK"))</f>
        <v>-</v>
      </c>
      <c r="AJ119" s="14" t="str">
        <f>IF('Non-Dosen'!AJ119="","-",IF('Non-Dosen'!AJ119&gt;92,"Tidak valid",IF('Non-Dosen'!AJ119&lt;11,"Tidak valid","OK")))</f>
        <v>-</v>
      </c>
      <c r="AK119" s="14" t="str">
        <f>IF('Non-Dosen'!AK119="","-",IF(LEN('Non-Dosen'!AK119)&lt;4,"Cek lagi","OK"))</f>
        <v>-</v>
      </c>
    </row>
    <row r="120" spans="1:37" ht="15" customHeight="1" x14ac:dyDescent="0.15">
      <c r="A120" s="14" t="str">
        <f>IF('Non-Dosen'!A120="","-",IF(LEN('Non-Dosen'!A120)&lt;&gt;18,"Cek lagi",IF(VALUE('Non-Dosen'!A120)&lt;0,"Cek lagi","OK")))</f>
        <v>-</v>
      </c>
      <c r="B120" s="14" t="str">
        <f>IF('Non-Dosen'!B120="","-",IF(LEN('Non-Dosen'!B120)&lt;4,"Cek lagi","OK"))</f>
        <v>-</v>
      </c>
      <c r="C120" s="14" t="str">
        <f>IF('Non-Dosen'!C120="","-",IF(LEN('Non-Dosen'!C120)&lt;2,"Cek lagi","OK"))</f>
        <v>-</v>
      </c>
      <c r="D120" s="14" t="str">
        <f>IF('Non-Dosen'!D120="","-",IF(LEN('Non-Dosen'!D120)&lt;2,"Cek lagi","OK"))</f>
        <v>-</v>
      </c>
      <c r="E120" s="14" t="str">
        <f>IF('Non-Dosen'!E120="","-",IF('Non-Dosen'!E120=0,"OK",IF('Non-Dosen'!E120=1,"OK","Tidak valid")))</f>
        <v>-</v>
      </c>
      <c r="F120" s="14" t="str">
        <f>IF('Non-Dosen'!F120="","-",IF(LEN('Non-Dosen'!F120)&lt;4,"Cek lagi","OK"))</f>
        <v>-</v>
      </c>
      <c r="G120" s="15" t="str">
        <f>IF('Non-Dosen'!G120="","-",IF('Non-Dosen'!G120&gt;31,"Tanggal tidak valid",IF('Non-Dosen'!G120&lt;1,"Tanggal tidak valid","OK")))</f>
        <v>-</v>
      </c>
      <c r="H120" s="15" t="str">
        <f>IF('Non-Dosen'!H120="","-",IF('Non-Dosen'!H120&gt;12,"Bulan tidak valid",IF('Non-Dosen'!H120&lt;1,"Bulan tidak valid","OK")))</f>
        <v>-</v>
      </c>
      <c r="I120" s="15" t="str">
        <f>IF('Non-Dosen'!I120="","-",IF('Non-Dosen'!I120&gt;2001,"Tahun tidak valid",IF('Non-Dosen'!I120&lt;1900,"Tahun tidak valid","OK")))</f>
        <v>-</v>
      </c>
      <c r="J120" s="14" t="str">
        <f>IF('Non-Dosen'!J120="","-",IF(LEN('Non-Dosen'!J120)&lt;16,"Tidak valid","OK"))</f>
        <v>-</v>
      </c>
      <c r="K120" s="14" t="str">
        <f>IF('Non-Dosen'!K120="","-",IF(LEN('Non-Dosen'!K120)&lt;4,"Cek lagi","OK"))</f>
        <v>-</v>
      </c>
      <c r="L120" s="14" t="str">
        <f>IF('Non-Dosen'!L120="","-",IF('Non-Dosen'!L120&gt;2,"Tidak valid",IF('Non-Dosen'!L120&lt;1,"Tidak valid","OK")))</f>
        <v>-</v>
      </c>
      <c r="M120" s="14" t="str">
        <f>IF('Non-Dosen'!L120="",IF('Non-Dosen'!M120&lt;&gt;"","Harap dikosongkan","-"),IF('Non-Dosen'!L120=2,IF('Non-Dosen'!M120="","OK","Harap dikosongkan"),IF('Non-Dosen'!L120=1,IF('Non-Dosen'!M120="","Harap diisi",IF('Non-Dosen'!M120&gt;"10","Tidak valid",IF('Non-Dosen'!M120&lt;"01","Tidak valid","OK"))))))</f>
        <v>-</v>
      </c>
      <c r="N120" s="14" t="str">
        <f>IF('Non-Dosen'!N120="","-",IF(LEN('Non-Dosen'!N120)&lt;4,"Cek lagi","OK"))</f>
        <v>-</v>
      </c>
      <c r="O120" s="15" t="str">
        <f>IF('Non-Dosen'!O120="","-",IF('Non-Dosen'!O120&gt;31,"Tanggal tidak valid",IF('Non-Dosen'!O120&lt;1,"Tanggal tidak valid","OK")))</f>
        <v>-</v>
      </c>
      <c r="P120" s="15" t="str">
        <f>IF('Non-Dosen'!P120="","-",IF('Non-Dosen'!P120&gt;12,"Bulan tidak valid",IF('Non-Dosen'!P120&lt;1,"Bulan tidak valid","OK")))</f>
        <v>-</v>
      </c>
      <c r="Q120" s="15" t="str">
        <f>IF('Non-Dosen'!Q120="","-",IF('Non-Dosen'!Q120&gt;2017,"Tahun tidak valid",IF('Non-Dosen'!Q120&lt;1900,"Tahun tidak valid","OK")))</f>
        <v>-</v>
      </c>
      <c r="R120" s="14" t="str">
        <f>IF('Non-Dosen'!R120="","-",IF(LEN('Non-Dosen'!R120)&lt;4,"Cek lagi","OK"))</f>
        <v>-</v>
      </c>
      <c r="S120" s="15" t="str">
        <f>IF('Non-Dosen'!S120="","-",IF('Non-Dosen'!S120&gt;31,"Tanggal tidak valid",IF('Non-Dosen'!S120&lt;1,"Tanggal tidak valid","OK")))</f>
        <v>-</v>
      </c>
      <c r="T120" s="15" t="str">
        <f>IF('Non-Dosen'!T120="","-",IF('Non-Dosen'!T120&gt;12,"Bulan tidak valid",IF('Non-Dosen'!T120&lt;1,"Bulan tidak valid","OK")))</f>
        <v>-</v>
      </c>
      <c r="U120" s="15" t="str">
        <f>IF('Non-Dosen'!U120="","-",IF('Non-Dosen'!U120&gt;2017,"Tahun tidak valid",IF('Non-Dosen'!U120&lt;1900,"Tahun tidak valid","OK")))</f>
        <v>-</v>
      </c>
      <c r="V120" s="14" t="str">
        <f>IF('Non-Dosen'!V120="","-",IF('Non-Dosen'!V120&gt;6,"Tidak valid",IF('Non-Dosen'!V120&lt;1,"Tidak valid","OK")))</f>
        <v>-</v>
      </c>
      <c r="W120" s="14" t="str">
        <f>IF('Non-Dosen'!W120="","-",IF('Non-Dosen'!W120&gt;4,"Tidak valid",IF('Non-Dosen'!W120&lt;1,"Tidak valid","OK")))</f>
        <v>-</v>
      </c>
      <c r="X120" s="14" t="str">
        <f>IF('Non-Dosen'!X120="","-",IF('Non-Dosen'!X120&gt;5,"Tidak valid",IF('Non-Dosen'!X120&lt;1,"Tidak valid","OK")))</f>
        <v>-</v>
      </c>
      <c r="Y120" s="14" t="str">
        <f>IF('Non-Dosen'!Y120="","-",IF('Non-Dosen'!Y120&gt;4,"Tidak valid",IF('Non-Dosen'!Y120&lt;1,"Tidak valid","OK")))</f>
        <v>-</v>
      </c>
      <c r="Z120" s="14" t="str">
        <f>IF('Non-Dosen'!Z120="","-",IF(LEN('Non-Dosen'!Z120)&lt;4,"Cek lagi","OK"))</f>
        <v>-</v>
      </c>
      <c r="AA120" s="14" t="str">
        <f>IF('Non-Dosen'!AA120="","-",IF('Non-Dosen'!AA120&gt;"11","Tidak valid",IF('Non-Dosen'!AA120&lt;"00","Tidak valid","OK")))</f>
        <v>-</v>
      </c>
      <c r="AB120" s="14" t="str">
        <f>IF('Non-Dosen'!AB120="","-",IF('Non-Dosen'!AB120&gt;"11","Tidak valid",IF('Non-Dosen'!AB120&lt;"00","Tidak valid","OK")))</f>
        <v>-</v>
      </c>
      <c r="AC120" s="14" t="str">
        <f>IF('Non-Dosen'!AC120="","-",IF('Non-Dosen'!AC120&gt;7,"Tidak valid",IF('Non-Dosen'!AC120&lt;1,"Tidak valid","OK")))</f>
        <v>-</v>
      </c>
      <c r="AD120" s="14" t="str">
        <f>IF('Non-Dosen'!AC120="",IF('Non-Dosen'!AD120="","-","Cek lagi"),IF('Non-Dosen'!AC120=1,IF('Non-Dosen'!AD120="","OK","Harap dikosongkan"),IF('Non-Dosen'!AC120&gt;1,IF('Non-Dosen'!AD120="","Harap diisi",IF(LEN('Non-Dosen'!AD120)&lt;4,"Cek lagi","OK")))))</f>
        <v>-</v>
      </c>
      <c r="AE120" s="15" t="str">
        <f>IF('Non-Dosen'!AE120="","-",IF('Non-Dosen'!AE120&gt;31,"Tanggal tidak valid",IF('Non-Dosen'!AE120&lt;1,"Tanggal tidak valid","OK")))</f>
        <v>-</v>
      </c>
      <c r="AF120" s="15" t="str">
        <f>IF('Non-Dosen'!AF120="","-",IF('Non-Dosen'!AF120&gt;12,"Bulan tidak valid",IF('Non-Dosen'!AF120&lt;1,"Bulan tidak valid","OK")))</f>
        <v>-</v>
      </c>
      <c r="AG120" s="15" t="str">
        <f>IF('Non-Dosen'!AG120="","-",IF('Non-Dosen'!AG120&gt;2016,"Tahun tidak valid",IF('Non-Dosen'!AG120&lt;1900,"Tahun tidak valid","OK")))</f>
        <v>-</v>
      </c>
      <c r="AH120" s="14" t="str">
        <f>IF('Non-Dosen'!AH120="","-",IF(LEN('Non-Dosen'!AH120)&lt;5,"Cek lagi","OK"))</f>
        <v>-</v>
      </c>
      <c r="AI120" s="14" t="str">
        <f>IF('Non-Dosen'!AI120="","-",IF(LEN('Non-Dosen'!AI120)&lt;4,"Cek lagi","OK"))</f>
        <v>-</v>
      </c>
      <c r="AJ120" s="14" t="str">
        <f>IF('Non-Dosen'!AJ120="","-",IF('Non-Dosen'!AJ120&gt;92,"Tidak valid",IF('Non-Dosen'!AJ120&lt;11,"Tidak valid","OK")))</f>
        <v>-</v>
      </c>
      <c r="AK120" s="14" t="str">
        <f>IF('Non-Dosen'!AK120="","-",IF(LEN('Non-Dosen'!AK120)&lt;4,"Cek lagi","OK"))</f>
        <v>-</v>
      </c>
    </row>
    <row r="121" spans="1:37" ht="15" customHeight="1" x14ac:dyDescent="0.15">
      <c r="A121" s="14" t="str">
        <f>IF('Non-Dosen'!A121="","-",IF(LEN('Non-Dosen'!A121)&lt;&gt;18,"Cek lagi",IF(VALUE('Non-Dosen'!A121)&lt;0,"Cek lagi","OK")))</f>
        <v>-</v>
      </c>
      <c r="B121" s="14" t="str">
        <f>IF('Non-Dosen'!B121="","-",IF(LEN('Non-Dosen'!B121)&lt;4,"Cek lagi","OK"))</f>
        <v>-</v>
      </c>
      <c r="C121" s="14" t="str">
        <f>IF('Non-Dosen'!C121="","-",IF(LEN('Non-Dosen'!C121)&lt;2,"Cek lagi","OK"))</f>
        <v>-</v>
      </c>
      <c r="D121" s="14" t="str">
        <f>IF('Non-Dosen'!D121="","-",IF(LEN('Non-Dosen'!D121)&lt;2,"Cek lagi","OK"))</f>
        <v>-</v>
      </c>
      <c r="E121" s="14" t="str">
        <f>IF('Non-Dosen'!E121="","-",IF('Non-Dosen'!E121=0,"OK",IF('Non-Dosen'!E121=1,"OK","Tidak valid")))</f>
        <v>-</v>
      </c>
      <c r="F121" s="14" t="str">
        <f>IF('Non-Dosen'!F121="","-",IF(LEN('Non-Dosen'!F121)&lt;4,"Cek lagi","OK"))</f>
        <v>-</v>
      </c>
      <c r="G121" s="15" t="str">
        <f>IF('Non-Dosen'!G121="","-",IF('Non-Dosen'!G121&gt;31,"Tanggal tidak valid",IF('Non-Dosen'!G121&lt;1,"Tanggal tidak valid","OK")))</f>
        <v>-</v>
      </c>
      <c r="H121" s="15" t="str">
        <f>IF('Non-Dosen'!H121="","-",IF('Non-Dosen'!H121&gt;12,"Bulan tidak valid",IF('Non-Dosen'!H121&lt;1,"Bulan tidak valid","OK")))</f>
        <v>-</v>
      </c>
      <c r="I121" s="15" t="str">
        <f>IF('Non-Dosen'!I121="","-",IF('Non-Dosen'!I121&gt;2001,"Tahun tidak valid",IF('Non-Dosen'!I121&lt;1900,"Tahun tidak valid","OK")))</f>
        <v>-</v>
      </c>
      <c r="J121" s="14" t="str">
        <f>IF('Non-Dosen'!J121="","-",IF(LEN('Non-Dosen'!J121)&lt;16,"Tidak valid","OK"))</f>
        <v>-</v>
      </c>
      <c r="K121" s="14" t="str">
        <f>IF('Non-Dosen'!K121="","-",IF(LEN('Non-Dosen'!K121)&lt;4,"Cek lagi","OK"))</f>
        <v>-</v>
      </c>
      <c r="L121" s="14" t="str">
        <f>IF('Non-Dosen'!L121="","-",IF('Non-Dosen'!L121&gt;2,"Tidak valid",IF('Non-Dosen'!L121&lt;1,"Tidak valid","OK")))</f>
        <v>-</v>
      </c>
      <c r="M121" s="14" t="str">
        <f>IF('Non-Dosen'!L121="",IF('Non-Dosen'!M121&lt;&gt;"","Harap dikosongkan","-"),IF('Non-Dosen'!L121=2,IF('Non-Dosen'!M121="","OK","Harap dikosongkan"),IF('Non-Dosen'!L121=1,IF('Non-Dosen'!M121="","Harap diisi",IF('Non-Dosen'!M121&gt;"10","Tidak valid",IF('Non-Dosen'!M121&lt;"01","Tidak valid","OK"))))))</f>
        <v>-</v>
      </c>
      <c r="N121" s="14" t="str">
        <f>IF('Non-Dosen'!N121="","-",IF(LEN('Non-Dosen'!N121)&lt;4,"Cek lagi","OK"))</f>
        <v>-</v>
      </c>
      <c r="O121" s="15" t="str">
        <f>IF('Non-Dosen'!O121="","-",IF('Non-Dosen'!O121&gt;31,"Tanggal tidak valid",IF('Non-Dosen'!O121&lt;1,"Tanggal tidak valid","OK")))</f>
        <v>-</v>
      </c>
      <c r="P121" s="15" t="str">
        <f>IF('Non-Dosen'!P121="","-",IF('Non-Dosen'!P121&gt;12,"Bulan tidak valid",IF('Non-Dosen'!P121&lt;1,"Bulan tidak valid","OK")))</f>
        <v>-</v>
      </c>
      <c r="Q121" s="15" t="str">
        <f>IF('Non-Dosen'!Q121="","-",IF('Non-Dosen'!Q121&gt;2017,"Tahun tidak valid",IF('Non-Dosen'!Q121&lt;1900,"Tahun tidak valid","OK")))</f>
        <v>-</v>
      </c>
      <c r="R121" s="14" t="str">
        <f>IF('Non-Dosen'!R121="","-",IF(LEN('Non-Dosen'!R121)&lt;4,"Cek lagi","OK"))</f>
        <v>-</v>
      </c>
      <c r="S121" s="15" t="str">
        <f>IF('Non-Dosen'!S121="","-",IF('Non-Dosen'!S121&gt;31,"Tanggal tidak valid",IF('Non-Dosen'!S121&lt;1,"Tanggal tidak valid","OK")))</f>
        <v>-</v>
      </c>
      <c r="T121" s="15" t="str">
        <f>IF('Non-Dosen'!T121="","-",IF('Non-Dosen'!T121&gt;12,"Bulan tidak valid",IF('Non-Dosen'!T121&lt;1,"Bulan tidak valid","OK")))</f>
        <v>-</v>
      </c>
      <c r="U121" s="15" t="str">
        <f>IF('Non-Dosen'!U121="","-",IF('Non-Dosen'!U121&gt;2017,"Tahun tidak valid",IF('Non-Dosen'!U121&lt;1900,"Tahun tidak valid","OK")))</f>
        <v>-</v>
      </c>
      <c r="V121" s="14" t="str">
        <f>IF('Non-Dosen'!V121="","-",IF('Non-Dosen'!V121&gt;6,"Tidak valid",IF('Non-Dosen'!V121&lt;1,"Tidak valid","OK")))</f>
        <v>-</v>
      </c>
      <c r="W121" s="14" t="str">
        <f>IF('Non-Dosen'!W121="","-",IF('Non-Dosen'!W121&gt;4,"Tidak valid",IF('Non-Dosen'!W121&lt;1,"Tidak valid","OK")))</f>
        <v>-</v>
      </c>
      <c r="X121" s="14" t="str">
        <f>IF('Non-Dosen'!X121="","-",IF('Non-Dosen'!X121&gt;5,"Tidak valid",IF('Non-Dosen'!X121&lt;1,"Tidak valid","OK")))</f>
        <v>-</v>
      </c>
      <c r="Y121" s="14" t="str">
        <f>IF('Non-Dosen'!Y121="","-",IF('Non-Dosen'!Y121&gt;4,"Tidak valid",IF('Non-Dosen'!Y121&lt;1,"Tidak valid","OK")))</f>
        <v>-</v>
      </c>
      <c r="Z121" s="14" t="str">
        <f>IF('Non-Dosen'!Z121="","-",IF(LEN('Non-Dosen'!Z121)&lt;4,"Cek lagi","OK"))</f>
        <v>-</v>
      </c>
      <c r="AA121" s="14" t="str">
        <f>IF('Non-Dosen'!AA121="","-",IF('Non-Dosen'!AA121&gt;"11","Tidak valid",IF('Non-Dosen'!AA121&lt;"00","Tidak valid","OK")))</f>
        <v>-</v>
      </c>
      <c r="AB121" s="14" t="str">
        <f>IF('Non-Dosen'!AB121="","-",IF('Non-Dosen'!AB121&gt;"11","Tidak valid",IF('Non-Dosen'!AB121&lt;"00","Tidak valid","OK")))</f>
        <v>-</v>
      </c>
      <c r="AC121" s="14" t="str">
        <f>IF('Non-Dosen'!AC121="","-",IF('Non-Dosen'!AC121&gt;7,"Tidak valid",IF('Non-Dosen'!AC121&lt;1,"Tidak valid","OK")))</f>
        <v>-</v>
      </c>
      <c r="AD121" s="14" t="str">
        <f>IF('Non-Dosen'!AC121="",IF('Non-Dosen'!AD121="","-","Cek lagi"),IF('Non-Dosen'!AC121=1,IF('Non-Dosen'!AD121="","OK","Harap dikosongkan"),IF('Non-Dosen'!AC121&gt;1,IF('Non-Dosen'!AD121="","Harap diisi",IF(LEN('Non-Dosen'!AD121)&lt;4,"Cek lagi","OK")))))</f>
        <v>-</v>
      </c>
      <c r="AE121" s="15" t="str">
        <f>IF('Non-Dosen'!AE121="","-",IF('Non-Dosen'!AE121&gt;31,"Tanggal tidak valid",IF('Non-Dosen'!AE121&lt;1,"Tanggal tidak valid","OK")))</f>
        <v>-</v>
      </c>
      <c r="AF121" s="15" t="str">
        <f>IF('Non-Dosen'!AF121="","-",IF('Non-Dosen'!AF121&gt;12,"Bulan tidak valid",IF('Non-Dosen'!AF121&lt;1,"Bulan tidak valid","OK")))</f>
        <v>-</v>
      </c>
      <c r="AG121" s="15" t="str">
        <f>IF('Non-Dosen'!AG121="","-",IF('Non-Dosen'!AG121&gt;2016,"Tahun tidak valid",IF('Non-Dosen'!AG121&lt;1900,"Tahun tidak valid","OK")))</f>
        <v>-</v>
      </c>
      <c r="AH121" s="14" t="str">
        <f>IF('Non-Dosen'!AH121="","-",IF(LEN('Non-Dosen'!AH121)&lt;5,"Cek lagi","OK"))</f>
        <v>-</v>
      </c>
      <c r="AI121" s="14" t="str">
        <f>IF('Non-Dosen'!AI121="","-",IF(LEN('Non-Dosen'!AI121)&lt;4,"Cek lagi","OK"))</f>
        <v>-</v>
      </c>
      <c r="AJ121" s="14" t="str">
        <f>IF('Non-Dosen'!AJ121="","-",IF('Non-Dosen'!AJ121&gt;92,"Tidak valid",IF('Non-Dosen'!AJ121&lt;11,"Tidak valid","OK")))</f>
        <v>-</v>
      </c>
      <c r="AK121" s="14" t="str">
        <f>IF('Non-Dosen'!AK121="","-",IF(LEN('Non-Dosen'!AK121)&lt;4,"Cek lagi","OK"))</f>
        <v>-</v>
      </c>
    </row>
    <row r="122" spans="1:37" ht="15" customHeight="1" x14ac:dyDescent="0.15">
      <c r="A122" s="14" t="str">
        <f>IF('Non-Dosen'!A122="","-",IF(LEN('Non-Dosen'!A122)&lt;&gt;18,"Cek lagi",IF(VALUE('Non-Dosen'!A122)&lt;0,"Cek lagi","OK")))</f>
        <v>-</v>
      </c>
      <c r="B122" s="14" t="str">
        <f>IF('Non-Dosen'!B122="","-",IF(LEN('Non-Dosen'!B122)&lt;4,"Cek lagi","OK"))</f>
        <v>-</v>
      </c>
      <c r="C122" s="14" t="str">
        <f>IF('Non-Dosen'!C122="","-",IF(LEN('Non-Dosen'!C122)&lt;2,"Cek lagi","OK"))</f>
        <v>-</v>
      </c>
      <c r="D122" s="14" t="str">
        <f>IF('Non-Dosen'!D122="","-",IF(LEN('Non-Dosen'!D122)&lt;2,"Cek lagi","OK"))</f>
        <v>-</v>
      </c>
      <c r="E122" s="14" t="str">
        <f>IF('Non-Dosen'!E122="","-",IF('Non-Dosen'!E122=0,"OK",IF('Non-Dosen'!E122=1,"OK","Tidak valid")))</f>
        <v>-</v>
      </c>
      <c r="F122" s="14" t="str">
        <f>IF('Non-Dosen'!F122="","-",IF(LEN('Non-Dosen'!F122)&lt;4,"Cek lagi","OK"))</f>
        <v>-</v>
      </c>
      <c r="G122" s="15" t="str">
        <f>IF('Non-Dosen'!G122="","-",IF('Non-Dosen'!G122&gt;31,"Tanggal tidak valid",IF('Non-Dosen'!G122&lt;1,"Tanggal tidak valid","OK")))</f>
        <v>-</v>
      </c>
      <c r="H122" s="15" t="str">
        <f>IF('Non-Dosen'!H122="","-",IF('Non-Dosen'!H122&gt;12,"Bulan tidak valid",IF('Non-Dosen'!H122&lt;1,"Bulan tidak valid","OK")))</f>
        <v>-</v>
      </c>
      <c r="I122" s="15" t="str">
        <f>IF('Non-Dosen'!I122="","-",IF('Non-Dosen'!I122&gt;2001,"Tahun tidak valid",IF('Non-Dosen'!I122&lt;1900,"Tahun tidak valid","OK")))</f>
        <v>-</v>
      </c>
      <c r="J122" s="14" t="str">
        <f>IF('Non-Dosen'!J122="","-",IF(LEN('Non-Dosen'!J122)&lt;16,"Tidak valid","OK"))</f>
        <v>-</v>
      </c>
      <c r="K122" s="14" t="str">
        <f>IF('Non-Dosen'!K122="","-",IF(LEN('Non-Dosen'!K122)&lt;4,"Cek lagi","OK"))</f>
        <v>-</v>
      </c>
      <c r="L122" s="14" t="str">
        <f>IF('Non-Dosen'!L122="","-",IF('Non-Dosen'!L122&gt;2,"Tidak valid",IF('Non-Dosen'!L122&lt;1,"Tidak valid","OK")))</f>
        <v>-</v>
      </c>
      <c r="M122" s="14" t="str">
        <f>IF('Non-Dosen'!L122="",IF('Non-Dosen'!M122&lt;&gt;"","Harap dikosongkan","-"),IF('Non-Dosen'!L122=2,IF('Non-Dosen'!M122="","OK","Harap dikosongkan"),IF('Non-Dosen'!L122=1,IF('Non-Dosen'!M122="","Harap diisi",IF('Non-Dosen'!M122&gt;"10","Tidak valid",IF('Non-Dosen'!M122&lt;"01","Tidak valid","OK"))))))</f>
        <v>-</v>
      </c>
      <c r="N122" s="14" t="str">
        <f>IF('Non-Dosen'!N122="","-",IF(LEN('Non-Dosen'!N122)&lt;4,"Cek lagi","OK"))</f>
        <v>-</v>
      </c>
      <c r="O122" s="15" t="str">
        <f>IF('Non-Dosen'!O122="","-",IF('Non-Dosen'!O122&gt;31,"Tanggal tidak valid",IF('Non-Dosen'!O122&lt;1,"Tanggal tidak valid","OK")))</f>
        <v>-</v>
      </c>
      <c r="P122" s="15" t="str">
        <f>IF('Non-Dosen'!P122="","-",IF('Non-Dosen'!P122&gt;12,"Bulan tidak valid",IF('Non-Dosen'!P122&lt;1,"Bulan tidak valid","OK")))</f>
        <v>-</v>
      </c>
      <c r="Q122" s="15" t="str">
        <f>IF('Non-Dosen'!Q122="","-",IF('Non-Dosen'!Q122&gt;2017,"Tahun tidak valid",IF('Non-Dosen'!Q122&lt;1900,"Tahun tidak valid","OK")))</f>
        <v>-</v>
      </c>
      <c r="R122" s="14" t="str">
        <f>IF('Non-Dosen'!R122="","-",IF(LEN('Non-Dosen'!R122)&lt;4,"Cek lagi","OK"))</f>
        <v>-</v>
      </c>
      <c r="S122" s="15" t="str">
        <f>IF('Non-Dosen'!S122="","-",IF('Non-Dosen'!S122&gt;31,"Tanggal tidak valid",IF('Non-Dosen'!S122&lt;1,"Tanggal tidak valid","OK")))</f>
        <v>-</v>
      </c>
      <c r="T122" s="15" t="str">
        <f>IF('Non-Dosen'!T122="","-",IF('Non-Dosen'!T122&gt;12,"Bulan tidak valid",IF('Non-Dosen'!T122&lt;1,"Bulan tidak valid","OK")))</f>
        <v>-</v>
      </c>
      <c r="U122" s="15" t="str">
        <f>IF('Non-Dosen'!U122="","-",IF('Non-Dosen'!U122&gt;2017,"Tahun tidak valid",IF('Non-Dosen'!U122&lt;1900,"Tahun tidak valid","OK")))</f>
        <v>-</v>
      </c>
      <c r="V122" s="14" t="str">
        <f>IF('Non-Dosen'!V122="","-",IF('Non-Dosen'!V122&gt;6,"Tidak valid",IF('Non-Dosen'!V122&lt;1,"Tidak valid","OK")))</f>
        <v>-</v>
      </c>
      <c r="W122" s="14" t="str">
        <f>IF('Non-Dosen'!W122="","-",IF('Non-Dosen'!W122&gt;4,"Tidak valid",IF('Non-Dosen'!W122&lt;1,"Tidak valid","OK")))</f>
        <v>-</v>
      </c>
      <c r="X122" s="14" t="str">
        <f>IF('Non-Dosen'!X122="","-",IF('Non-Dosen'!X122&gt;5,"Tidak valid",IF('Non-Dosen'!X122&lt;1,"Tidak valid","OK")))</f>
        <v>-</v>
      </c>
      <c r="Y122" s="14" t="str">
        <f>IF('Non-Dosen'!Y122="","-",IF('Non-Dosen'!Y122&gt;4,"Tidak valid",IF('Non-Dosen'!Y122&lt;1,"Tidak valid","OK")))</f>
        <v>-</v>
      </c>
      <c r="Z122" s="14" t="str">
        <f>IF('Non-Dosen'!Z122="","-",IF(LEN('Non-Dosen'!Z122)&lt;4,"Cek lagi","OK"))</f>
        <v>-</v>
      </c>
      <c r="AA122" s="14" t="str">
        <f>IF('Non-Dosen'!AA122="","-",IF('Non-Dosen'!AA122&gt;"11","Tidak valid",IF('Non-Dosen'!AA122&lt;"00","Tidak valid","OK")))</f>
        <v>-</v>
      </c>
      <c r="AB122" s="14" t="str">
        <f>IF('Non-Dosen'!AB122="","-",IF('Non-Dosen'!AB122&gt;"11","Tidak valid",IF('Non-Dosen'!AB122&lt;"00","Tidak valid","OK")))</f>
        <v>-</v>
      </c>
      <c r="AC122" s="14" t="str">
        <f>IF('Non-Dosen'!AC122="","-",IF('Non-Dosen'!AC122&gt;7,"Tidak valid",IF('Non-Dosen'!AC122&lt;1,"Tidak valid","OK")))</f>
        <v>-</v>
      </c>
      <c r="AD122" s="14" t="str">
        <f>IF('Non-Dosen'!AC122="",IF('Non-Dosen'!AD122="","-","Cek lagi"),IF('Non-Dosen'!AC122=1,IF('Non-Dosen'!AD122="","OK","Harap dikosongkan"),IF('Non-Dosen'!AC122&gt;1,IF('Non-Dosen'!AD122="","Harap diisi",IF(LEN('Non-Dosen'!AD122)&lt;4,"Cek lagi","OK")))))</f>
        <v>-</v>
      </c>
      <c r="AE122" s="15" t="str">
        <f>IF('Non-Dosen'!AE122="","-",IF('Non-Dosen'!AE122&gt;31,"Tanggal tidak valid",IF('Non-Dosen'!AE122&lt;1,"Tanggal tidak valid","OK")))</f>
        <v>-</v>
      </c>
      <c r="AF122" s="15" t="str">
        <f>IF('Non-Dosen'!AF122="","-",IF('Non-Dosen'!AF122&gt;12,"Bulan tidak valid",IF('Non-Dosen'!AF122&lt;1,"Bulan tidak valid","OK")))</f>
        <v>-</v>
      </c>
      <c r="AG122" s="15" t="str">
        <f>IF('Non-Dosen'!AG122="","-",IF('Non-Dosen'!AG122&gt;2016,"Tahun tidak valid",IF('Non-Dosen'!AG122&lt;1900,"Tahun tidak valid","OK")))</f>
        <v>-</v>
      </c>
      <c r="AH122" s="14" t="str">
        <f>IF('Non-Dosen'!AH122="","-",IF(LEN('Non-Dosen'!AH122)&lt;5,"Cek lagi","OK"))</f>
        <v>-</v>
      </c>
      <c r="AI122" s="14" t="str">
        <f>IF('Non-Dosen'!AI122="","-",IF(LEN('Non-Dosen'!AI122)&lt;4,"Cek lagi","OK"))</f>
        <v>-</v>
      </c>
      <c r="AJ122" s="14" t="str">
        <f>IF('Non-Dosen'!AJ122="","-",IF('Non-Dosen'!AJ122&gt;92,"Tidak valid",IF('Non-Dosen'!AJ122&lt;11,"Tidak valid","OK")))</f>
        <v>-</v>
      </c>
      <c r="AK122" s="14" t="str">
        <f>IF('Non-Dosen'!AK122="","-",IF(LEN('Non-Dosen'!AK122)&lt;4,"Cek lagi","OK"))</f>
        <v>-</v>
      </c>
    </row>
    <row r="123" spans="1:37" ht="15" customHeight="1" x14ac:dyDescent="0.15">
      <c r="A123" s="14" t="str">
        <f>IF('Non-Dosen'!A123="","-",IF(LEN('Non-Dosen'!A123)&lt;&gt;18,"Cek lagi",IF(VALUE('Non-Dosen'!A123)&lt;0,"Cek lagi","OK")))</f>
        <v>-</v>
      </c>
      <c r="B123" s="14" t="str">
        <f>IF('Non-Dosen'!B123="","-",IF(LEN('Non-Dosen'!B123)&lt;4,"Cek lagi","OK"))</f>
        <v>-</v>
      </c>
      <c r="C123" s="14" t="str">
        <f>IF('Non-Dosen'!C123="","-",IF(LEN('Non-Dosen'!C123)&lt;2,"Cek lagi","OK"))</f>
        <v>-</v>
      </c>
      <c r="D123" s="14" t="str">
        <f>IF('Non-Dosen'!D123="","-",IF(LEN('Non-Dosen'!D123)&lt;2,"Cek lagi","OK"))</f>
        <v>-</v>
      </c>
      <c r="E123" s="14" t="str">
        <f>IF('Non-Dosen'!E123="","-",IF('Non-Dosen'!E123=0,"OK",IF('Non-Dosen'!E123=1,"OK","Tidak valid")))</f>
        <v>-</v>
      </c>
      <c r="F123" s="14" t="str">
        <f>IF('Non-Dosen'!F123="","-",IF(LEN('Non-Dosen'!F123)&lt;4,"Cek lagi","OK"))</f>
        <v>-</v>
      </c>
      <c r="G123" s="15" t="str">
        <f>IF('Non-Dosen'!G123="","-",IF('Non-Dosen'!G123&gt;31,"Tanggal tidak valid",IF('Non-Dosen'!G123&lt;1,"Tanggal tidak valid","OK")))</f>
        <v>-</v>
      </c>
      <c r="H123" s="15" t="str">
        <f>IF('Non-Dosen'!H123="","-",IF('Non-Dosen'!H123&gt;12,"Bulan tidak valid",IF('Non-Dosen'!H123&lt;1,"Bulan tidak valid","OK")))</f>
        <v>-</v>
      </c>
      <c r="I123" s="15" t="str">
        <f>IF('Non-Dosen'!I123="","-",IF('Non-Dosen'!I123&gt;2001,"Tahun tidak valid",IF('Non-Dosen'!I123&lt;1900,"Tahun tidak valid","OK")))</f>
        <v>-</v>
      </c>
      <c r="J123" s="14" t="str">
        <f>IF('Non-Dosen'!J123="","-",IF(LEN('Non-Dosen'!J123)&lt;16,"Tidak valid","OK"))</f>
        <v>-</v>
      </c>
      <c r="K123" s="14" t="str">
        <f>IF('Non-Dosen'!K123="","-",IF(LEN('Non-Dosen'!K123)&lt;4,"Cek lagi","OK"))</f>
        <v>-</v>
      </c>
      <c r="L123" s="14" t="str">
        <f>IF('Non-Dosen'!L123="","-",IF('Non-Dosen'!L123&gt;2,"Tidak valid",IF('Non-Dosen'!L123&lt;1,"Tidak valid","OK")))</f>
        <v>-</v>
      </c>
      <c r="M123" s="14" t="str">
        <f>IF('Non-Dosen'!L123="",IF('Non-Dosen'!M123&lt;&gt;"","Harap dikosongkan","-"),IF('Non-Dosen'!L123=2,IF('Non-Dosen'!M123="","OK","Harap dikosongkan"),IF('Non-Dosen'!L123=1,IF('Non-Dosen'!M123="","Harap diisi",IF('Non-Dosen'!M123&gt;"10","Tidak valid",IF('Non-Dosen'!M123&lt;"01","Tidak valid","OK"))))))</f>
        <v>-</v>
      </c>
      <c r="N123" s="14" t="str">
        <f>IF('Non-Dosen'!N123="","-",IF(LEN('Non-Dosen'!N123)&lt;4,"Cek lagi","OK"))</f>
        <v>-</v>
      </c>
      <c r="O123" s="15" t="str">
        <f>IF('Non-Dosen'!O123="","-",IF('Non-Dosen'!O123&gt;31,"Tanggal tidak valid",IF('Non-Dosen'!O123&lt;1,"Tanggal tidak valid","OK")))</f>
        <v>-</v>
      </c>
      <c r="P123" s="15" t="str">
        <f>IF('Non-Dosen'!P123="","-",IF('Non-Dosen'!P123&gt;12,"Bulan tidak valid",IF('Non-Dosen'!P123&lt;1,"Bulan tidak valid","OK")))</f>
        <v>-</v>
      </c>
      <c r="Q123" s="15" t="str">
        <f>IF('Non-Dosen'!Q123="","-",IF('Non-Dosen'!Q123&gt;2017,"Tahun tidak valid",IF('Non-Dosen'!Q123&lt;1900,"Tahun tidak valid","OK")))</f>
        <v>-</v>
      </c>
      <c r="R123" s="14" t="str">
        <f>IF('Non-Dosen'!R123="","-",IF(LEN('Non-Dosen'!R123)&lt;4,"Cek lagi","OK"))</f>
        <v>-</v>
      </c>
      <c r="S123" s="15" t="str">
        <f>IF('Non-Dosen'!S123="","-",IF('Non-Dosen'!S123&gt;31,"Tanggal tidak valid",IF('Non-Dosen'!S123&lt;1,"Tanggal tidak valid","OK")))</f>
        <v>-</v>
      </c>
      <c r="T123" s="15" t="str">
        <f>IF('Non-Dosen'!T123="","-",IF('Non-Dosen'!T123&gt;12,"Bulan tidak valid",IF('Non-Dosen'!T123&lt;1,"Bulan tidak valid","OK")))</f>
        <v>-</v>
      </c>
      <c r="U123" s="15" t="str">
        <f>IF('Non-Dosen'!U123="","-",IF('Non-Dosen'!U123&gt;2017,"Tahun tidak valid",IF('Non-Dosen'!U123&lt;1900,"Tahun tidak valid","OK")))</f>
        <v>-</v>
      </c>
      <c r="V123" s="14" t="str">
        <f>IF('Non-Dosen'!V123="","-",IF('Non-Dosen'!V123&gt;6,"Tidak valid",IF('Non-Dosen'!V123&lt;1,"Tidak valid","OK")))</f>
        <v>-</v>
      </c>
      <c r="W123" s="14" t="str">
        <f>IF('Non-Dosen'!W123="","-",IF('Non-Dosen'!W123&gt;4,"Tidak valid",IF('Non-Dosen'!W123&lt;1,"Tidak valid","OK")))</f>
        <v>-</v>
      </c>
      <c r="X123" s="14" t="str">
        <f>IF('Non-Dosen'!X123="","-",IF('Non-Dosen'!X123&gt;5,"Tidak valid",IF('Non-Dosen'!X123&lt;1,"Tidak valid","OK")))</f>
        <v>-</v>
      </c>
      <c r="Y123" s="14" t="str">
        <f>IF('Non-Dosen'!Y123="","-",IF('Non-Dosen'!Y123&gt;4,"Tidak valid",IF('Non-Dosen'!Y123&lt;1,"Tidak valid","OK")))</f>
        <v>-</v>
      </c>
      <c r="Z123" s="14" t="str">
        <f>IF('Non-Dosen'!Z123="","-",IF(LEN('Non-Dosen'!Z123)&lt;4,"Cek lagi","OK"))</f>
        <v>-</v>
      </c>
      <c r="AA123" s="14" t="str">
        <f>IF('Non-Dosen'!AA123="","-",IF('Non-Dosen'!AA123&gt;"11","Tidak valid",IF('Non-Dosen'!AA123&lt;"00","Tidak valid","OK")))</f>
        <v>-</v>
      </c>
      <c r="AB123" s="14" t="str">
        <f>IF('Non-Dosen'!AB123="","-",IF('Non-Dosen'!AB123&gt;"11","Tidak valid",IF('Non-Dosen'!AB123&lt;"00","Tidak valid","OK")))</f>
        <v>-</v>
      </c>
      <c r="AC123" s="14" t="str">
        <f>IF('Non-Dosen'!AC123="","-",IF('Non-Dosen'!AC123&gt;7,"Tidak valid",IF('Non-Dosen'!AC123&lt;1,"Tidak valid","OK")))</f>
        <v>-</v>
      </c>
      <c r="AD123" s="14" t="str">
        <f>IF('Non-Dosen'!AC123="",IF('Non-Dosen'!AD123="","-","Cek lagi"),IF('Non-Dosen'!AC123=1,IF('Non-Dosen'!AD123="","OK","Harap dikosongkan"),IF('Non-Dosen'!AC123&gt;1,IF('Non-Dosen'!AD123="","Harap diisi",IF(LEN('Non-Dosen'!AD123)&lt;4,"Cek lagi","OK")))))</f>
        <v>-</v>
      </c>
      <c r="AE123" s="15" t="str">
        <f>IF('Non-Dosen'!AE123="","-",IF('Non-Dosen'!AE123&gt;31,"Tanggal tidak valid",IF('Non-Dosen'!AE123&lt;1,"Tanggal tidak valid","OK")))</f>
        <v>-</v>
      </c>
      <c r="AF123" s="15" t="str">
        <f>IF('Non-Dosen'!AF123="","-",IF('Non-Dosen'!AF123&gt;12,"Bulan tidak valid",IF('Non-Dosen'!AF123&lt;1,"Bulan tidak valid","OK")))</f>
        <v>-</v>
      </c>
      <c r="AG123" s="15" t="str">
        <f>IF('Non-Dosen'!AG123="","-",IF('Non-Dosen'!AG123&gt;2016,"Tahun tidak valid",IF('Non-Dosen'!AG123&lt;1900,"Tahun tidak valid","OK")))</f>
        <v>-</v>
      </c>
      <c r="AH123" s="14" t="str">
        <f>IF('Non-Dosen'!AH123="","-",IF(LEN('Non-Dosen'!AH123)&lt;5,"Cek lagi","OK"))</f>
        <v>-</v>
      </c>
      <c r="AI123" s="14" t="str">
        <f>IF('Non-Dosen'!AI123="","-",IF(LEN('Non-Dosen'!AI123)&lt;4,"Cek lagi","OK"))</f>
        <v>-</v>
      </c>
      <c r="AJ123" s="14" t="str">
        <f>IF('Non-Dosen'!AJ123="","-",IF('Non-Dosen'!AJ123&gt;92,"Tidak valid",IF('Non-Dosen'!AJ123&lt;11,"Tidak valid","OK")))</f>
        <v>-</v>
      </c>
      <c r="AK123" s="14" t="str">
        <f>IF('Non-Dosen'!AK123="","-",IF(LEN('Non-Dosen'!AK123)&lt;4,"Cek lagi","OK"))</f>
        <v>-</v>
      </c>
    </row>
    <row r="124" spans="1:37" ht="15" customHeight="1" x14ac:dyDescent="0.15">
      <c r="A124" s="14" t="str">
        <f>IF('Non-Dosen'!A124="","-",IF(LEN('Non-Dosen'!A124)&lt;&gt;18,"Cek lagi",IF(VALUE('Non-Dosen'!A124)&lt;0,"Cek lagi","OK")))</f>
        <v>-</v>
      </c>
      <c r="B124" s="14" t="str">
        <f>IF('Non-Dosen'!B124="","-",IF(LEN('Non-Dosen'!B124)&lt;4,"Cek lagi","OK"))</f>
        <v>-</v>
      </c>
      <c r="C124" s="14" t="str">
        <f>IF('Non-Dosen'!C124="","-",IF(LEN('Non-Dosen'!C124)&lt;2,"Cek lagi","OK"))</f>
        <v>-</v>
      </c>
      <c r="D124" s="14" t="str">
        <f>IF('Non-Dosen'!D124="","-",IF(LEN('Non-Dosen'!D124)&lt;2,"Cek lagi","OK"))</f>
        <v>-</v>
      </c>
      <c r="E124" s="14" t="str">
        <f>IF('Non-Dosen'!E124="","-",IF('Non-Dosen'!E124=0,"OK",IF('Non-Dosen'!E124=1,"OK","Tidak valid")))</f>
        <v>-</v>
      </c>
      <c r="F124" s="14" t="str">
        <f>IF('Non-Dosen'!F124="","-",IF(LEN('Non-Dosen'!F124)&lt;4,"Cek lagi","OK"))</f>
        <v>-</v>
      </c>
      <c r="G124" s="15" t="str">
        <f>IF('Non-Dosen'!G124="","-",IF('Non-Dosen'!G124&gt;31,"Tanggal tidak valid",IF('Non-Dosen'!G124&lt;1,"Tanggal tidak valid","OK")))</f>
        <v>-</v>
      </c>
      <c r="H124" s="15" t="str">
        <f>IF('Non-Dosen'!H124="","-",IF('Non-Dosen'!H124&gt;12,"Bulan tidak valid",IF('Non-Dosen'!H124&lt;1,"Bulan tidak valid","OK")))</f>
        <v>-</v>
      </c>
      <c r="I124" s="15" t="str">
        <f>IF('Non-Dosen'!I124="","-",IF('Non-Dosen'!I124&gt;2001,"Tahun tidak valid",IF('Non-Dosen'!I124&lt;1900,"Tahun tidak valid","OK")))</f>
        <v>-</v>
      </c>
      <c r="J124" s="14" t="str">
        <f>IF('Non-Dosen'!J124="","-",IF(LEN('Non-Dosen'!J124)&lt;16,"Tidak valid","OK"))</f>
        <v>-</v>
      </c>
      <c r="K124" s="14" t="str">
        <f>IF('Non-Dosen'!K124="","-",IF(LEN('Non-Dosen'!K124)&lt;4,"Cek lagi","OK"))</f>
        <v>-</v>
      </c>
      <c r="L124" s="14" t="str">
        <f>IF('Non-Dosen'!L124="","-",IF('Non-Dosen'!L124&gt;2,"Tidak valid",IF('Non-Dosen'!L124&lt;1,"Tidak valid","OK")))</f>
        <v>-</v>
      </c>
      <c r="M124" s="14" t="str">
        <f>IF('Non-Dosen'!L124="",IF('Non-Dosen'!M124&lt;&gt;"","Harap dikosongkan","-"),IF('Non-Dosen'!L124=2,IF('Non-Dosen'!M124="","OK","Harap dikosongkan"),IF('Non-Dosen'!L124=1,IF('Non-Dosen'!M124="","Harap diisi",IF('Non-Dosen'!M124&gt;"10","Tidak valid",IF('Non-Dosen'!M124&lt;"01","Tidak valid","OK"))))))</f>
        <v>-</v>
      </c>
      <c r="N124" s="14" t="str">
        <f>IF('Non-Dosen'!N124="","-",IF(LEN('Non-Dosen'!N124)&lt;4,"Cek lagi","OK"))</f>
        <v>-</v>
      </c>
      <c r="O124" s="15" t="str">
        <f>IF('Non-Dosen'!O124="","-",IF('Non-Dosen'!O124&gt;31,"Tanggal tidak valid",IF('Non-Dosen'!O124&lt;1,"Tanggal tidak valid","OK")))</f>
        <v>-</v>
      </c>
      <c r="P124" s="15" t="str">
        <f>IF('Non-Dosen'!P124="","-",IF('Non-Dosen'!P124&gt;12,"Bulan tidak valid",IF('Non-Dosen'!P124&lt;1,"Bulan tidak valid","OK")))</f>
        <v>-</v>
      </c>
      <c r="Q124" s="15" t="str">
        <f>IF('Non-Dosen'!Q124="","-",IF('Non-Dosen'!Q124&gt;2017,"Tahun tidak valid",IF('Non-Dosen'!Q124&lt;1900,"Tahun tidak valid","OK")))</f>
        <v>-</v>
      </c>
      <c r="R124" s="14" t="str">
        <f>IF('Non-Dosen'!R124="","-",IF(LEN('Non-Dosen'!R124)&lt;4,"Cek lagi","OK"))</f>
        <v>-</v>
      </c>
      <c r="S124" s="15" t="str">
        <f>IF('Non-Dosen'!S124="","-",IF('Non-Dosen'!S124&gt;31,"Tanggal tidak valid",IF('Non-Dosen'!S124&lt;1,"Tanggal tidak valid","OK")))</f>
        <v>-</v>
      </c>
      <c r="T124" s="15" t="str">
        <f>IF('Non-Dosen'!T124="","-",IF('Non-Dosen'!T124&gt;12,"Bulan tidak valid",IF('Non-Dosen'!T124&lt;1,"Bulan tidak valid","OK")))</f>
        <v>-</v>
      </c>
      <c r="U124" s="15" t="str">
        <f>IF('Non-Dosen'!U124="","-",IF('Non-Dosen'!U124&gt;2017,"Tahun tidak valid",IF('Non-Dosen'!U124&lt;1900,"Tahun tidak valid","OK")))</f>
        <v>-</v>
      </c>
      <c r="V124" s="14" t="str">
        <f>IF('Non-Dosen'!V124="","-",IF('Non-Dosen'!V124&gt;6,"Tidak valid",IF('Non-Dosen'!V124&lt;1,"Tidak valid","OK")))</f>
        <v>-</v>
      </c>
      <c r="W124" s="14" t="str">
        <f>IF('Non-Dosen'!W124="","-",IF('Non-Dosen'!W124&gt;4,"Tidak valid",IF('Non-Dosen'!W124&lt;1,"Tidak valid","OK")))</f>
        <v>-</v>
      </c>
      <c r="X124" s="14" t="str">
        <f>IF('Non-Dosen'!X124="","-",IF('Non-Dosen'!X124&gt;5,"Tidak valid",IF('Non-Dosen'!X124&lt;1,"Tidak valid","OK")))</f>
        <v>-</v>
      </c>
      <c r="Y124" s="14" t="str">
        <f>IF('Non-Dosen'!Y124="","-",IF('Non-Dosen'!Y124&gt;4,"Tidak valid",IF('Non-Dosen'!Y124&lt;1,"Tidak valid","OK")))</f>
        <v>-</v>
      </c>
      <c r="Z124" s="14" t="str">
        <f>IF('Non-Dosen'!Z124="","-",IF(LEN('Non-Dosen'!Z124)&lt;4,"Cek lagi","OK"))</f>
        <v>-</v>
      </c>
      <c r="AA124" s="14" t="str">
        <f>IF('Non-Dosen'!AA124="","-",IF('Non-Dosen'!AA124&gt;"11","Tidak valid",IF('Non-Dosen'!AA124&lt;"00","Tidak valid","OK")))</f>
        <v>-</v>
      </c>
      <c r="AB124" s="14" t="str">
        <f>IF('Non-Dosen'!AB124="","-",IF('Non-Dosen'!AB124&gt;"11","Tidak valid",IF('Non-Dosen'!AB124&lt;"00","Tidak valid","OK")))</f>
        <v>-</v>
      </c>
      <c r="AC124" s="14" t="str">
        <f>IF('Non-Dosen'!AC124="","-",IF('Non-Dosen'!AC124&gt;7,"Tidak valid",IF('Non-Dosen'!AC124&lt;1,"Tidak valid","OK")))</f>
        <v>-</v>
      </c>
      <c r="AD124" s="14" t="str">
        <f>IF('Non-Dosen'!AC124="",IF('Non-Dosen'!AD124="","-","Cek lagi"),IF('Non-Dosen'!AC124=1,IF('Non-Dosen'!AD124="","OK","Harap dikosongkan"),IF('Non-Dosen'!AC124&gt;1,IF('Non-Dosen'!AD124="","Harap diisi",IF(LEN('Non-Dosen'!AD124)&lt;4,"Cek lagi","OK")))))</f>
        <v>-</v>
      </c>
      <c r="AE124" s="15" t="str">
        <f>IF('Non-Dosen'!AE124="","-",IF('Non-Dosen'!AE124&gt;31,"Tanggal tidak valid",IF('Non-Dosen'!AE124&lt;1,"Tanggal tidak valid","OK")))</f>
        <v>-</v>
      </c>
      <c r="AF124" s="15" t="str">
        <f>IF('Non-Dosen'!AF124="","-",IF('Non-Dosen'!AF124&gt;12,"Bulan tidak valid",IF('Non-Dosen'!AF124&lt;1,"Bulan tidak valid","OK")))</f>
        <v>-</v>
      </c>
      <c r="AG124" s="15" t="str">
        <f>IF('Non-Dosen'!AG124="","-",IF('Non-Dosen'!AG124&gt;2016,"Tahun tidak valid",IF('Non-Dosen'!AG124&lt;1900,"Tahun tidak valid","OK")))</f>
        <v>-</v>
      </c>
      <c r="AH124" s="14" t="str">
        <f>IF('Non-Dosen'!AH124="","-",IF(LEN('Non-Dosen'!AH124)&lt;5,"Cek lagi","OK"))</f>
        <v>-</v>
      </c>
      <c r="AI124" s="14" t="str">
        <f>IF('Non-Dosen'!AI124="","-",IF(LEN('Non-Dosen'!AI124)&lt;4,"Cek lagi","OK"))</f>
        <v>-</v>
      </c>
      <c r="AJ124" s="14" t="str">
        <f>IF('Non-Dosen'!AJ124="","-",IF('Non-Dosen'!AJ124&gt;92,"Tidak valid",IF('Non-Dosen'!AJ124&lt;11,"Tidak valid","OK")))</f>
        <v>-</v>
      </c>
      <c r="AK124" s="14" t="str">
        <f>IF('Non-Dosen'!AK124="","-",IF(LEN('Non-Dosen'!AK124)&lt;4,"Cek lagi","OK"))</f>
        <v>-</v>
      </c>
    </row>
    <row r="125" spans="1:37" ht="15" customHeight="1" x14ac:dyDescent="0.15">
      <c r="A125" s="14" t="str">
        <f>IF('Non-Dosen'!A125="","-",IF(LEN('Non-Dosen'!A125)&lt;&gt;18,"Cek lagi",IF(VALUE('Non-Dosen'!A125)&lt;0,"Cek lagi","OK")))</f>
        <v>-</v>
      </c>
      <c r="B125" s="14" t="str">
        <f>IF('Non-Dosen'!B125="","-",IF(LEN('Non-Dosen'!B125)&lt;4,"Cek lagi","OK"))</f>
        <v>-</v>
      </c>
      <c r="C125" s="14" t="str">
        <f>IF('Non-Dosen'!C125="","-",IF(LEN('Non-Dosen'!C125)&lt;2,"Cek lagi","OK"))</f>
        <v>-</v>
      </c>
      <c r="D125" s="14" t="str">
        <f>IF('Non-Dosen'!D125="","-",IF(LEN('Non-Dosen'!D125)&lt;2,"Cek lagi","OK"))</f>
        <v>-</v>
      </c>
      <c r="E125" s="14" t="str">
        <f>IF('Non-Dosen'!E125="","-",IF('Non-Dosen'!E125=0,"OK",IF('Non-Dosen'!E125=1,"OK","Tidak valid")))</f>
        <v>-</v>
      </c>
      <c r="F125" s="14" t="str">
        <f>IF('Non-Dosen'!F125="","-",IF(LEN('Non-Dosen'!F125)&lt;4,"Cek lagi","OK"))</f>
        <v>-</v>
      </c>
      <c r="G125" s="15" t="str">
        <f>IF('Non-Dosen'!G125="","-",IF('Non-Dosen'!G125&gt;31,"Tanggal tidak valid",IF('Non-Dosen'!G125&lt;1,"Tanggal tidak valid","OK")))</f>
        <v>-</v>
      </c>
      <c r="H125" s="15" t="str">
        <f>IF('Non-Dosen'!H125="","-",IF('Non-Dosen'!H125&gt;12,"Bulan tidak valid",IF('Non-Dosen'!H125&lt;1,"Bulan tidak valid","OK")))</f>
        <v>-</v>
      </c>
      <c r="I125" s="15" t="str">
        <f>IF('Non-Dosen'!I125="","-",IF('Non-Dosen'!I125&gt;2001,"Tahun tidak valid",IF('Non-Dosen'!I125&lt;1900,"Tahun tidak valid","OK")))</f>
        <v>-</v>
      </c>
      <c r="J125" s="14" t="str">
        <f>IF('Non-Dosen'!J125="","-",IF(LEN('Non-Dosen'!J125)&lt;16,"Tidak valid","OK"))</f>
        <v>-</v>
      </c>
      <c r="K125" s="14" t="str">
        <f>IF('Non-Dosen'!K125="","-",IF(LEN('Non-Dosen'!K125)&lt;4,"Cek lagi","OK"))</f>
        <v>-</v>
      </c>
      <c r="L125" s="14" t="str">
        <f>IF('Non-Dosen'!L125="","-",IF('Non-Dosen'!L125&gt;2,"Tidak valid",IF('Non-Dosen'!L125&lt;1,"Tidak valid","OK")))</f>
        <v>-</v>
      </c>
      <c r="M125" s="14" t="str">
        <f>IF('Non-Dosen'!L125="",IF('Non-Dosen'!M125&lt;&gt;"","Harap dikosongkan","-"),IF('Non-Dosen'!L125=2,IF('Non-Dosen'!M125="","OK","Harap dikosongkan"),IF('Non-Dosen'!L125=1,IF('Non-Dosen'!M125="","Harap diisi",IF('Non-Dosen'!M125&gt;"10","Tidak valid",IF('Non-Dosen'!M125&lt;"01","Tidak valid","OK"))))))</f>
        <v>-</v>
      </c>
      <c r="N125" s="14" t="str">
        <f>IF('Non-Dosen'!N125="","-",IF(LEN('Non-Dosen'!N125)&lt;4,"Cek lagi","OK"))</f>
        <v>-</v>
      </c>
      <c r="O125" s="15" t="str">
        <f>IF('Non-Dosen'!O125="","-",IF('Non-Dosen'!O125&gt;31,"Tanggal tidak valid",IF('Non-Dosen'!O125&lt;1,"Tanggal tidak valid","OK")))</f>
        <v>-</v>
      </c>
      <c r="P125" s="15" t="str">
        <f>IF('Non-Dosen'!P125="","-",IF('Non-Dosen'!P125&gt;12,"Bulan tidak valid",IF('Non-Dosen'!P125&lt;1,"Bulan tidak valid","OK")))</f>
        <v>-</v>
      </c>
      <c r="Q125" s="15" t="str">
        <f>IF('Non-Dosen'!Q125="","-",IF('Non-Dosen'!Q125&gt;2017,"Tahun tidak valid",IF('Non-Dosen'!Q125&lt;1900,"Tahun tidak valid","OK")))</f>
        <v>-</v>
      </c>
      <c r="R125" s="14" t="str">
        <f>IF('Non-Dosen'!R125="","-",IF(LEN('Non-Dosen'!R125)&lt;4,"Cek lagi","OK"))</f>
        <v>-</v>
      </c>
      <c r="S125" s="15" t="str">
        <f>IF('Non-Dosen'!S125="","-",IF('Non-Dosen'!S125&gt;31,"Tanggal tidak valid",IF('Non-Dosen'!S125&lt;1,"Tanggal tidak valid","OK")))</f>
        <v>-</v>
      </c>
      <c r="T125" s="15" t="str">
        <f>IF('Non-Dosen'!T125="","-",IF('Non-Dosen'!T125&gt;12,"Bulan tidak valid",IF('Non-Dosen'!T125&lt;1,"Bulan tidak valid","OK")))</f>
        <v>-</v>
      </c>
      <c r="U125" s="15" t="str">
        <f>IF('Non-Dosen'!U125="","-",IF('Non-Dosen'!U125&gt;2017,"Tahun tidak valid",IF('Non-Dosen'!U125&lt;1900,"Tahun tidak valid","OK")))</f>
        <v>-</v>
      </c>
      <c r="V125" s="14" t="str">
        <f>IF('Non-Dosen'!V125="","-",IF('Non-Dosen'!V125&gt;6,"Tidak valid",IF('Non-Dosen'!V125&lt;1,"Tidak valid","OK")))</f>
        <v>-</v>
      </c>
      <c r="W125" s="14" t="str">
        <f>IF('Non-Dosen'!W125="","-",IF('Non-Dosen'!W125&gt;4,"Tidak valid",IF('Non-Dosen'!W125&lt;1,"Tidak valid","OK")))</f>
        <v>-</v>
      </c>
      <c r="X125" s="14" t="str">
        <f>IF('Non-Dosen'!X125="","-",IF('Non-Dosen'!X125&gt;5,"Tidak valid",IF('Non-Dosen'!X125&lt;1,"Tidak valid","OK")))</f>
        <v>-</v>
      </c>
      <c r="Y125" s="14" t="str">
        <f>IF('Non-Dosen'!Y125="","-",IF('Non-Dosen'!Y125&gt;4,"Tidak valid",IF('Non-Dosen'!Y125&lt;1,"Tidak valid","OK")))</f>
        <v>-</v>
      </c>
      <c r="Z125" s="14" t="str">
        <f>IF('Non-Dosen'!Z125="","-",IF(LEN('Non-Dosen'!Z125)&lt;4,"Cek lagi","OK"))</f>
        <v>-</v>
      </c>
      <c r="AA125" s="14" t="str">
        <f>IF('Non-Dosen'!AA125="","-",IF('Non-Dosen'!AA125&gt;"11","Tidak valid",IF('Non-Dosen'!AA125&lt;"00","Tidak valid","OK")))</f>
        <v>-</v>
      </c>
      <c r="AB125" s="14" t="str">
        <f>IF('Non-Dosen'!AB125="","-",IF('Non-Dosen'!AB125&gt;"11","Tidak valid",IF('Non-Dosen'!AB125&lt;"00","Tidak valid","OK")))</f>
        <v>-</v>
      </c>
      <c r="AC125" s="14" t="str">
        <f>IF('Non-Dosen'!AC125="","-",IF('Non-Dosen'!AC125&gt;7,"Tidak valid",IF('Non-Dosen'!AC125&lt;1,"Tidak valid","OK")))</f>
        <v>-</v>
      </c>
      <c r="AD125" s="14" t="str">
        <f>IF('Non-Dosen'!AC125="",IF('Non-Dosen'!AD125="","-","Cek lagi"),IF('Non-Dosen'!AC125=1,IF('Non-Dosen'!AD125="","OK","Harap dikosongkan"),IF('Non-Dosen'!AC125&gt;1,IF('Non-Dosen'!AD125="","Harap diisi",IF(LEN('Non-Dosen'!AD125)&lt;4,"Cek lagi","OK")))))</f>
        <v>-</v>
      </c>
      <c r="AE125" s="15" t="str">
        <f>IF('Non-Dosen'!AE125="","-",IF('Non-Dosen'!AE125&gt;31,"Tanggal tidak valid",IF('Non-Dosen'!AE125&lt;1,"Tanggal tidak valid","OK")))</f>
        <v>-</v>
      </c>
      <c r="AF125" s="15" t="str">
        <f>IF('Non-Dosen'!AF125="","-",IF('Non-Dosen'!AF125&gt;12,"Bulan tidak valid",IF('Non-Dosen'!AF125&lt;1,"Bulan tidak valid","OK")))</f>
        <v>-</v>
      </c>
      <c r="AG125" s="15" t="str">
        <f>IF('Non-Dosen'!AG125="","-",IF('Non-Dosen'!AG125&gt;2016,"Tahun tidak valid",IF('Non-Dosen'!AG125&lt;1900,"Tahun tidak valid","OK")))</f>
        <v>-</v>
      </c>
      <c r="AH125" s="14" t="str">
        <f>IF('Non-Dosen'!AH125="","-",IF(LEN('Non-Dosen'!AH125)&lt;5,"Cek lagi","OK"))</f>
        <v>-</v>
      </c>
      <c r="AI125" s="14" t="str">
        <f>IF('Non-Dosen'!AI125="","-",IF(LEN('Non-Dosen'!AI125)&lt;4,"Cek lagi","OK"))</f>
        <v>-</v>
      </c>
      <c r="AJ125" s="14" t="str">
        <f>IF('Non-Dosen'!AJ125="","-",IF('Non-Dosen'!AJ125&gt;92,"Tidak valid",IF('Non-Dosen'!AJ125&lt;11,"Tidak valid","OK")))</f>
        <v>-</v>
      </c>
      <c r="AK125" s="14" t="str">
        <f>IF('Non-Dosen'!AK125="","-",IF(LEN('Non-Dosen'!AK125)&lt;4,"Cek lagi","OK"))</f>
        <v>-</v>
      </c>
    </row>
    <row r="126" spans="1:37" ht="15" customHeight="1" x14ac:dyDescent="0.15">
      <c r="A126" s="14" t="str">
        <f>IF('Non-Dosen'!A126="","-",IF(LEN('Non-Dosen'!A126)&lt;&gt;18,"Cek lagi",IF(VALUE('Non-Dosen'!A126)&lt;0,"Cek lagi","OK")))</f>
        <v>-</v>
      </c>
      <c r="B126" s="14" t="str">
        <f>IF('Non-Dosen'!B126="","-",IF(LEN('Non-Dosen'!B126)&lt;4,"Cek lagi","OK"))</f>
        <v>-</v>
      </c>
      <c r="C126" s="14" t="str">
        <f>IF('Non-Dosen'!C126="","-",IF(LEN('Non-Dosen'!C126)&lt;2,"Cek lagi","OK"))</f>
        <v>-</v>
      </c>
      <c r="D126" s="14" t="str">
        <f>IF('Non-Dosen'!D126="","-",IF(LEN('Non-Dosen'!D126)&lt;2,"Cek lagi","OK"))</f>
        <v>-</v>
      </c>
      <c r="E126" s="14" t="str">
        <f>IF('Non-Dosen'!E126="","-",IF('Non-Dosen'!E126=0,"OK",IF('Non-Dosen'!E126=1,"OK","Tidak valid")))</f>
        <v>-</v>
      </c>
      <c r="F126" s="14" t="str">
        <f>IF('Non-Dosen'!F126="","-",IF(LEN('Non-Dosen'!F126)&lt;4,"Cek lagi","OK"))</f>
        <v>-</v>
      </c>
      <c r="G126" s="15" t="str">
        <f>IF('Non-Dosen'!G126="","-",IF('Non-Dosen'!G126&gt;31,"Tanggal tidak valid",IF('Non-Dosen'!G126&lt;1,"Tanggal tidak valid","OK")))</f>
        <v>-</v>
      </c>
      <c r="H126" s="15" t="str">
        <f>IF('Non-Dosen'!H126="","-",IF('Non-Dosen'!H126&gt;12,"Bulan tidak valid",IF('Non-Dosen'!H126&lt;1,"Bulan tidak valid","OK")))</f>
        <v>-</v>
      </c>
      <c r="I126" s="15" t="str">
        <f>IF('Non-Dosen'!I126="","-",IF('Non-Dosen'!I126&gt;2001,"Tahun tidak valid",IF('Non-Dosen'!I126&lt;1900,"Tahun tidak valid","OK")))</f>
        <v>-</v>
      </c>
      <c r="J126" s="14" t="str">
        <f>IF('Non-Dosen'!J126="","-",IF(LEN('Non-Dosen'!J126)&lt;16,"Tidak valid","OK"))</f>
        <v>-</v>
      </c>
      <c r="K126" s="14" t="str">
        <f>IF('Non-Dosen'!K126="","-",IF(LEN('Non-Dosen'!K126)&lt;4,"Cek lagi","OK"))</f>
        <v>-</v>
      </c>
      <c r="L126" s="14" t="str">
        <f>IF('Non-Dosen'!L126="","-",IF('Non-Dosen'!L126&gt;2,"Tidak valid",IF('Non-Dosen'!L126&lt;1,"Tidak valid","OK")))</f>
        <v>-</v>
      </c>
      <c r="M126" s="14" t="str">
        <f>IF('Non-Dosen'!L126="",IF('Non-Dosen'!M126&lt;&gt;"","Harap dikosongkan","-"),IF('Non-Dosen'!L126=2,IF('Non-Dosen'!M126="","OK","Harap dikosongkan"),IF('Non-Dosen'!L126=1,IF('Non-Dosen'!M126="","Harap diisi",IF('Non-Dosen'!M126&gt;"10","Tidak valid",IF('Non-Dosen'!M126&lt;"01","Tidak valid","OK"))))))</f>
        <v>-</v>
      </c>
      <c r="N126" s="14" t="str">
        <f>IF('Non-Dosen'!N126="","-",IF(LEN('Non-Dosen'!N126)&lt;4,"Cek lagi","OK"))</f>
        <v>-</v>
      </c>
      <c r="O126" s="15" t="str">
        <f>IF('Non-Dosen'!O126="","-",IF('Non-Dosen'!O126&gt;31,"Tanggal tidak valid",IF('Non-Dosen'!O126&lt;1,"Tanggal tidak valid","OK")))</f>
        <v>-</v>
      </c>
      <c r="P126" s="15" t="str">
        <f>IF('Non-Dosen'!P126="","-",IF('Non-Dosen'!P126&gt;12,"Bulan tidak valid",IF('Non-Dosen'!P126&lt;1,"Bulan tidak valid","OK")))</f>
        <v>-</v>
      </c>
      <c r="Q126" s="15" t="str">
        <f>IF('Non-Dosen'!Q126="","-",IF('Non-Dosen'!Q126&gt;2017,"Tahun tidak valid",IF('Non-Dosen'!Q126&lt;1900,"Tahun tidak valid","OK")))</f>
        <v>-</v>
      </c>
      <c r="R126" s="14" t="str">
        <f>IF('Non-Dosen'!R126="","-",IF(LEN('Non-Dosen'!R126)&lt;4,"Cek lagi","OK"))</f>
        <v>-</v>
      </c>
      <c r="S126" s="15" t="str">
        <f>IF('Non-Dosen'!S126="","-",IF('Non-Dosen'!S126&gt;31,"Tanggal tidak valid",IF('Non-Dosen'!S126&lt;1,"Tanggal tidak valid","OK")))</f>
        <v>-</v>
      </c>
      <c r="T126" s="15" t="str">
        <f>IF('Non-Dosen'!T126="","-",IF('Non-Dosen'!T126&gt;12,"Bulan tidak valid",IF('Non-Dosen'!T126&lt;1,"Bulan tidak valid","OK")))</f>
        <v>-</v>
      </c>
      <c r="U126" s="15" t="str">
        <f>IF('Non-Dosen'!U126="","-",IF('Non-Dosen'!U126&gt;2017,"Tahun tidak valid",IF('Non-Dosen'!U126&lt;1900,"Tahun tidak valid","OK")))</f>
        <v>-</v>
      </c>
      <c r="V126" s="14" t="str">
        <f>IF('Non-Dosen'!V126="","-",IF('Non-Dosen'!V126&gt;6,"Tidak valid",IF('Non-Dosen'!V126&lt;1,"Tidak valid","OK")))</f>
        <v>-</v>
      </c>
      <c r="W126" s="14" t="str">
        <f>IF('Non-Dosen'!W126="","-",IF('Non-Dosen'!W126&gt;4,"Tidak valid",IF('Non-Dosen'!W126&lt;1,"Tidak valid","OK")))</f>
        <v>-</v>
      </c>
      <c r="X126" s="14" t="str">
        <f>IF('Non-Dosen'!X126="","-",IF('Non-Dosen'!X126&gt;5,"Tidak valid",IF('Non-Dosen'!X126&lt;1,"Tidak valid","OK")))</f>
        <v>-</v>
      </c>
      <c r="Y126" s="14" t="str">
        <f>IF('Non-Dosen'!Y126="","-",IF('Non-Dosen'!Y126&gt;4,"Tidak valid",IF('Non-Dosen'!Y126&lt;1,"Tidak valid","OK")))</f>
        <v>-</v>
      </c>
      <c r="Z126" s="14" t="str">
        <f>IF('Non-Dosen'!Z126="","-",IF(LEN('Non-Dosen'!Z126)&lt;4,"Cek lagi","OK"))</f>
        <v>-</v>
      </c>
      <c r="AA126" s="14" t="str">
        <f>IF('Non-Dosen'!AA126="","-",IF('Non-Dosen'!AA126&gt;"11","Tidak valid",IF('Non-Dosen'!AA126&lt;"00","Tidak valid","OK")))</f>
        <v>-</v>
      </c>
      <c r="AB126" s="14" t="str">
        <f>IF('Non-Dosen'!AB126="","-",IF('Non-Dosen'!AB126&gt;"11","Tidak valid",IF('Non-Dosen'!AB126&lt;"00","Tidak valid","OK")))</f>
        <v>-</v>
      </c>
      <c r="AC126" s="14" t="str">
        <f>IF('Non-Dosen'!AC126="","-",IF('Non-Dosen'!AC126&gt;7,"Tidak valid",IF('Non-Dosen'!AC126&lt;1,"Tidak valid","OK")))</f>
        <v>-</v>
      </c>
      <c r="AD126" s="14" t="str">
        <f>IF('Non-Dosen'!AC126="",IF('Non-Dosen'!AD126="","-","Cek lagi"),IF('Non-Dosen'!AC126=1,IF('Non-Dosen'!AD126="","OK","Harap dikosongkan"),IF('Non-Dosen'!AC126&gt;1,IF('Non-Dosen'!AD126="","Harap diisi",IF(LEN('Non-Dosen'!AD126)&lt;4,"Cek lagi","OK")))))</f>
        <v>-</v>
      </c>
      <c r="AE126" s="15" t="str">
        <f>IF('Non-Dosen'!AE126="","-",IF('Non-Dosen'!AE126&gt;31,"Tanggal tidak valid",IF('Non-Dosen'!AE126&lt;1,"Tanggal tidak valid","OK")))</f>
        <v>-</v>
      </c>
      <c r="AF126" s="15" t="str">
        <f>IF('Non-Dosen'!AF126="","-",IF('Non-Dosen'!AF126&gt;12,"Bulan tidak valid",IF('Non-Dosen'!AF126&lt;1,"Bulan tidak valid","OK")))</f>
        <v>-</v>
      </c>
      <c r="AG126" s="15" t="str">
        <f>IF('Non-Dosen'!AG126="","-",IF('Non-Dosen'!AG126&gt;2016,"Tahun tidak valid",IF('Non-Dosen'!AG126&lt;1900,"Tahun tidak valid","OK")))</f>
        <v>-</v>
      </c>
      <c r="AH126" s="14" t="str">
        <f>IF('Non-Dosen'!AH126="","-",IF(LEN('Non-Dosen'!AH126)&lt;5,"Cek lagi","OK"))</f>
        <v>-</v>
      </c>
      <c r="AI126" s="14" t="str">
        <f>IF('Non-Dosen'!AI126="","-",IF(LEN('Non-Dosen'!AI126)&lt;4,"Cek lagi","OK"))</f>
        <v>-</v>
      </c>
      <c r="AJ126" s="14" t="str">
        <f>IF('Non-Dosen'!AJ126="","-",IF('Non-Dosen'!AJ126&gt;92,"Tidak valid",IF('Non-Dosen'!AJ126&lt;11,"Tidak valid","OK")))</f>
        <v>-</v>
      </c>
      <c r="AK126" s="14" t="str">
        <f>IF('Non-Dosen'!AK126="","-",IF(LEN('Non-Dosen'!AK126)&lt;4,"Cek lagi","OK"))</f>
        <v>-</v>
      </c>
    </row>
    <row r="127" spans="1:37" ht="15" customHeight="1" x14ac:dyDescent="0.15">
      <c r="A127" s="14" t="str">
        <f>IF('Non-Dosen'!A127="","-",IF(LEN('Non-Dosen'!A127)&lt;&gt;18,"Cek lagi",IF(VALUE('Non-Dosen'!A127)&lt;0,"Cek lagi","OK")))</f>
        <v>-</v>
      </c>
      <c r="B127" s="14" t="str">
        <f>IF('Non-Dosen'!B127="","-",IF(LEN('Non-Dosen'!B127)&lt;4,"Cek lagi","OK"))</f>
        <v>-</v>
      </c>
      <c r="C127" s="14" t="str">
        <f>IF('Non-Dosen'!C127="","-",IF(LEN('Non-Dosen'!C127)&lt;2,"Cek lagi","OK"))</f>
        <v>-</v>
      </c>
      <c r="D127" s="14" t="str">
        <f>IF('Non-Dosen'!D127="","-",IF(LEN('Non-Dosen'!D127)&lt;2,"Cek lagi","OK"))</f>
        <v>-</v>
      </c>
      <c r="E127" s="14" t="str">
        <f>IF('Non-Dosen'!E127="","-",IF('Non-Dosen'!E127=0,"OK",IF('Non-Dosen'!E127=1,"OK","Tidak valid")))</f>
        <v>-</v>
      </c>
      <c r="F127" s="14" t="str">
        <f>IF('Non-Dosen'!F127="","-",IF(LEN('Non-Dosen'!F127)&lt;4,"Cek lagi","OK"))</f>
        <v>-</v>
      </c>
      <c r="G127" s="15" t="str">
        <f>IF('Non-Dosen'!G127="","-",IF('Non-Dosen'!G127&gt;31,"Tanggal tidak valid",IF('Non-Dosen'!G127&lt;1,"Tanggal tidak valid","OK")))</f>
        <v>-</v>
      </c>
      <c r="H127" s="15" t="str">
        <f>IF('Non-Dosen'!H127="","-",IF('Non-Dosen'!H127&gt;12,"Bulan tidak valid",IF('Non-Dosen'!H127&lt;1,"Bulan tidak valid","OK")))</f>
        <v>-</v>
      </c>
      <c r="I127" s="15" t="str">
        <f>IF('Non-Dosen'!I127="","-",IF('Non-Dosen'!I127&gt;2001,"Tahun tidak valid",IF('Non-Dosen'!I127&lt;1900,"Tahun tidak valid","OK")))</f>
        <v>-</v>
      </c>
      <c r="J127" s="14" t="str">
        <f>IF('Non-Dosen'!J127="","-",IF(LEN('Non-Dosen'!J127)&lt;16,"Tidak valid","OK"))</f>
        <v>-</v>
      </c>
      <c r="K127" s="14" t="str">
        <f>IF('Non-Dosen'!K127="","-",IF(LEN('Non-Dosen'!K127)&lt;4,"Cek lagi","OK"))</f>
        <v>-</v>
      </c>
      <c r="L127" s="14" t="str">
        <f>IF('Non-Dosen'!L127="","-",IF('Non-Dosen'!L127&gt;2,"Tidak valid",IF('Non-Dosen'!L127&lt;1,"Tidak valid","OK")))</f>
        <v>-</v>
      </c>
      <c r="M127" s="14" t="str">
        <f>IF('Non-Dosen'!L127="",IF('Non-Dosen'!M127&lt;&gt;"","Harap dikosongkan","-"),IF('Non-Dosen'!L127=2,IF('Non-Dosen'!M127="","OK","Harap dikosongkan"),IF('Non-Dosen'!L127=1,IF('Non-Dosen'!M127="","Harap diisi",IF('Non-Dosen'!M127&gt;"10","Tidak valid",IF('Non-Dosen'!M127&lt;"01","Tidak valid","OK"))))))</f>
        <v>-</v>
      </c>
      <c r="N127" s="14" t="str">
        <f>IF('Non-Dosen'!N127="","-",IF(LEN('Non-Dosen'!N127)&lt;4,"Cek lagi","OK"))</f>
        <v>-</v>
      </c>
      <c r="O127" s="15" t="str">
        <f>IF('Non-Dosen'!O127="","-",IF('Non-Dosen'!O127&gt;31,"Tanggal tidak valid",IF('Non-Dosen'!O127&lt;1,"Tanggal tidak valid","OK")))</f>
        <v>-</v>
      </c>
      <c r="P127" s="15" t="str">
        <f>IF('Non-Dosen'!P127="","-",IF('Non-Dosen'!P127&gt;12,"Bulan tidak valid",IF('Non-Dosen'!P127&lt;1,"Bulan tidak valid","OK")))</f>
        <v>-</v>
      </c>
      <c r="Q127" s="15" t="str">
        <f>IF('Non-Dosen'!Q127="","-",IF('Non-Dosen'!Q127&gt;2017,"Tahun tidak valid",IF('Non-Dosen'!Q127&lt;1900,"Tahun tidak valid","OK")))</f>
        <v>-</v>
      </c>
      <c r="R127" s="14" t="str">
        <f>IF('Non-Dosen'!R127="","-",IF(LEN('Non-Dosen'!R127)&lt;4,"Cek lagi","OK"))</f>
        <v>-</v>
      </c>
      <c r="S127" s="15" t="str">
        <f>IF('Non-Dosen'!S127="","-",IF('Non-Dosen'!S127&gt;31,"Tanggal tidak valid",IF('Non-Dosen'!S127&lt;1,"Tanggal tidak valid","OK")))</f>
        <v>-</v>
      </c>
      <c r="T127" s="15" t="str">
        <f>IF('Non-Dosen'!T127="","-",IF('Non-Dosen'!T127&gt;12,"Bulan tidak valid",IF('Non-Dosen'!T127&lt;1,"Bulan tidak valid","OK")))</f>
        <v>-</v>
      </c>
      <c r="U127" s="15" t="str">
        <f>IF('Non-Dosen'!U127="","-",IF('Non-Dosen'!U127&gt;2017,"Tahun tidak valid",IF('Non-Dosen'!U127&lt;1900,"Tahun tidak valid","OK")))</f>
        <v>-</v>
      </c>
      <c r="V127" s="14" t="str">
        <f>IF('Non-Dosen'!V127="","-",IF('Non-Dosen'!V127&gt;6,"Tidak valid",IF('Non-Dosen'!V127&lt;1,"Tidak valid","OK")))</f>
        <v>-</v>
      </c>
      <c r="W127" s="14" t="str">
        <f>IF('Non-Dosen'!W127="","-",IF('Non-Dosen'!W127&gt;4,"Tidak valid",IF('Non-Dosen'!W127&lt;1,"Tidak valid","OK")))</f>
        <v>-</v>
      </c>
      <c r="X127" s="14" t="str">
        <f>IF('Non-Dosen'!X127="","-",IF('Non-Dosen'!X127&gt;5,"Tidak valid",IF('Non-Dosen'!X127&lt;1,"Tidak valid","OK")))</f>
        <v>-</v>
      </c>
      <c r="Y127" s="14" t="str">
        <f>IF('Non-Dosen'!Y127="","-",IF('Non-Dosen'!Y127&gt;4,"Tidak valid",IF('Non-Dosen'!Y127&lt;1,"Tidak valid","OK")))</f>
        <v>-</v>
      </c>
      <c r="Z127" s="14" t="str">
        <f>IF('Non-Dosen'!Z127="","-",IF(LEN('Non-Dosen'!Z127)&lt;4,"Cek lagi","OK"))</f>
        <v>-</v>
      </c>
      <c r="AA127" s="14" t="str">
        <f>IF('Non-Dosen'!AA127="","-",IF('Non-Dosen'!AA127&gt;"11","Tidak valid",IF('Non-Dosen'!AA127&lt;"00","Tidak valid","OK")))</f>
        <v>-</v>
      </c>
      <c r="AB127" s="14" t="str">
        <f>IF('Non-Dosen'!AB127="","-",IF('Non-Dosen'!AB127&gt;"11","Tidak valid",IF('Non-Dosen'!AB127&lt;"00","Tidak valid","OK")))</f>
        <v>-</v>
      </c>
      <c r="AC127" s="14" t="str">
        <f>IF('Non-Dosen'!AC127="","-",IF('Non-Dosen'!AC127&gt;7,"Tidak valid",IF('Non-Dosen'!AC127&lt;1,"Tidak valid","OK")))</f>
        <v>-</v>
      </c>
      <c r="AD127" s="14" t="str">
        <f>IF('Non-Dosen'!AC127="",IF('Non-Dosen'!AD127="","-","Cek lagi"),IF('Non-Dosen'!AC127=1,IF('Non-Dosen'!AD127="","OK","Harap dikosongkan"),IF('Non-Dosen'!AC127&gt;1,IF('Non-Dosen'!AD127="","Harap diisi",IF(LEN('Non-Dosen'!AD127)&lt;4,"Cek lagi","OK")))))</f>
        <v>-</v>
      </c>
      <c r="AE127" s="15" t="str">
        <f>IF('Non-Dosen'!AE127="","-",IF('Non-Dosen'!AE127&gt;31,"Tanggal tidak valid",IF('Non-Dosen'!AE127&lt;1,"Tanggal tidak valid","OK")))</f>
        <v>-</v>
      </c>
      <c r="AF127" s="15" t="str">
        <f>IF('Non-Dosen'!AF127="","-",IF('Non-Dosen'!AF127&gt;12,"Bulan tidak valid",IF('Non-Dosen'!AF127&lt;1,"Bulan tidak valid","OK")))</f>
        <v>-</v>
      </c>
      <c r="AG127" s="15" t="str">
        <f>IF('Non-Dosen'!AG127="","-",IF('Non-Dosen'!AG127&gt;2016,"Tahun tidak valid",IF('Non-Dosen'!AG127&lt;1900,"Tahun tidak valid","OK")))</f>
        <v>-</v>
      </c>
      <c r="AH127" s="14" t="str">
        <f>IF('Non-Dosen'!AH127="","-",IF(LEN('Non-Dosen'!AH127)&lt;5,"Cek lagi","OK"))</f>
        <v>-</v>
      </c>
      <c r="AI127" s="14" t="str">
        <f>IF('Non-Dosen'!AI127="","-",IF(LEN('Non-Dosen'!AI127)&lt;4,"Cek lagi","OK"))</f>
        <v>-</v>
      </c>
      <c r="AJ127" s="14" t="str">
        <f>IF('Non-Dosen'!AJ127="","-",IF('Non-Dosen'!AJ127&gt;92,"Tidak valid",IF('Non-Dosen'!AJ127&lt;11,"Tidak valid","OK")))</f>
        <v>-</v>
      </c>
      <c r="AK127" s="14" t="str">
        <f>IF('Non-Dosen'!AK127="","-",IF(LEN('Non-Dosen'!AK127)&lt;4,"Cek lagi","OK"))</f>
        <v>-</v>
      </c>
    </row>
    <row r="128" spans="1:37" ht="15" customHeight="1" x14ac:dyDescent="0.15">
      <c r="A128" s="14" t="str">
        <f>IF('Non-Dosen'!A128="","-",IF(LEN('Non-Dosen'!A128)&lt;&gt;18,"Cek lagi",IF(VALUE('Non-Dosen'!A128)&lt;0,"Cek lagi","OK")))</f>
        <v>-</v>
      </c>
      <c r="B128" s="14" t="str">
        <f>IF('Non-Dosen'!B128="","-",IF(LEN('Non-Dosen'!B128)&lt;4,"Cek lagi","OK"))</f>
        <v>-</v>
      </c>
      <c r="C128" s="14" t="str">
        <f>IF('Non-Dosen'!C128="","-",IF(LEN('Non-Dosen'!C128)&lt;2,"Cek lagi","OK"))</f>
        <v>-</v>
      </c>
      <c r="D128" s="14" t="str">
        <f>IF('Non-Dosen'!D128="","-",IF(LEN('Non-Dosen'!D128)&lt;2,"Cek lagi","OK"))</f>
        <v>-</v>
      </c>
      <c r="E128" s="14" t="str">
        <f>IF('Non-Dosen'!E128="","-",IF('Non-Dosen'!E128=0,"OK",IF('Non-Dosen'!E128=1,"OK","Tidak valid")))</f>
        <v>-</v>
      </c>
      <c r="F128" s="14" t="str">
        <f>IF('Non-Dosen'!F128="","-",IF(LEN('Non-Dosen'!F128)&lt;4,"Cek lagi","OK"))</f>
        <v>-</v>
      </c>
      <c r="G128" s="15" t="str">
        <f>IF('Non-Dosen'!G128="","-",IF('Non-Dosen'!G128&gt;31,"Tanggal tidak valid",IF('Non-Dosen'!G128&lt;1,"Tanggal tidak valid","OK")))</f>
        <v>-</v>
      </c>
      <c r="H128" s="15" t="str">
        <f>IF('Non-Dosen'!H128="","-",IF('Non-Dosen'!H128&gt;12,"Bulan tidak valid",IF('Non-Dosen'!H128&lt;1,"Bulan tidak valid","OK")))</f>
        <v>-</v>
      </c>
      <c r="I128" s="15" t="str">
        <f>IF('Non-Dosen'!I128="","-",IF('Non-Dosen'!I128&gt;2001,"Tahun tidak valid",IF('Non-Dosen'!I128&lt;1900,"Tahun tidak valid","OK")))</f>
        <v>-</v>
      </c>
      <c r="J128" s="14" t="str">
        <f>IF('Non-Dosen'!J128="","-",IF(LEN('Non-Dosen'!J128)&lt;16,"Tidak valid","OK"))</f>
        <v>-</v>
      </c>
      <c r="K128" s="14" t="str">
        <f>IF('Non-Dosen'!K128="","-",IF(LEN('Non-Dosen'!K128)&lt;4,"Cek lagi","OK"))</f>
        <v>-</v>
      </c>
      <c r="L128" s="14" t="str">
        <f>IF('Non-Dosen'!L128="","-",IF('Non-Dosen'!L128&gt;2,"Tidak valid",IF('Non-Dosen'!L128&lt;1,"Tidak valid","OK")))</f>
        <v>-</v>
      </c>
      <c r="M128" s="14" t="str">
        <f>IF('Non-Dosen'!L128="",IF('Non-Dosen'!M128&lt;&gt;"","Harap dikosongkan","-"),IF('Non-Dosen'!L128=2,IF('Non-Dosen'!M128="","OK","Harap dikosongkan"),IF('Non-Dosen'!L128=1,IF('Non-Dosen'!M128="","Harap diisi",IF('Non-Dosen'!M128&gt;"10","Tidak valid",IF('Non-Dosen'!M128&lt;"01","Tidak valid","OK"))))))</f>
        <v>-</v>
      </c>
      <c r="N128" s="14" t="str">
        <f>IF('Non-Dosen'!N128="","-",IF(LEN('Non-Dosen'!N128)&lt;4,"Cek lagi","OK"))</f>
        <v>-</v>
      </c>
      <c r="O128" s="15" t="str">
        <f>IF('Non-Dosen'!O128="","-",IF('Non-Dosen'!O128&gt;31,"Tanggal tidak valid",IF('Non-Dosen'!O128&lt;1,"Tanggal tidak valid","OK")))</f>
        <v>-</v>
      </c>
      <c r="P128" s="15" t="str">
        <f>IF('Non-Dosen'!P128="","-",IF('Non-Dosen'!P128&gt;12,"Bulan tidak valid",IF('Non-Dosen'!P128&lt;1,"Bulan tidak valid","OK")))</f>
        <v>-</v>
      </c>
      <c r="Q128" s="15" t="str">
        <f>IF('Non-Dosen'!Q128="","-",IF('Non-Dosen'!Q128&gt;2017,"Tahun tidak valid",IF('Non-Dosen'!Q128&lt;1900,"Tahun tidak valid","OK")))</f>
        <v>-</v>
      </c>
      <c r="R128" s="14" t="str">
        <f>IF('Non-Dosen'!R128="","-",IF(LEN('Non-Dosen'!R128)&lt;4,"Cek lagi","OK"))</f>
        <v>-</v>
      </c>
      <c r="S128" s="15" t="str">
        <f>IF('Non-Dosen'!S128="","-",IF('Non-Dosen'!S128&gt;31,"Tanggal tidak valid",IF('Non-Dosen'!S128&lt;1,"Tanggal tidak valid","OK")))</f>
        <v>-</v>
      </c>
      <c r="T128" s="15" t="str">
        <f>IF('Non-Dosen'!T128="","-",IF('Non-Dosen'!T128&gt;12,"Bulan tidak valid",IF('Non-Dosen'!T128&lt;1,"Bulan tidak valid","OK")))</f>
        <v>-</v>
      </c>
      <c r="U128" s="15" t="str">
        <f>IF('Non-Dosen'!U128="","-",IF('Non-Dosen'!U128&gt;2017,"Tahun tidak valid",IF('Non-Dosen'!U128&lt;1900,"Tahun tidak valid","OK")))</f>
        <v>-</v>
      </c>
      <c r="V128" s="14" t="str">
        <f>IF('Non-Dosen'!V128="","-",IF('Non-Dosen'!V128&gt;6,"Tidak valid",IF('Non-Dosen'!V128&lt;1,"Tidak valid","OK")))</f>
        <v>-</v>
      </c>
      <c r="W128" s="14" t="str">
        <f>IF('Non-Dosen'!W128="","-",IF('Non-Dosen'!W128&gt;4,"Tidak valid",IF('Non-Dosen'!W128&lt;1,"Tidak valid","OK")))</f>
        <v>-</v>
      </c>
      <c r="X128" s="14" t="str">
        <f>IF('Non-Dosen'!X128="","-",IF('Non-Dosen'!X128&gt;5,"Tidak valid",IF('Non-Dosen'!X128&lt;1,"Tidak valid","OK")))</f>
        <v>-</v>
      </c>
      <c r="Y128" s="14" t="str">
        <f>IF('Non-Dosen'!Y128="","-",IF('Non-Dosen'!Y128&gt;4,"Tidak valid",IF('Non-Dosen'!Y128&lt;1,"Tidak valid","OK")))</f>
        <v>-</v>
      </c>
      <c r="Z128" s="14" t="str">
        <f>IF('Non-Dosen'!Z128="","-",IF(LEN('Non-Dosen'!Z128)&lt;4,"Cek lagi","OK"))</f>
        <v>-</v>
      </c>
      <c r="AA128" s="14" t="str">
        <f>IF('Non-Dosen'!AA128="","-",IF('Non-Dosen'!AA128&gt;"11","Tidak valid",IF('Non-Dosen'!AA128&lt;"00","Tidak valid","OK")))</f>
        <v>-</v>
      </c>
      <c r="AB128" s="14" t="str">
        <f>IF('Non-Dosen'!AB128="","-",IF('Non-Dosen'!AB128&gt;"11","Tidak valid",IF('Non-Dosen'!AB128&lt;"00","Tidak valid","OK")))</f>
        <v>-</v>
      </c>
      <c r="AC128" s="14" t="str">
        <f>IF('Non-Dosen'!AC128="","-",IF('Non-Dosen'!AC128&gt;7,"Tidak valid",IF('Non-Dosen'!AC128&lt;1,"Tidak valid","OK")))</f>
        <v>-</v>
      </c>
      <c r="AD128" s="14" t="str">
        <f>IF('Non-Dosen'!AC128="",IF('Non-Dosen'!AD128="","-","Cek lagi"),IF('Non-Dosen'!AC128=1,IF('Non-Dosen'!AD128="","OK","Harap dikosongkan"),IF('Non-Dosen'!AC128&gt;1,IF('Non-Dosen'!AD128="","Harap diisi",IF(LEN('Non-Dosen'!AD128)&lt;4,"Cek lagi","OK")))))</f>
        <v>-</v>
      </c>
      <c r="AE128" s="15" t="str">
        <f>IF('Non-Dosen'!AE128="","-",IF('Non-Dosen'!AE128&gt;31,"Tanggal tidak valid",IF('Non-Dosen'!AE128&lt;1,"Tanggal tidak valid","OK")))</f>
        <v>-</v>
      </c>
      <c r="AF128" s="15" t="str">
        <f>IF('Non-Dosen'!AF128="","-",IF('Non-Dosen'!AF128&gt;12,"Bulan tidak valid",IF('Non-Dosen'!AF128&lt;1,"Bulan tidak valid","OK")))</f>
        <v>-</v>
      </c>
      <c r="AG128" s="15" t="str">
        <f>IF('Non-Dosen'!AG128="","-",IF('Non-Dosen'!AG128&gt;2016,"Tahun tidak valid",IF('Non-Dosen'!AG128&lt;1900,"Tahun tidak valid","OK")))</f>
        <v>-</v>
      </c>
      <c r="AH128" s="14" t="str">
        <f>IF('Non-Dosen'!AH128="","-",IF(LEN('Non-Dosen'!AH128)&lt;5,"Cek lagi","OK"))</f>
        <v>-</v>
      </c>
      <c r="AI128" s="14" t="str">
        <f>IF('Non-Dosen'!AI128="","-",IF(LEN('Non-Dosen'!AI128)&lt;4,"Cek lagi","OK"))</f>
        <v>-</v>
      </c>
      <c r="AJ128" s="14" t="str">
        <f>IF('Non-Dosen'!AJ128="","-",IF('Non-Dosen'!AJ128&gt;92,"Tidak valid",IF('Non-Dosen'!AJ128&lt;11,"Tidak valid","OK")))</f>
        <v>-</v>
      </c>
      <c r="AK128" s="14" t="str">
        <f>IF('Non-Dosen'!AK128="","-",IF(LEN('Non-Dosen'!AK128)&lt;4,"Cek lagi","OK"))</f>
        <v>-</v>
      </c>
    </row>
    <row r="129" spans="1:37" ht="15" customHeight="1" x14ac:dyDescent="0.15">
      <c r="A129" s="14" t="str">
        <f>IF('Non-Dosen'!A129="","-",IF(LEN('Non-Dosen'!A129)&lt;&gt;18,"Cek lagi",IF(VALUE('Non-Dosen'!A129)&lt;0,"Cek lagi","OK")))</f>
        <v>-</v>
      </c>
      <c r="B129" s="14" t="str">
        <f>IF('Non-Dosen'!B129="","-",IF(LEN('Non-Dosen'!B129)&lt;4,"Cek lagi","OK"))</f>
        <v>-</v>
      </c>
      <c r="C129" s="14" t="str">
        <f>IF('Non-Dosen'!C129="","-",IF(LEN('Non-Dosen'!C129)&lt;2,"Cek lagi","OK"))</f>
        <v>-</v>
      </c>
      <c r="D129" s="14" t="str">
        <f>IF('Non-Dosen'!D129="","-",IF(LEN('Non-Dosen'!D129)&lt;2,"Cek lagi","OK"))</f>
        <v>-</v>
      </c>
      <c r="E129" s="14" t="str">
        <f>IF('Non-Dosen'!E129="","-",IF('Non-Dosen'!E129=0,"OK",IF('Non-Dosen'!E129=1,"OK","Tidak valid")))</f>
        <v>-</v>
      </c>
      <c r="F129" s="14" t="str">
        <f>IF('Non-Dosen'!F129="","-",IF(LEN('Non-Dosen'!F129)&lt;4,"Cek lagi","OK"))</f>
        <v>-</v>
      </c>
      <c r="G129" s="15" t="str">
        <f>IF('Non-Dosen'!G129="","-",IF('Non-Dosen'!G129&gt;31,"Tanggal tidak valid",IF('Non-Dosen'!G129&lt;1,"Tanggal tidak valid","OK")))</f>
        <v>-</v>
      </c>
      <c r="H129" s="15" t="str">
        <f>IF('Non-Dosen'!H129="","-",IF('Non-Dosen'!H129&gt;12,"Bulan tidak valid",IF('Non-Dosen'!H129&lt;1,"Bulan tidak valid","OK")))</f>
        <v>-</v>
      </c>
      <c r="I129" s="15" t="str">
        <f>IF('Non-Dosen'!I129="","-",IF('Non-Dosen'!I129&gt;2001,"Tahun tidak valid",IF('Non-Dosen'!I129&lt;1900,"Tahun tidak valid","OK")))</f>
        <v>-</v>
      </c>
      <c r="J129" s="14" t="str">
        <f>IF('Non-Dosen'!J129="","-",IF(LEN('Non-Dosen'!J129)&lt;16,"Tidak valid","OK"))</f>
        <v>-</v>
      </c>
      <c r="K129" s="14" t="str">
        <f>IF('Non-Dosen'!K129="","-",IF(LEN('Non-Dosen'!K129)&lt;4,"Cek lagi","OK"))</f>
        <v>-</v>
      </c>
      <c r="L129" s="14" t="str">
        <f>IF('Non-Dosen'!L129="","-",IF('Non-Dosen'!L129&gt;2,"Tidak valid",IF('Non-Dosen'!L129&lt;1,"Tidak valid","OK")))</f>
        <v>-</v>
      </c>
      <c r="M129" s="14" t="str">
        <f>IF('Non-Dosen'!L129="",IF('Non-Dosen'!M129&lt;&gt;"","Harap dikosongkan","-"),IF('Non-Dosen'!L129=2,IF('Non-Dosen'!M129="","OK","Harap dikosongkan"),IF('Non-Dosen'!L129=1,IF('Non-Dosen'!M129="","Harap diisi",IF('Non-Dosen'!M129&gt;"10","Tidak valid",IF('Non-Dosen'!M129&lt;"01","Tidak valid","OK"))))))</f>
        <v>-</v>
      </c>
      <c r="N129" s="14" t="str">
        <f>IF('Non-Dosen'!N129="","-",IF(LEN('Non-Dosen'!N129)&lt;4,"Cek lagi","OK"))</f>
        <v>-</v>
      </c>
      <c r="O129" s="15" t="str">
        <f>IF('Non-Dosen'!O129="","-",IF('Non-Dosen'!O129&gt;31,"Tanggal tidak valid",IF('Non-Dosen'!O129&lt;1,"Tanggal tidak valid","OK")))</f>
        <v>-</v>
      </c>
      <c r="P129" s="15" t="str">
        <f>IF('Non-Dosen'!P129="","-",IF('Non-Dosen'!P129&gt;12,"Bulan tidak valid",IF('Non-Dosen'!P129&lt;1,"Bulan tidak valid","OK")))</f>
        <v>-</v>
      </c>
      <c r="Q129" s="15" t="str">
        <f>IF('Non-Dosen'!Q129="","-",IF('Non-Dosen'!Q129&gt;2017,"Tahun tidak valid",IF('Non-Dosen'!Q129&lt;1900,"Tahun tidak valid","OK")))</f>
        <v>-</v>
      </c>
      <c r="R129" s="14" t="str">
        <f>IF('Non-Dosen'!R129="","-",IF(LEN('Non-Dosen'!R129)&lt;4,"Cek lagi","OK"))</f>
        <v>-</v>
      </c>
      <c r="S129" s="15" t="str">
        <f>IF('Non-Dosen'!S129="","-",IF('Non-Dosen'!S129&gt;31,"Tanggal tidak valid",IF('Non-Dosen'!S129&lt;1,"Tanggal tidak valid","OK")))</f>
        <v>-</v>
      </c>
      <c r="T129" s="15" t="str">
        <f>IF('Non-Dosen'!T129="","-",IF('Non-Dosen'!T129&gt;12,"Bulan tidak valid",IF('Non-Dosen'!T129&lt;1,"Bulan tidak valid","OK")))</f>
        <v>-</v>
      </c>
      <c r="U129" s="15" t="str">
        <f>IF('Non-Dosen'!U129="","-",IF('Non-Dosen'!U129&gt;2017,"Tahun tidak valid",IF('Non-Dosen'!U129&lt;1900,"Tahun tidak valid","OK")))</f>
        <v>-</v>
      </c>
      <c r="V129" s="14" t="str">
        <f>IF('Non-Dosen'!V129="","-",IF('Non-Dosen'!V129&gt;6,"Tidak valid",IF('Non-Dosen'!V129&lt;1,"Tidak valid","OK")))</f>
        <v>-</v>
      </c>
      <c r="W129" s="14" t="str">
        <f>IF('Non-Dosen'!W129="","-",IF('Non-Dosen'!W129&gt;4,"Tidak valid",IF('Non-Dosen'!W129&lt;1,"Tidak valid","OK")))</f>
        <v>-</v>
      </c>
      <c r="X129" s="14" t="str">
        <f>IF('Non-Dosen'!X129="","-",IF('Non-Dosen'!X129&gt;5,"Tidak valid",IF('Non-Dosen'!X129&lt;1,"Tidak valid","OK")))</f>
        <v>-</v>
      </c>
      <c r="Y129" s="14" t="str">
        <f>IF('Non-Dosen'!Y129="","-",IF('Non-Dosen'!Y129&gt;4,"Tidak valid",IF('Non-Dosen'!Y129&lt;1,"Tidak valid","OK")))</f>
        <v>-</v>
      </c>
      <c r="Z129" s="14" t="str">
        <f>IF('Non-Dosen'!Z129="","-",IF(LEN('Non-Dosen'!Z129)&lt;4,"Cek lagi","OK"))</f>
        <v>-</v>
      </c>
      <c r="AA129" s="14" t="str">
        <f>IF('Non-Dosen'!AA129="","-",IF('Non-Dosen'!AA129&gt;"11","Tidak valid",IF('Non-Dosen'!AA129&lt;"00","Tidak valid","OK")))</f>
        <v>-</v>
      </c>
      <c r="AB129" s="14" t="str">
        <f>IF('Non-Dosen'!AB129="","-",IF('Non-Dosen'!AB129&gt;"11","Tidak valid",IF('Non-Dosen'!AB129&lt;"00","Tidak valid","OK")))</f>
        <v>-</v>
      </c>
      <c r="AC129" s="14" t="str">
        <f>IF('Non-Dosen'!AC129="","-",IF('Non-Dosen'!AC129&gt;7,"Tidak valid",IF('Non-Dosen'!AC129&lt;1,"Tidak valid","OK")))</f>
        <v>-</v>
      </c>
      <c r="AD129" s="14" t="str">
        <f>IF('Non-Dosen'!AC129="",IF('Non-Dosen'!AD129="","-","Cek lagi"),IF('Non-Dosen'!AC129=1,IF('Non-Dosen'!AD129="","OK","Harap dikosongkan"),IF('Non-Dosen'!AC129&gt;1,IF('Non-Dosen'!AD129="","Harap diisi",IF(LEN('Non-Dosen'!AD129)&lt;4,"Cek lagi","OK")))))</f>
        <v>-</v>
      </c>
      <c r="AE129" s="15" t="str">
        <f>IF('Non-Dosen'!AE129="","-",IF('Non-Dosen'!AE129&gt;31,"Tanggal tidak valid",IF('Non-Dosen'!AE129&lt;1,"Tanggal tidak valid","OK")))</f>
        <v>-</v>
      </c>
      <c r="AF129" s="15" t="str">
        <f>IF('Non-Dosen'!AF129="","-",IF('Non-Dosen'!AF129&gt;12,"Bulan tidak valid",IF('Non-Dosen'!AF129&lt;1,"Bulan tidak valid","OK")))</f>
        <v>-</v>
      </c>
      <c r="AG129" s="15" t="str">
        <f>IF('Non-Dosen'!AG129="","-",IF('Non-Dosen'!AG129&gt;2016,"Tahun tidak valid",IF('Non-Dosen'!AG129&lt;1900,"Tahun tidak valid","OK")))</f>
        <v>-</v>
      </c>
      <c r="AH129" s="14" t="str">
        <f>IF('Non-Dosen'!AH129="","-",IF(LEN('Non-Dosen'!AH129)&lt;5,"Cek lagi","OK"))</f>
        <v>-</v>
      </c>
      <c r="AI129" s="14" t="str">
        <f>IF('Non-Dosen'!AI129="","-",IF(LEN('Non-Dosen'!AI129)&lt;4,"Cek lagi","OK"))</f>
        <v>-</v>
      </c>
      <c r="AJ129" s="14" t="str">
        <f>IF('Non-Dosen'!AJ129="","-",IF('Non-Dosen'!AJ129&gt;92,"Tidak valid",IF('Non-Dosen'!AJ129&lt;11,"Tidak valid","OK")))</f>
        <v>-</v>
      </c>
      <c r="AK129" s="14" t="str">
        <f>IF('Non-Dosen'!AK129="","-",IF(LEN('Non-Dosen'!AK129)&lt;4,"Cek lagi","OK"))</f>
        <v>-</v>
      </c>
    </row>
    <row r="130" spans="1:37" ht="15" customHeight="1" x14ac:dyDescent="0.15">
      <c r="A130" s="14" t="str">
        <f>IF('Non-Dosen'!A130="","-",IF(LEN('Non-Dosen'!A130)&lt;&gt;18,"Cek lagi",IF(VALUE('Non-Dosen'!A130)&lt;0,"Cek lagi","OK")))</f>
        <v>-</v>
      </c>
      <c r="B130" s="14" t="str">
        <f>IF('Non-Dosen'!B130="","-",IF(LEN('Non-Dosen'!B130)&lt;4,"Cek lagi","OK"))</f>
        <v>-</v>
      </c>
      <c r="C130" s="14" t="str">
        <f>IF('Non-Dosen'!C130="","-",IF(LEN('Non-Dosen'!C130)&lt;2,"Cek lagi","OK"))</f>
        <v>-</v>
      </c>
      <c r="D130" s="14" t="str">
        <f>IF('Non-Dosen'!D130="","-",IF(LEN('Non-Dosen'!D130)&lt;2,"Cek lagi","OK"))</f>
        <v>-</v>
      </c>
      <c r="E130" s="14" t="str">
        <f>IF('Non-Dosen'!E130="","-",IF('Non-Dosen'!E130=0,"OK",IF('Non-Dosen'!E130=1,"OK","Tidak valid")))</f>
        <v>-</v>
      </c>
      <c r="F130" s="14" t="str">
        <f>IF('Non-Dosen'!F130="","-",IF(LEN('Non-Dosen'!F130)&lt;4,"Cek lagi","OK"))</f>
        <v>-</v>
      </c>
      <c r="G130" s="15" t="str">
        <f>IF('Non-Dosen'!G130="","-",IF('Non-Dosen'!G130&gt;31,"Tanggal tidak valid",IF('Non-Dosen'!G130&lt;1,"Tanggal tidak valid","OK")))</f>
        <v>-</v>
      </c>
      <c r="H130" s="15" t="str">
        <f>IF('Non-Dosen'!H130="","-",IF('Non-Dosen'!H130&gt;12,"Bulan tidak valid",IF('Non-Dosen'!H130&lt;1,"Bulan tidak valid","OK")))</f>
        <v>-</v>
      </c>
      <c r="I130" s="15" t="str">
        <f>IF('Non-Dosen'!I130="","-",IF('Non-Dosen'!I130&gt;2001,"Tahun tidak valid",IF('Non-Dosen'!I130&lt;1900,"Tahun tidak valid","OK")))</f>
        <v>-</v>
      </c>
      <c r="J130" s="14" t="str">
        <f>IF('Non-Dosen'!J130="","-",IF(LEN('Non-Dosen'!J130)&lt;16,"Tidak valid","OK"))</f>
        <v>-</v>
      </c>
      <c r="K130" s="14" t="str">
        <f>IF('Non-Dosen'!K130="","-",IF(LEN('Non-Dosen'!K130)&lt;4,"Cek lagi","OK"))</f>
        <v>-</v>
      </c>
      <c r="L130" s="14" t="str">
        <f>IF('Non-Dosen'!L130="","-",IF('Non-Dosen'!L130&gt;2,"Tidak valid",IF('Non-Dosen'!L130&lt;1,"Tidak valid","OK")))</f>
        <v>-</v>
      </c>
      <c r="M130" s="14" t="str">
        <f>IF('Non-Dosen'!L130="",IF('Non-Dosen'!M130&lt;&gt;"","Harap dikosongkan","-"),IF('Non-Dosen'!L130=2,IF('Non-Dosen'!M130="","OK","Harap dikosongkan"),IF('Non-Dosen'!L130=1,IF('Non-Dosen'!M130="","Harap diisi",IF('Non-Dosen'!M130&gt;"10","Tidak valid",IF('Non-Dosen'!M130&lt;"01","Tidak valid","OK"))))))</f>
        <v>-</v>
      </c>
      <c r="N130" s="14" t="str">
        <f>IF('Non-Dosen'!N130="","-",IF(LEN('Non-Dosen'!N130)&lt;4,"Cek lagi","OK"))</f>
        <v>-</v>
      </c>
      <c r="O130" s="15" t="str">
        <f>IF('Non-Dosen'!O130="","-",IF('Non-Dosen'!O130&gt;31,"Tanggal tidak valid",IF('Non-Dosen'!O130&lt;1,"Tanggal tidak valid","OK")))</f>
        <v>-</v>
      </c>
      <c r="P130" s="15" t="str">
        <f>IF('Non-Dosen'!P130="","-",IF('Non-Dosen'!P130&gt;12,"Bulan tidak valid",IF('Non-Dosen'!P130&lt;1,"Bulan tidak valid","OK")))</f>
        <v>-</v>
      </c>
      <c r="Q130" s="15" t="str">
        <f>IF('Non-Dosen'!Q130="","-",IF('Non-Dosen'!Q130&gt;2017,"Tahun tidak valid",IF('Non-Dosen'!Q130&lt;1900,"Tahun tidak valid","OK")))</f>
        <v>-</v>
      </c>
      <c r="R130" s="14" t="str">
        <f>IF('Non-Dosen'!R130="","-",IF(LEN('Non-Dosen'!R130)&lt;4,"Cek lagi","OK"))</f>
        <v>-</v>
      </c>
      <c r="S130" s="15" t="str">
        <f>IF('Non-Dosen'!S130="","-",IF('Non-Dosen'!S130&gt;31,"Tanggal tidak valid",IF('Non-Dosen'!S130&lt;1,"Tanggal tidak valid","OK")))</f>
        <v>-</v>
      </c>
      <c r="T130" s="15" t="str">
        <f>IF('Non-Dosen'!T130="","-",IF('Non-Dosen'!T130&gt;12,"Bulan tidak valid",IF('Non-Dosen'!T130&lt;1,"Bulan tidak valid","OK")))</f>
        <v>-</v>
      </c>
      <c r="U130" s="15" t="str">
        <f>IF('Non-Dosen'!U130="","-",IF('Non-Dosen'!U130&gt;2017,"Tahun tidak valid",IF('Non-Dosen'!U130&lt;1900,"Tahun tidak valid","OK")))</f>
        <v>-</v>
      </c>
      <c r="V130" s="14" t="str">
        <f>IF('Non-Dosen'!V130="","-",IF('Non-Dosen'!V130&gt;6,"Tidak valid",IF('Non-Dosen'!V130&lt;1,"Tidak valid","OK")))</f>
        <v>-</v>
      </c>
      <c r="W130" s="14" t="str">
        <f>IF('Non-Dosen'!W130="","-",IF('Non-Dosen'!W130&gt;4,"Tidak valid",IF('Non-Dosen'!W130&lt;1,"Tidak valid","OK")))</f>
        <v>-</v>
      </c>
      <c r="X130" s="14" t="str">
        <f>IF('Non-Dosen'!X130="","-",IF('Non-Dosen'!X130&gt;5,"Tidak valid",IF('Non-Dosen'!X130&lt;1,"Tidak valid","OK")))</f>
        <v>-</v>
      </c>
      <c r="Y130" s="14" t="str">
        <f>IF('Non-Dosen'!Y130="","-",IF('Non-Dosen'!Y130&gt;4,"Tidak valid",IF('Non-Dosen'!Y130&lt;1,"Tidak valid","OK")))</f>
        <v>-</v>
      </c>
      <c r="Z130" s="14" t="str">
        <f>IF('Non-Dosen'!Z130="","-",IF(LEN('Non-Dosen'!Z130)&lt;4,"Cek lagi","OK"))</f>
        <v>-</v>
      </c>
      <c r="AA130" s="14" t="str">
        <f>IF('Non-Dosen'!AA130="","-",IF('Non-Dosen'!AA130&gt;"11","Tidak valid",IF('Non-Dosen'!AA130&lt;"00","Tidak valid","OK")))</f>
        <v>-</v>
      </c>
      <c r="AB130" s="14" t="str">
        <f>IF('Non-Dosen'!AB130="","-",IF('Non-Dosen'!AB130&gt;"11","Tidak valid",IF('Non-Dosen'!AB130&lt;"00","Tidak valid","OK")))</f>
        <v>-</v>
      </c>
      <c r="AC130" s="14" t="str">
        <f>IF('Non-Dosen'!AC130="","-",IF('Non-Dosen'!AC130&gt;7,"Tidak valid",IF('Non-Dosen'!AC130&lt;1,"Tidak valid","OK")))</f>
        <v>-</v>
      </c>
      <c r="AD130" s="14" t="str">
        <f>IF('Non-Dosen'!AC130="",IF('Non-Dosen'!AD130="","-","Cek lagi"),IF('Non-Dosen'!AC130=1,IF('Non-Dosen'!AD130="","OK","Harap dikosongkan"),IF('Non-Dosen'!AC130&gt;1,IF('Non-Dosen'!AD130="","Harap diisi",IF(LEN('Non-Dosen'!AD130)&lt;4,"Cek lagi","OK")))))</f>
        <v>-</v>
      </c>
      <c r="AE130" s="15" t="str">
        <f>IF('Non-Dosen'!AE130="","-",IF('Non-Dosen'!AE130&gt;31,"Tanggal tidak valid",IF('Non-Dosen'!AE130&lt;1,"Tanggal tidak valid","OK")))</f>
        <v>-</v>
      </c>
      <c r="AF130" s="15" t="str">
        <f>IF('Non-Dosen'!AF130="","-",IF('Non-Dosen'!AF130&gt;12,"Bulan tidak valid",IF('Non-Dosen'!AF130&lt;1,"Bulan tidak valid","OK")))</f>
        <v>-</v>
      </c>
      <c r="AG130" s="15" t="str">
        <f>IF('Non-Dosen'!AG130="","-",IF('Non-Dosen'!AG130&gt;2016,"Tahun tidak valid",IF('Non-Dosen'!AG130&lt;1900,"Tahun tidak valid","OK")))</f>
        <v>-</v>
      </c>
      <c r="AH130" s="14" t="str">
        <f>IF('Non-Dosen'!AH130="","-",IF(LEN('Non-Dosen'!AH130)&lt;5,"Cek lagi","OK"))</f>
        <v>-</v>
      </c>
      <c r="AI130" s="14" t="str">
        <f>IF('Non-Dosen'!AI130="","-",IF(LEN('Non-Dosen'!AI130)&lt;4,"Cek lagi","OK"))</f>
        <v>-</v>
      </c>
      <c r="AJ130" s="14" t="str">
        <f>IF('Non-Dosen'!AJ130="","-",IF('Non-Dosen'!AJ130&gt;92,"Tidak valid",IF('Non-Dosen'!AJ130&lt;11,"Tidak valid","OK")))</f>
        <v>-</v>
      </c>
      <c r="AK130" s="14" t="str">
        <f>IF('Non-Dosen'!AK130="","-",IF(LEN('Non-Dosen'!AK130)&lt;4,"Cek lagi","OK"))</f>
        <v>-</v>
      </c>
    </row>
    <row r="131" spans="1:37" ht="15" customHeight="1" x14ac:dyDescent="0.15">
      <c r="A131" s="14" t="str">
        <f>IF('Non-Dosen'!A131="","-",IF(LEN('Non-Dosen'!A131)&lt;&gt;18,"Cek lagi",IF(VALUE('Non-Dosen'!A131)&lt;0,"Cek lagi","OK")))</f>
        <v>-</v>
      </c>
      <c r="B131" s="14" t="str">
        <f>IF('Non-Dosen'!B131="","-",IF(LEN('Non-Dosen'!B131)&lt;4,"Cek lagi","OK"))</f>
        <v>-</v>
      </c>
      <c r="C131" s="14" t="str">
        <f>IF('Non-Dosen'!C131="","-",IF(LEN('Non-Dosen'!C131)&lt;2,"Cek lagi","OK"))</f>
        <v>-</v>
      </c>
      <c r="D131" s="14" t="str">
        <f>IF('Non-Dosen'!D131="","-",IF(LEN('Non-Dosen'!D131)&lt;2,"Cek lagi","OK"))</f>
        <v>-</v>
      </c>
      <c r="E131" s="14" t="str">
        <f>IF('Non-Dosen'!E131="","-",IF('Non-Dosen'!E131=0,"OK",IF('Non-Dosen'!E131=1,"OK","Tidak valid")))</f>
        <v>-</v>
      </c>
      <c r="F131" s="14" t="str">
        <f>IF('Non-Dosen'!F131="","-",IF(LEN('Non-Dosen'!F131)&lt;4,"Cek lagi","OK"))</f>
        <v>-</v>
      </c>
      <c r="G131" s="15" t="str">
        <f>IF('Non-Dosen'!G131="","-",IF('Non-Dosen'!G131&gt;31,"Tanggal tidak valid",IF('Non-Dosen'!G131&lt;1,"Tanggal tidak valid","OK")))</f>
        <v>-</v>
      </c>
      <c r="H131" s="15" t="str">
        <f>IF('Non-Dosen'!H131="","-",IF('Non-Dosen'!H131&gt;12,"Bulan tidak valid",IF('Non-Dosen'!H131&lt;1,"Bulan tidak valid","OK")))</f>
        <v>-</v>
      </c>
      <c r="I131" s="15" t="str">
        <f>IF('Non-Dosen'!I131="","-",IF('Non-Dosen'!I131&gt;2001,"Tahun tidak valid",IF('Non-Dosen'!I131&lt;1900,"Tahun tidak valid","OK")))</f>
        <v>-</v>
      </c>
      <c r="J131" s="14" t="str">
        <f>IF('Non-Dosen'!J131="","-",IF(LEN('Non-Dosen'!J131)&lt;16,"Tidak valid","OK"))</f>
        <v>-</v>
      </c>
      <c r="K131" s="14" t="str">
        <f>IF('Non-Dosen'!K131="","-",IF(LEN('Non-Dosen'!K131)&lt;4,"Cek lagi","OK"))</f>
        <v>-</v>
      </c>
      <c r="L131" s="14" t="str">
        <f>IF('Non-Dosen'!L131="","-",IF('Non-Dosen'!L131&gt;2,"Tidak valid",IF('Non-Dosen'!L131&lt;1,"Tidak valid","OK")))</f>
        <v>-</v>
      </c>
      <c r="M131" s="14" t="str">
        <f>IF('Non-Dosen'!L131="",IF('Non-Dosen'!M131&lt;&gt;"","Harap dikosongkan","-"),IF('Non-Dosen'!L131=2,IF('Non-Dosen'!M131="","OK","Harap dikosongkan"),IF('Non-Dosen'!L131=1,IF('Non-Dosen'!M131="","Harap diisi",IF('Non-Dosen'!M131&gt;"10","Tidak valid",IF('Non-Dosen'!M131&lt;"01","Tidak valid","OK"))))))</f>
        <v>-</v>
      </c>
      <c r="N131" s="14" t="str">
        <f>IF('Non-Dosen'!N131="","-",IF(LEN('Non-Dosen'!N131)&lt;4,"Cek lagi","OK"))</f>
        <v>-</v>
      </c>
      <c r="O131" s="15" t="str">
        <f>IF('Non-Dosen'!O131="","-",IF('Non-Dosen'!O131&gt;31,"Tanggal tidak valid",IF('Non-Dosen'!O131&lt;1,"Tanggal tidak valid","OK")))</f>
        <v>-</v>
      </c>
      <c r="P131" s="15" t="str">
        <f>IF('Non-Dosen'!P131="","-",IF('Non-Dosen'!P131&gt;12,"Bulan tidak valid",IF('Non-Dosen'!P131&lt;1,"Bulan tidak valid","OK")))</f>
        <v>-</v>
      </c>
      <c r="Q131" s="15" t="str">
        <f>IF('Non-Dosen'!Q131="","-",IF('Non-Dosen'!Q131&gt;2017,"Tahun tidak valid",IF('Non-Dosen'!Q131&lt;1900,"Tahun tidak valid","OK")))</f>
        <v>-</v>
      </c>
      <c r="R131" s="14" t="str">
        <f>IF('Non-Dosen'!R131="","-",IF(LEN('Non-Dosen'!R131)&lt;4,"Cek lagi","OK"))</f>
        <v>-</v>
      </c>
      <c r="S131" s="15" t="str">
        <f>IF('Non-Dosen'!S131="","-",IF('Non-Dosen'!S131&gt;31,"Tanggal tidak valid",IF('Non-Dosen'!S131&lt;1,"Tanggal tidak valid","OK")))</f>
        <v>-</v>
      </c>
      <c r="T131" s="15" t="str">
        <f>IF('Non-Dosen'!T131="","-",IF('Non-Dosen'!T131&gt;12,"Bulan tidak valid",IF('Non-Dosen'!T131&lt;1,"Bulan tidak valid","OK")))</f>
        <v>-</v>
      </c>
      <c r="U131" s="15" t="str">
        <f>IF('Non-Dosen'!U131="","-",IF('Non-Dosen'!U131&gt;2017,"Tahun tidak valid",IF('Non-Dosen'!U131&lt;1900,"Tahun tidak valid","OK")))</f>
        <v>-</v>
      </c>
      <c r="V131" s="14" t="str">
        <f>IF('Non-Dosen'!V131="","-",IF('Non-Dosen'!V131&gt;6,"Tidak valid",IF('Non-Dosen'!V131&lt;1,"Tidak valid","OK")))</f>
        <v>-</v>
      </c>
      <c r="W131" s="14" t="str">
        <f>IF('Non-Dosen'!W131="","-",IF('Non-Dosen'!W131&gt;4,"Tidak valid",IF('Non-Dosen'!W131&lt;1,"Tidak valid","OK")))</f>
        <v>-</v>
      </c>
      <c r="X131" s="14" t="str">
        <f>IF('Non-Dosen'!X131="","-",IF('Non-Dosen'!X131&gt;5,"Tidak valid",IF('Non-Dosen'!X131&lt;1,"Tidak valid","OK")))</f>
        <v>-</v>
      </c>
      <c r="Y131" s="14" t="str">
        <f>IF('Non-Dosen'!Y131="","-",IF('Non-Dosen'!Y131&gt;4,"Tidak valid",IF('Non-Dosen'!Y131&lt;1,"Tidak valid","OK")))</f>
        <v>-</v>
      </c>
      <c r="Z131" s="14" t="str">
        <f>IF('Non-Dosen'!Z131="","-",IF(LEN('Non-Dosen'!Z131)&lt;4,"Cek lagi","OK"))</f>
        <v>-</v>
      </c>
      <c r="AA131" s="14" t="str">
        <f>IF('Non-Dosen'!AA131="","-",IF('Non-Dosen'!AA131&gt;"11","Tidak valid",IF('Non-Dosen'!AA131&lt;"00","Tidak valid","OK")))</f>
        <v>-</v>
      </c>
      <c r="AB131" s="14" t="str">
        <f>IF('Non-Dosen'!AB131="","-",IF('Non-Dosen'!AB131&gt;"11","Tidak valid",IF('Non-Dosen'!AB131&lt;"00","Tidak valid","OK")))</f>
        <v>-</v>
      </c>
      <c r="AC131" s="14" t="str">
        <f>IF('Non-Dosen'!AC131="","-",IF('Non-Dosen'!AC131&gt;7,"Tidak valid",IF('Non-Dosen'!AC131&lt;1,"Tidak valid","OK")))</f>
        <v>-</v>
      </c>
      <c r="AD131" s="14" t="str">
        <f>IF('Non-Dosen'!AC131="",IF('Non-Dosen'!AD131="","-","Cek lagi"),IF('Non-Dosen'!AC131=1,IF('Non-Dosen'!AD131="","OK","Harap dikosongkan"),IF('Non-Dosen'!AC131&gt;1,IF('Non-Dosen'!AD131="","Harap diisi",IF(LEN('Non-Dosen'!AD131)&lt;4,"Cek lagi","OK")))))</f>
        <v>-</v>
      </c>
      <c r="AE131" s="15" t="str">
        <f>IF('Non-Dosen'!AE131="","-",IF('Non-Dosen'!AE131&gt;31,"Tanggal tidak valid",IF('Non-Dosen'!AE131&lt;1,"Tanggal tidak valid","OK")))</f>
        <v>-</v>
      </c>
      <c r="AF131" s="15" t="str">
        <f>IF('Non-Dosen'!AF131="","-",IF('Non-Dosen'!AF131&gt;12,"Bulan tidak valid",IF('Non-Dosen'!AF131&lt;1,"Bulan tidak valid","OK")))</f>
        <v>-</v>
      </c>
      <c r="AG131" s="15" t="str">
        <f>IF('Non-Dosen'!AG131="","-",IF('Non-Dosen'!AG131&gt;2016,"Tahun tidak valid",IF('Non-Dosen'!AG131&lt;1900,"Tahun tidak valid","OK")))</f>
        <v>-</v>
      </c>
      <c r="AH131" s="14" t="str">
        <f>IF('Non-Dosen'!AH131="","-",IF(LEN('Non-Dosen'!AH131)&lt;5,"Cek lagi","OK"))</f>
        <v>-</v>
      </c>
      <c r="AI131" s="14" t="str">
        <f>IF('Non-Dosen'!AI131="","-",IF(LEN('Non-Dosen'!AI131)&lt;4,"Cek lagi","OK"))</f>
        <v>-</v>
      </c>
      <c r="AJ131" s="14" t="str">
        <f>IF('Non-Dosen'!AJ131="","-",IF('Non-Dosen'!AJ131&gt;92,"Tidak valid",IF('Non-Dosen'!AJ131&lt;11,"Tidak valid","OK")))</f>
        <v>-</v>
      </c>
      <c r="AK131" s="14" t="str">
        <f>IF('Non-Dosen'!AK131="","-",IF(LEN('Non-Dosen'!AK131)&lt;4,"Cek lagi","OK"))</f>
        <v>-</v>
      </c>
    </row>
    <row r="132" spans="1:37" ht="15" customHeight="1" x14ac:dyDescent="0.15">
      <c r="A132" s="14" t="str">
        <f>IF('Non-Dosen'!A132="","-",IF(LEN('Non-Dosen'!A132)&lt;&gt;18,"Cek lagi",IF(VALUE('Non-Dosen'!A132)&lt;0,"Cek lagi","OK")))</f>
        <v>-</v>
      </c>
      <c r="B132" s="14" t="str">
        <f>IF('Non-Dosen'!B132="","-",IF(LEN('Non-Dosen'!B132)&lt;4,"Cek lagi","OK"))</f>
        <v>-</v>
      </c>
      <c r="C132" s="14" t="str">
        <f>IF('Non-Dosen'!C132="","-",IF(LEN('Non-Dosen'!C132)&lt;2,"Cek lagi","OK"))</f>
        <v>-</v>
      </c>
      <c r="D132" s="14" t="str">
        <f>IF('Non-Dosen'!D132="","-",IF(LEN('Non-Dosen'!D132)&lt;2,"Cek lagi","OK"))</f>
        <v>-</v>
      </c>
      <c r="E132" s="14" t="str">
        <f>IF('Non-Dosen'!E132="","-",IF('Non-Dosen'!E132=0,"OK",IF('Non-Dosen'!E132=1,"OK","Tidak valid")))</f>
        <v>-</v>
      </c>
      <c r="F132" s="14" t="str">
        <f>IF('Non-Dosen'!F132="","-",IF(LEN('Non-Dosen'!F132)&lt;4,"Cek lagi","OK"))</f>
        <v>-</v>
      </c>
      <c r="G132" s="15" t="str">
        <f>IF('Non-Dosen'!G132="","-",IF('Non-Dosen'!G132&gt;31,"Tanggal tidak valid",IF('Non-Dosen'!G132&lt;1,"Tanggal tidak valid","OK")))</f>
        <v>-</v>
      </c>
      <c r="H132" s="15" t="str">
        <f>IF('Non-Dosen'!H132="","-",IF('Non-Dosen'!H132&gt;12,"Bulan tidak valid",IF('Non-Dosen'!H132&lt;1,"Bulan tidak valid","OK")))</f>
        <v>-</v>
      </c>
      <c r="I132" s="15" t="str">
        <f>IF('Non-Dosen'!I132="","-",IF('Non-Dosen'!I132&gt;2001,"Tahun tidak valid",IF('Non-Dosen'!I132&lt;1900,"Tahun tidak valid","OK")))</f>
        <v>-</v>
      </c>
      <c r="J132" s="14" t="str">
        <f>IF('Non-Dosen'!J132="","-",IF(LEN('Non-Dosen'!J132)&lt;16,"Tidak valid","OK"))</f>
        <v>-</v>
      </c>
      <c r="K132" s="14" t="str">
        <f>IF('Non-Dosen'!K132="","-",IF(LEN('Non-Dosen'!K132)&lt;4,"Cek lagi","OK"))</f>
        <v>-</v>
      </c>
      <c r="L132" s="14" t="str">
        <f>IF('Non-Dosen'!L132="","-",IF('Non-Dosen'!L132&gt;2,"Tidak valid",IF('Non-Dosen'!L132&lt;1,"Tidak valid","OK")))</f>
        <v>-</v>
      </c>
      <c r="M132" s="14" t="str">
        <f>IF('Non-Dosen'!L132="",IF('Non-Dosen'!M132&lt;&gt;"","Harap dikosongkan","-"),IF('Non-Dosen'!L132=2,IF('Non-Dosen'!M132="","OK","Harap dikosongkan"),IF('Non-Dosen'!L132=1,IF('Non-Dosen'!M132="","Harap diisi",IF('Non-Dosen'!M132&gt;"10","Tidak valid",IF('Non-Dosen'!M132&lt;"01","Tidak valid","OK"))))))</f>
        <v>-</v>
      </c>
      <c r="N132" s="14" t="str">
        <f>IF('Non-Dosen'!N132="","-",IF(LEN('Non-Dosen'!N132)&lt;4,"Cek lagi","OK"))</f>
        <v>-</v>
      </c>
      <c r="O132" s="15" t="str">
        <f>IF('Non-Dosen'!O132="","-",IF('Non-Dosen'!O132&gt;31,"Tanggal tidak valid",IF('Non-Dosen'!O132&lt;1,"Tanggal tidak valid","OK")))</f>
        <v>-</v>
      </c>
      <c r="P132" s="15" t="str">
        <f>IF('Non-Dosen'!P132="","-",IF('Non-Dosen'!P132&gt;12,"Bulan tidak valid",IF('Non-Dosen'!P132&lt;1,"Bulan tidak valid","OK")))</f>
        <v>-</v>
      </c>
      <c r="Q132" s="15" t="str">
        <f>IF('Non-Dosen'!Q132="","-",IF('Non-Dosen'!Q132&gt;2017,"Tahun tidak valid",IF('Non-Dosen'!Q132&lt;1900,"Tahun tidak valid","OK")))</f>
        <v>-</v>
      </c>
      <c r="R132" s="14" t="str">
        <f>IF('Non-Dosen'!R132="","-",IF(LEN('Non-Dosen'!R132)&lt;4,"Cek lagi","OK"))</f>
        <v>-</v>
      </c>
      <c r="S132" s="15" t="str">
        <f>IF('Non-Dosen'!S132="","-",IF('Non-Dosen'!S132&gt;31,"Tanggal tidak valid",IF('Non-Dosen'!S132&lt;1,"Tanggal tidak valid","OK")))</f>
        <v>-</v>
      </c>
      <c r="T132" s="15" t="str">
        <f>IF('Non-Dosen'!T132="","-",IF('Non-Dosen'!T132&gt;12,"Bulan tidak valid",IF('Non-Dosen'!T132&lt;1,"Bulan tidak valid","OK")))</f>
        <v>-</v>
      </c>
      <c r="U132" s="15" t="str">
        <f>IF('Non-Dosen'!U132="","-",IF('Non-Dosen'!U132&gt;2017,"Tahun tidak valid",IF('Non-Dosen'!U132&lt;1900,"Tahun tidak valid","OK")))</f>
        <v>-</v>
      </c>
      <c r="V132" s="14" t="str">
        <f>IF('Non-Dosen'!V132="","-",IF('Non-Dosen'!V132&gt;6,"Tidak valid",IF('Non-Dosen'!V132&lt;1,"Tidak valid","OK")))</f>
        <v>-</v>
      </c>
      <c r="W132" s="14" t="str">
        <f>IF('Non-Dosen'!W132="","-",IF('Non-Dosen'!W132&gt;4,"Tidak valid",IF('Non-Dosen'!W132&lt;1,"Tidak valid","OK")))</f>
        <v>-</v>
      </c>
      <c r="X132" s="14" t="str">
        <f>IF('Non-Dosen'!X132="","-",IF('Non-Dosen'!X132&gt;5,"Tidak valid",IF('Non-Dosen'!X132&lt;1,"Tidak valid","OK")))</f>
        <v>-</v>
      </c>
      <c r="Y132" s="14" t="str">
        <f>IF('Non-Dosen'!Y132="","-",IF('Non-Dosen'!Y132&gt;4,"Tidak valid",IF('Non-Dosen'!Y132&lt;1,"Tidak valid","OK")))</f>
        <v>-</v>
      </c>
      <c r="Z132" s="14" t="str">
        <f>IF('Non-Dosen'!Z132="","-",IF(LEN('Non-Dosen'!Z132)&lt;4,"Cek lagi","OK"))</f>
        <v>-</v>
      </c>
      <c r="AA132" s="14" t="str">
        <f>IF('Non-Dosen'!AA132="","-",IF('Non-Dosen'!AA132&gt;"11","Tidak valid",IF('Non-Dosen'!AA132&lt;"00","Tidak valid","OK")))</f>
        <v>-</v>
      </c>
      <c r="AB132" s="14" t="str">
        <f>IF('Non-Dosen'!AB132="","-",IF('Non-Dosen'!AB132&gt;"11","Tidak valid",IF('Non-Dosen'!AB132&lt;"00","Tidak valid","OK")))</f>
        <v>-</v>
      </c>
      <c r="AC132" s="14" t="str">
        <f>IF('Non-Dosen'!AC132="","-",IF('Non-Dosen'!AC132&gt;7,"Tidak valid",IF('Non-Dosen'!AC132&lt;1,"Tidak valid","OK")))</f>
        <v>-</v>
      </c>
      <c r="AD132" s="14" t="str">
        <f>IF('Non-Dosen'!AC132="",IF('Non-Dosen'!AD132="","-","Cek lagi"),IF('Non-Dosen'!AC132=1,IF('Non-Dosen'!AD132="","OK","Harap dikosongkan"),IF('Non-Dosen'!AC132&gt;1,IF('Non-Dosen'!AD132="","Harap diisi",IF(LEN('Non-Dosen'!AD132)&lt;4,"Cek lagi","OK")))))</f>
        <v>-</v>
      </c>
      <c r="AE132" s="15" t="str">
        <f>IF('Non-Dosen'!AE132="","-",IF('Non-Dosen'!AE132&gt;31,"Tanggal tidak valid",IF('Non-Dosen'!AE132&lt;1,"Tanggal tidak valid","OK")))</f>
        <v>-</v>
      </c>
      <c r="AF132" s="15" t="str">
        <f>IF('Non-Dosen'!AF132="","-",IF('Non-Dosen'!AF132&gt;12,"Bulan tidak valid",IF('Non-Dosen'!AF132&lt;1,"Bulan tidak valid","OK")))</f>
        <v>-</v>
      </c>
      <c r="AG132" s="15" t="str">
        <f>IF('Non-Dosen'!AG132="","-",IF('Non-Dosen'!AG132&gt;2016,"Tahun tidak valid",IF('Non-Dosen'!AG132&lt;1900,"Tahun tidak valid","OK")))</f>
        <v>-</v>
      </c>
      <c r="AH132" s="14" t="str">
        <f>IF('Non-Dosen'!AH132="","-",IF(LEN('Non-Dosen'!AH132)&lt;5,"Cek lagi","OK"))</f>
        <v>-</v>
      </c>
      <c r="AI132" s="14" t="str">
        <f>IF('Non-Dosen'!AI132="","-",IF(LEN('Non-Dosen'!AI132)&lt;4,"Cek lagi","OK"))</f>
        <v>-</v>
      </c>
      <c r="AJ132" s="14" t="str">
        <f>IF('Non-Dosen'!AJ132="","-",IF('Non-Dosen'!AJ132&gt;92,"Tidak valid",IF('Non-Dosen'!AJ132&lt;11,"Tidak valid","OK")))</f>
        <v>-</v>
      </c>
      <c r="AK132" s="14" t="str">
        <f>IF('Non-Dosen'!AK132="","-",IF(LEN('Non-Dosen'!AK132)&lt;4,"Cek lagi","OK"))</f>
        <v>-</v>
      </c>
    </row>
    <row r="133" spans="1:37" ht="15" customHeight="1" x14ac:dyDescent="0.15">
      <c r="A133" s="14" t="str">
        <f>IF('Non-Dosen'!A133="","-",IF(LEN('Non-Dosen'!A133)&lt;&gt;18,"Cek lagi",IF(VALUE('Non-Dosen'!A133)&lt;0,"Cek lagi","OK")))</f>
        <v>-</v>
      </c>
      <c r="B133" s="14" t="str">
        <f>IF('Non-Dosen'!B133="","-",IF(LEN('Non-Dosen'!B133)&lt;4,"Cek lagi","OK"))</f>
        <v>-</v>
      </c>
      <c r="C133" s="14" t="str">
        <f>IF('Non-Dosen'!C133="","-",IF(LEN('Non-Dosen'!C133)&lt;2,"Cek lagi","OK"))</f>
        <v>-</v>
      </c>
      <c r="D133" s="14" t="str">
        <f>IF('Non-Dosen'!D133="","-",IF(LEN('Non-Dosen'!D133)&lt;2,"Cek lagi","OK"))</f>
        <v>-</v>
      </c>
      <c r="E133" s="14" t="str">
        <f>IF('Non-Dosen'!E133="","-",IF('Non-Dosen'!E133=0,"OK",IF('Non-Dosen'!E133=1,"OK","Tidak valid")))</f>
        <v>-</v>
      </c>
      <c r="F133" s="14" t="str">
        <f>IF('Non-Dosen'!F133="","-",IF(LEN('Non-Dosen'!F133)&lt;4,"Cek lagi","OK"))</f>
        <v>-</v>
      </c>
      <c r="G133" s="15" t="str">
        <f>IF('Non-Dosen'!G133="","-",IF('Non-Dosen'!G133&gt;31,"Tanggal tidak valid",IF('Non-Dosen'!G133&lt;1,"Tanggal tidak valid","OK")))</f>
        <v>-</v>
      </c>
      <c r="H133" s="15" t="str">
        <f>IF('Non-Dosen'!H133="","-",IF('Non-Dosen'!H133&gt;12,"Bulan tidak valid",IF('Non-Dosen'!H133&lt;1,"Bulan tidak valid","OK")))</f>
        <v>-</v>
      </c>
      <c r="I133" s="15" t="str">
        <f>IF('Non-Dosen'!I133="","-",IF('Non-Dosen'!I133&gt;2001,"Tahun tidak valid",IF('Non-Dosen'!I133&lt;1900,"Tahun tidak valid","OK")))</f>
        <v>-</v>
      </c>
      <c r="J133" s="14" t="str">
        <f>IF('Non-Dosen'!J133="","-",IF(LEN('Non-Dosen'!J133)&lt;16,"Tidak valid","OK"))</f>
        <v>-</v>
      </c>
      <c r="K133" s="14" t="str">
        <f>IF('Non-Dosen'!K133="","-",IF(LEN('Non-Dosen'!K133)&lt;4,"Cek lagi","OK"))</f>
        <v>-</v>
      </c>
      <c r="L133" s="14" t="str">
        <f>IF('Non-Dosen'!L133="","-",IF('Non-Dosen'!L133&gt;2,"Tidak valid",IF('Non-Dosen'!L133&lt;1,"Tidak valid","OK")))</f>
        <v>-</v>
      </c>
      <c r="M133" s="14" t="str">
        <f>IF('Non-Dosen'!L133="",IF('Non-Dosen'!M133&lt;&gt;"","Harap dikosongkan","-"),IF('Non-Dosen'!L133=2,IF('Non-Dosen'!M133="","OK","Harap dikosongkan"),IF('Non-Dosen'!L133=1,IF('Non-Dosen'!M133="","Harap diisi",IF('Non-Dosen'!M133&gt;"10","Tidak valid",IF('Non-Dosen'!M133&lt;"01","Tidak valid","OK"))))))</f>
        <v>-</v>
      </c>
      <c r="N133" s="14" t="str">
        <f>IF('Non-Dosen'!N133="","-",IF(LEN('Non-Dosen'!N133)&lt;4,"Cek lagi","OK"))</f>
        <v>-</v>
      </c>
      <c r="O133" s="15" t="str">
        <f>IF('Non-Dosen'!O133="","-",IF('Non-Dosen'!O133&gt;31,"Tanggal tidak valid",IF('Non-Dosen'!O133&lt;1,"Tanggal tidak valid","OK")))</f>
        <v>-</v>
      </c>
      <c r="P133" s="15" t="str">
        <f>IF('Non-Dosen'!P133="","-",IF('Non-Dosen'!P133&gt;12,"Bulan tidak valid",IF('Non-Dosen'!P133&lt;1,"Bulan tidak valid","OK")))</f>
        <v>-</v>
      </c>
      <c r="Q133" s="15" t="str">
        <f>IF('Non-Dosen'!Q133="","-",IF('Non-Dosen'!Q133&gt;2017,"Tahun tidak valid",IF('Non-Dosen'!Q133&lt;1900,"Tahun tidak valid","OK")))</f>
        <v>-</v>
      </c>
      <c r="R133" s="14" t="str">
        <f>IF('Non-Dosen'!R133="","-",IF(LEN('Non-Dosen'!R133)&lt;4,"Cek lagi","OK"))</f>
        <v>-</v>
      </c>
      <c r="S133" s="15" t="str">
        <f>IF('Non-Dosen'!S133="","-",IF('Non-Dosen'!S133&gt;31,"Tanggal tidak valid",IF('Non-Dosen'!S133&lt;1,"Tanggal tidak valid","OK")))</f>
        <v>-</v>
      </c>
      <c r="T133" s="15" t="str">
        <f>IF('Non-Dosen'!T133="","-",IF('Non-Dosen'!T133&gt;12,"Bulan tidak valid",IF('Non-Dosen'!T133&lt;1,"Bulan tidak valid","OK")))</f>
        <v>-</v>
      </c>
      <c r="U133" s="15" t="str">
        <f>IF('Non-Dosen'!U133="","-",IF('Non-Dosen'!U133&gt;2017,"Tahun tidak valid",IF('Non-Dosen'!U133&lt;1900,"Tahun tidak valid","OK")))</f>
        <v>-</v>
      </c>
      <c r="V133" s="14" t="str">
        <f>IF('Non-Dosen'!V133="","-",IF('Non-Dosen'!V133&gt;6,"Tidak valid",IF('Non-Dosen'!V133&lt;1,"Tidak valid","OK")))</f>
        <v>-</v>
      </c>
      <c r="W133" s="14" t="str">
        <f>IF('Non-Dosen'!W133="","-",IF('Non-Dosen'!W133&gt;4,"Tidak valid",IF('Non-Dosen'!W133&lt;1,"Tidak valid","OK")))</f>
        <v>-</v>
      </c>
      <c r="X133" s="14" t="str">
        <f>IF('Non-Dosen'!X133="","-",IF('Non-Dosen'!X133&gt;5,"Tidak valid",IF('Non-Dosen'!X133&lt;1,"Tidak valid","OK")))</f>
        <v>-</v>
      </c>
      <c r="Y133" s="14" t="str">
        <f>IF('Non-Dosen'!Y133="","-",IF('Non-Dosen'!Y133&gt;4,"Tidak valid",IF('Non-Dosen'!Y133&lt;1,"Tidak valid","OK")))</f>
        <v>-</v>
      </c>
      <c r="Z133" s="14" t="str">
        <f>IF('Non-Dosen'!Z133="","-",IF(LEN('Non-Dosen'!Z133)&lt;4,"Cek lagi","OK"))</f>
        <v>-</v>
      </c>
      <c r="AA133" s="14" t="str">
        <f>IF('Non-Dosen'!AA133="","-",IF('Non-Dosen'!AA133&gt;"11","Tidak valid",IF('Non-Dosen'!AA133&lt;"00","Tidak valid","OK")))</f>
        <v>-</v>
      </c>
      <c r="AB133" s="14" t="str">
        <f>IF('Non-Dosen'!AB133="","-",IF('Non-Dosen'!AB133&gt;"11","Tidak valid",IF('Non-Dosen'!AB133&lt;"00","Tidak valid","OK")))</f>
        <v>-</v>
      </c>
      <c r="AC133" s="14" t="str">
        <f>IF('Non-Dosen'!AC133="","-",IF('Non-Dosen'!AC133&gt;7,"Tidak valid",IF('Non-Dosen'!AC133&lt;1,"Tidak valid","OK")))</f>
        <v>-</v>
      </c>
      <c r="AD133" s="14" t="str">
        <f>IF('Non-Dosen'!AC133="",IF('Non-Dosen'!AD133="","-","Cek lagi"),IF('Non-Dosen'!AC133=1,IF('Non-Dosen'!AD133="","OK","Harap dikosongkan"),IF('Non-Dosen'!AC133&gt;1,IF('Non-Dosen'!AD133="","Harap diisi",IF(LEN('Non-Dosen'!AD133)&lt;4,"Cek lagi","OK")))))</f>
        <v>-</v>
      </c>
      <c r="AE133" s="15" t="str">
        <f>IF('Non-Dosen'!AE133="","-",IF('Non-Dosen'!AE133&gt;31,"Tanggal tidak valid",IF('Non-Dosen'!AE133&lt;1,"Tanggal tidak valid","OK")))</f>
        <v>-</v>
      </c>
      <c r="AF133" s="15" t="str">
        <f>IF('Non-Dosen'!AF133="","-",IF('Non-Dosen'!AF133&gt;12,"Bulan tidak valid",IF('Non-Dosen'!AF133&lt;1,"Bulan tidak valid","OK")))</f>
        <v>-</v>
      </c>
      <c r="AG133" s="15" t="str">
        <f>IF('Non-Dosen'!AG133="","-",IF('Non-Dosen'!AG133&gt;2016,"Tahun tidak valid",IF('Non-Dosen'!AG133&lt;1900,"Tahun tidak valid","OK")))</f>
        <v>-</v>
      </c>
      <c r="AH133" s="14" t="str">
        <f>IF('Non-Dosen'!AH133="","-",IF(LEN('Non-Dosen'!AH133)&lt;5,"Cek lagi","OK"))</f>
        <v>-</v>
      </c>
      <c r="AI133" s="14" t="str">
        <f>IF('Non-Dosen'!AI133="","-",IF(LEN('Non-Dosen'!AI133)&lt;4,"Cek lagi","OK"))</f>
        <v>-</v>
      </c>
      <c r="AJ133" s="14" t="str">
        <f>IF('Non-Dosen'!AJ133="","-",IF('Non-Dosen'!AJ133&gt;92,"Tidak valid",IF('Non-Dosen'!AJ133&lt;11,"Tidak valid","OK")))</f>
        <v>-</v>
      </c>
      <c r="AK133" s="14" t="str">
        <f>IF('Non-Dosen'!AK133="","-",IF(LEN('Non-Dosen'!AK133)&lt;4,"Cek lagi","OK"))</f>
        <v>-</v>
      </c>
    </row>
    <row r="134" spans="1:37" ht="15" customHeight="1" x14ac:dyDescent="0.15">
      <c r="A134" s="14" t="str">
        <f>IF('Non-Dosen'!A134="","-",IF(LEN('Non-Dosen'!A134)&lt;&gt;18,"Cek lagi",IF(VALUE('Non-Dosen'!A134)&lt;0,"Cek lagi","OK")))</f>
        <v>-</v>
      </c>
      <c r="B134" s="14" t="str">
        <f>IF('Non-Dosen'!B134="","-",IF(LEN('Non-Dosen'!B134)&lt;4,"Cek lagi","OK"))</f>
        <v>-</v>
      </c>
      <c r="C134" s="14" t="str">
        <f>IF('Non-Dosen'!C134="","-",IF(LEN('Non-Dosen'!C134)&lt;2,"Cek lagi","OK"))</f>
        <v>-</v>
      </c>
      <c r="D134" s="14" t="str">
        <f>IF('Non-Dosen'!D134="","-",IF(LEN('Non-Dosen'!D134)&lt;2,"Cek lagi","OK"))</f>
        <v>-</v>
      </c>
      <c r="E134" s="14" t="str">
        <f>IF('Non-Dosen'!E134="","-",IF('Non-Dosen'!E134=0,"OK",IF('Non-Dosen'!E134=1,"OK","Tidak valid")))</f>
        <v>-</v>
      </c>
      <c r="F134" s="14" t="str">
        <f>IF('Non-Dosen'!F134="","-",IF(LEN('Non-Dosen'!F134)&lt;4,"Cek lagi","OK"))</f>
        <v>-</v>
      </c>
      <c r="G134" s="15" t="str">
        <f>IF('Non-Dosen'!G134="","-",IF('Non-Dosen'!G134&gt;31,"Tanggal tidak valid",IF('Non-Dosen'!G134&lt;1,"Tanggal tidak valid","OK")))</f>
        <v>-</v>
      </c>
      <c r="H134" s="15" t="str">
        <f>IF('Non-Dosen'!H134="","-",IF('Non-Dosen'!H134&gt;12,"Bulan tidak valid",IF('Non-Dosen'!H134&lt;1,"Bulan tidak valid","OK")))</f>
        <v>-</v>
      </c>
      <c r="I134" s="15" t="str">
        <f>IF('Non-Dosen'!I134="","-",IF('Non-Dosen'!I134&gt;2001,"Tahun tidak valid",IF('Non-Dosen'!I134&lt;1900,"Tahun tidak valid","OK")))</f>
        <v>-</v>
      </c>
      <c r="J134" s="14" t="str">
        <f>IF('Non-Dosen'!J134="","-",IF(LEN('Non-Dosen'!J134)&lt;16,"Tidak valid","OK"))</f>
        <v>-</v>
      </c>
      <c r="K134" s="14" t="str">
        <f>IF('Non-Dosen'!K134="","-",IF(LEN('Non-Dosen'!K134)&lt;4,"Cek lagi","OK"))</f>
        <v>-</v>
      </c>
      <c r="L134" s="14" t="str">
        <f>IF('Non-Dosen'!L134="","-",IF('Non-Dosen'!L134&gt;2,"Tidak valid",IF('Non-Dosen'!L134&lt;1,"Tidak valid","OK")))</f>
        <v>-</v>
      </c>
      <c r="M134" s="14" t="str">
        <f>IF('Non-Dosen'!L134="",IF('Non-Dosen'!M134&lt;&gt;"","Harap dikosongkan","-"),IF('Non-Dosen'!L134=2,IF('Non-Dosen'!M134="","OK","Harap dikosongkan"),IF('Non-Dosen'!L134=1,IF('Non-Dosen'!M134="","Harap diisi",IF('Non-Dosen'!M134&gt;"10","Tidak valid",IF('Non-Dosen'!M134&lt;"01","Tidak valid","OK"))))))</f>
        <v>-</v>
      </c>
      <c r="N134" s="14" t="str">
        <f>IF('Non-Dosen'!N134="","-",IF(LEN('Non-Dosen'!N134)&lt;4,"Cek lagi","OK"))</f>
        <v>-</v>
      </c>
      <c r="O134" s="15" t="str">
        <f>IF('Non-Dosen'!O134="","-",IF('Non-Dosen'!O134&gt;31,"Tanggal tidak valid",IF('Non-Dosen'!O134&lt;1,"Tanggal tidak valid","OK")))</f>
        <v>-</v>
      </c>
      <c r="P134" s="15" t="str">
        <f>IF('Non-Dosen'!P134="","-",IF('Non-Dosen'!P134&gt;12,"Bulan tidak valid",IF('Non-Dosen'!P134&lt;1,"Bulan tidak valid","OK")))</f>
        <v>-</v>
      </c>
      <c r="Q134" s="15" t="str">
        <f>IF('Non-Dosen'!Q134="","-",IF('Non-Dosen'!Q134&gt;2017,"Tahun tidak valid",IF('Non-Dosen'!Q134&lt;1900,"Tahun tidak valid","OK")))</f>
        <v>-</v>
      </c>
      <c r="R134" s="14" t="str">
        <f>IF('Non-Dosen'!R134="","-",IF(LEN('Non-Dosen'!R134)&lt;4,"Cek lagi","OK"))</f>
        <v>-</v>
      </c>
      <c r="S134" s="15" t="str">
        <f>IF('Non-Dosen'!S134="","-",IF('Non-Dosen'!S134&gt;31,"Tanggal tidak valid",IF('Non-Dosen'!S134&lt;1,"Tanggal tidak valid","OK")))</f>
        <v>-</v>
      </c>
      <c r="T134" s="15" t="str">
        <f>IF('Non-Dosen'!T134="","-",IF('Non-Dosen'!T134&gt;12,"Bulan tidak valid",IF('Non-Dosen'!T134&lt;1,"Bulan tidak valid","OK")))</f>
        <v>-</v>
      </c>
      <c r="U134" s="15" t="str">
        <f>IF('Non-Dosen'!U134="","-",IF('Non-Dosen'!U134&gt;2017,"Tahun tidak valid",IF('Non-Dosen'!U134&lt;1900,"Tahun tidak valid","OK")))</f>
        <v>-</v>
      </c>
      <c r="V134" s="14" t="str">
        <f>IF('Non-Dosen'!V134="","-",IF('Non-Dosen'!V134&gt;6,"Tidak valid",IF('Non-Dosen'!V134&lt;1,"Tidak valid","OK")))</f>
        <v>-</v>
      </c>
      <c r="W134" s="14" t="str">
        <f>IF('Non-Dosen'!W134="","-",IF('Non-Dosen'!W134&gt;4,"Tidak valid",IF('Non-Dosen'!W134&lt;1,"Tidak valid","OK")))</f>
        <v>-</v>
      </c>
      <c r="X134" s="14" t="str">
        <f>IF('Non-Dosen'!X134="","-",IF('Non-Dosen'!X134&gt;5,"Tidak valid",IF('Non-Dosen'!X134&lt;1,"Tidak valid","OK")))</f>
        <v>-</v>
      </c>
      <c r="Y134" s="14" t="str">
        <f>IF('Non-Dosen'!Y134="","-",IF('Non-Dosen'!Y134&gt;4,"Tidak valid",IF('Non-Dosen'!Y134&lt;1,"Tidak valid","OK")))</f>
        <v>-</v>
      </c>
      <c r="Z134" s="14" t="str">
        <f>IF('Non-Dosen'!Z134="","-",IF(LEN('Non-Dosen'!Z134)&lt;4,"Cek lagi","OK"))</f>
        <v>-</v>
      </c>
      <c r="AA134" s="14" t="str">
        <f>IF('Non-Dosen'!AA134="","-",IF('Non-Dosen'!AA134&gt;"11","Tidak valid",IF('Non-Dosen'!AA134&lt;"00","Tidak valid","OK")))</f>
        <v>-</v>
      </c>
      <c r="AB134" s="14" t="str">
        <f>IF('Non-Dosen'!AB134="","-",IF('Non-Dosen'!AB134&gt;"11","Tidak valid",IF('Non-Dosen'!AB134&lt;"00","Tidak valid","OK")))</f>
        <v>-</v>
      </c>
      <c r="AC134" s="14" t="str">
        <f>IF('Non-Dosen'!AC134="","-",IF('Non-Dosen'!AC134&gt;7,"Tidak valid",IF('Non-Dosen'!AC134&lt;1,"Tidak valid","OK")))</f>
        <v>-</v>
      </c>
      <c r="AD134" s="14" t="str">
        <f>IF('Non-Dosen'!AC134="",IF('Non-Dosen'!AD134="","-","Cek lagi"),IF('Non-Dosen'!AC134=1,IF('Non-Dosen'!AD134="","OK","Harap dikosongkan"),IF('Non-Dosen'!AC134&gt;1,IF('Non-Dosen'!AD134="","Harap diisi",IF(LEN('Non-Dosen'!AD134)&lt;4,"Cek lagi","OK")))))</f>
        <v>-</v>
      </c>
      <c r="AE134" s="15" t="str">
        <f>IF('Non-Dosen'!AE134="","-",IF('Non-Dosen'!AE134&gt;31,"Tanggal tidak valid",IF('Non-Dosen'!AE134&lt;1,"Tanggal tidak valid","OK")))</f>
        <v>-</v>
      </c>
      <c r="AF134" s="15" t="str">
        <f>IF('Non-Dosen'!AF134="","-",IF('Non-Dosen'!AF134&gt;12,"Bulan tidak valid",IF('Non-Dosen'!AF134&lt;1,"Bulan tidak valid","OK")))</f>
        <v>-</v>
      </c>
      <c r="AG134" s="15" t="str">
        <f>IF('Non-Dosen'!AG134="","-",IF('Non-Dosen'!AG134&gt;2016,"Tahun tidak valid",IF('Non-Dosen'!AG134&lt;1900,"Tahun tidak valid","OK")))</f>
        <v>-</v>
      </c>
      <c r="AH134" s="14" t="str">
        <f>IF('Non-Dosen'!AH134="","-",IF(LEN('Non-Dosen'!AH134)&lt;5,"Cek lagi","OK"))</f>
        <v>-</v>
      </c>
      <c r="AI134" s="14" t="str">
        <f>IF('Non-Dosen'!AI134="","-",IF(LEN('Non-Dosen'!AI134)&lt;4,"Cek lagi","OK"))</f>
        <v>-</v>
      </c>
      <c r="AJ134" s="14" t="str">
        <f>IF('Non-Dosen'!AJ134="","-",IF('Non-Dosen'!AJ134&gt;92,"Tidak valid",IF('Non-Dosen'!AJ134&lt;11,"Tidak valid","OK")))</f>
        <v>-</v>
      </c>
      <c r="AK134" s="14" t="str">
        <f>IF('Non-Dosen'!AK134="","-",IF(LEN('Non-Dosen'!AK134)&lt;4,"Cek lagi","OK"))</f>
        <v>-</v>
      </c>
    </row>
    <row r="135" spans="1:37" ht="15" customHeight="1" x14ac:dyDescent="0.15">
      <c r="A135" s="14" t="str">
        <f>IF('Non-Dosen'!A135="","-",IF(LEN('Non-Dosen'!A135)&lt;&gt;18,"Cek lagi",IF(VALUE('Non-Dosen'!A135)&lt;0,"Cek lagi","OK")))</f>
        <v>-</v>
      </c>
      <c r="B135" s="14" t="str">
        <f>IF('Non-Dosen'!B135="","-",IF(LEN('Non-Dosen'!B135)&lt;4,"Cek lagi","OK"))</f>
        <v>-</v>
      </c>
      <c r="C135" s="14" t="str">
        <f>IF('Non-Dosen'!C135="","-",IF(LEN('Non-Dosen'!C135)&lt;2,"Cek lagi","OK"))</f>
        <v>-</v>
      </c>
      <c r="D135" s="14" t="str">
        <f>IF('Non-Dosen'!D135="","-",IF(LEN('Non-Dosen'!D135)&lt;2,"Cek lagi","OK"))</f>
        <v>-</v>
      </c>
      <c r="E135" s="14" t="str">
        <f>IF('Non-Dosen'!E135="","-",IF('Non-Dosen'!E135=0,"OK",IF('Non-Dosen'!E135=1,"OK","Tidak valid")))</f>
        <v>-</v>
      </c>
      <c r="F135" s="14" t="str">
        <f>IF('Non-Dosen'!F135="","-",IF(LEN('Non-Dosen'!F135)&lt;4,"Cek lagi","OK"))</f>
        <v>-</v>
      </c>
      <c r="G135" s="15" t="str">
        <f>IF('Non-Dosen'!G135="","-",IF('Non-Dosen'!G135&gt;31,"Tanggal tidak valid",IF('Non-Dosen'!G135&lt;1,"Tanggal tidak valid","OK")))</f>
        <v>-</v>
      </c>
      <c r="H135" s="15" t="str">
        <f>IF('Non-Dosen'!H135="","-",IF('Non-Dosen'!H135&gt;12,"Bulan tidak valid",IF('Non-Dosen'!H135&lt;1,"Bulan tidak valid","OK")))</f>
        <v>-</v>
      </c>
      <c r="I135" s="15" t="str">
        <f>IF('Non-Dosen'!I135="","-",IF('Non-Dosen'!I135&gt;2001,"Tahun tidak valid",IF('Non-Dosen'!I135&lt;1900,"Tahun tidak valid","OK")))</f>
        <v>-</v>
      </c>
      <c r="J135" s="14" t="str">
        <f>IF('Non-Dosen'!J135="","-",IF(LEN('Non-Dosen'!J135)&lt;16,"Tidak valid","OK"))</f>
        <v>-</v>
      </c>
      <c r="K135" s="14" t="str">
        <f>IF('Non-Dosen'!K135="","-",IF(LEN('Non-Dosen'!K135)&lt;4,"Cek lagi","OK"))</f>
        <v>-</v>
      </c>
      <c r="L135" s="14" t="str">
        <f>IF('Non-Dosen'!L135="","-",IF('Non-Dosen'!L135&gt;2,"Tidak valid",IF('Non-Dosen'!L135&lt;1,"Tidak valid","OK")))</f>
        <v>-</v>
      </c>
      <c r="M135" s="14" t="str">
        <f>IF('Non-Dosen'!L135="",IF('Non-Dosen'!M135&lt;&gt;"","Harap dikosongkan","-"),IF('Non-Dosen'!L135=2,IF('Non-Dosen'!M135="","OK","Harap dikosongkan"),IF('Non-Dosen'!L135=1,IF('Non-Dosen'!M135="","Harap diisi",IF('Non-Dosen'!M135&gt;"10","Tidak valid",IF('Non-Dosen'!M135&lt;"01","Tidak valid","OK"))))))</f>
        <v>-</v>
      </c>
      <c r="N135" s="14" t="str">
        <f>IF('Non-Dosen'!N135="","-",IF(LEN('Non-Dosen'!N135)&lt;4,"Cek lagi","OK"))</f>
        <v>-</v>
      </c>
      <c r="O135" s="15" t="str">
        <f>IF('Non-Dosen'!O135="","-",IF('Non-Dosen'!O135&gt;31,"Tanggal tidak valid",IF('Non-Dosen'!O135&lt;1,"Tanggal tidak valid","OK")))</f>
        <v>-</v>
      </c>
      <c r="P135" s="15" t="str">
        <f>IF('Non-Dosen'!P135="","-",IF('Non-Dosen'!P135&gt;12,"Bulan tidak valid",IF('Non-Dosen'!P135&lt;1,"Bulan tidak valid","OK")))</f>
        <v>-</v>
      </c>
      <c r="Q135" s="15" t="str">
        <f>IF('Non-Dosen'!Q135="","-",IF('Non-Dosen'!Q135&gt;2017,"Tahun tidak valid",IF('Non-Dosen'!Q135&lt;1900,"Tahun tidak valid","OK")))</f>
        <v>-</v>
      </c>
      <c r="R135" s="14" t="str">
        <f>IF('Non-Dosen'!R135="","-",IF(LEN('Non-Dosen'!R135)&lt;4,"Cek lagi","OK"))</f>
        <v>-</v>
      </c>
      <c r="S135" s="15" t="str">
        <f>IF('Non-Dosen'!S135="","-",IF('Non-Dosen'!S135&gt;31,"Tanggal tidak valid",IF('Non-Dosen'!S135&lt;1,"Tanggal tidak valid","OK")))</f>
        <v>-</v>
      </c>
      <c r="T135" s="15" t="str">
        <f>IF('Non-Dosen'!T135="","-",IF('Non-Dosen'!T135&gt;12,"Bulan tidak valid",IF('Non-Dosen'!T135&lt;1,"Bulan tidak valid","OK")))</f>
        <v>-</v>
      </c>
      <c r="U135" s="15" t="str">
        <f>IF('Non-Dosen'!U135="","-",IF('Non-Dosen'!U135&gt;2017,"Tahun tidak valid",IF('Non-Dosen'!U135&lt;1900,"Tahun tidak valid","OK")))</f>
        <v>-</v>
      </c>
      <c r="V135" s="14" t="str">
        <f>IF('Non-Dosen'!V135="","-",IF('Non-Dosen'!V135&gt;6,"Tidak valid",IF('Non-Dosen'!V135&lt;1,"Tidak valid","OK")))</f>
        <v>-</v>
      </c>
      <c r="W135" s="14" t="str">
        <f>IF('Non-Dosen'!W135="","-",IF('Non-Dosen'!W135&gt;4,"Tidak valid",IF('Non-Dosen'!W135&lt;1,"Tidak valid","OK")))</f>
        <v>-</v>
      </c>
      <c r="X135" s="14" t="str">
        <f>IF('Non-Dosen'!X135="","-",IF('Non-Dosen'!X135&gt;5,"Tidak valid",IF('Non-Dosen'!X135&lt;1,"Tidak valid","OK")))</f>
        <v>-</v>
      </c>
      <c r="Y135" s="14" t="str">
        <f>IF('Non-Dosen'!Y135="","-",IF('Non-Dosen'!Y135&gt;4,"Tidak valid",IF('Non-Dosen'!Y135&lt;1,"Tidak valid","OK")))</f>
        <v>-</v>
      </c>
      <c r="Z135" s="14" t="str">
        <f>IF('Non-Dosen'!Z135="","-",IF(LEN('Non-Dosen'!Z135)&lt;4,"Cek lagi","OK"))</f>
        <v>-</v>
      </c>
      <c r="AA135" s="14" t="str">
        <f>IF('Non-Dosen'!AA135="","-",IF('Non-Dosen'!AA135&gt;"11","Tidak valid",IF('Non-Dosen'!AA135&lt;"00","Tidak valid","OK")))</f>
        <v>-</v>
      </c>
      <c r="AB135" s="14" t="str">
        <f>IF('Non-Dosen'!AB135="","-",IF('Non-Dosen'!AB135&gt;"11","Tidak valid",IF('Non-Dosen'!AB135&lt;"00","Tidak valid","OK")))</f>
        <v>-</v>
      </c>
      <c r="AC135" s="14" t="str">
        <f>IF('Non-Dosen'!AC135="","-",IF('Non-Dosen'!AC135&gt;7,"Tidak valid",IF('Non-Dosen'!AC135&lt;1,"Tidak valid","OK")))</f>
        <v>-</v>
      </c>
      <c r="AD135" s="14" t="str">
        <f>IF('Non-Dosen'!AC135="",IF('Non-Dosen'!AD135="","-","Cek lagi"),IF('Non-Dosen'!AC135=1,IF('Non-Dosen'!AD135="","OK","Harap dikosongkan"),IF('Non-Dosen'!AC135&gt;1,IF('Non-Dosen'!AD135="","Harap diisi",IF(LEN('Non-Dosen'!AD135)&lt;4,"Cek lagi","OK")))))</f>
        <v>-</v>
      </c>
      <c r="AE135" s="15" t="str">
        <f>IF('Non-Dosen'!AE135="","-",IF('Non-Dosen'!AE135&gt;31,"Tanggal tidak valid",IF('Non-Dosen'!AE135&lt;1,"Tanggal tidak valid","OK")))</f>
        <v>-</v>
      </c>
      <c r="AF135" s="15" t="str">
        <f>IF('Non-Dosen'!AF135="","-",IF('Non-Dosen'!AF135&gt;12,"Bulan tidak valid",IF('Non-Dosen'!AF135&lt;1,"Bulan tidak valid","OK")))</f>
        <v>-</v>
      </c>
      <c r="AG135" s="15" t="str">
        <f>IF('Non-Dosen'!AG135="","-",IF('Non-Dosen'!AG135&gt;2016,"Tahun tidak valid",IF('Non-Dosen'!AG135&lt;1900,"Tahun tidak valid","OK")))</f>
        <v>-</v>
      </c>
      <c r="AH135" s="14" t="str">
        <f>IF('Non-Dosen'!AH135="","-",IF(LEN('Non-Dosen'!AH135)&lt;5,"Cek lagi","OK"))</f>
        <v>-</v>
      </c>
      <c r="AI135" s="14" t="str">
        <f>IF('Non-Dosen'!AI135="","-",IF(LEN('Non-Dosen'!AI135)&lt;4,"Cek lagi","OK"))</f>
        <v>-</v>
      </c>
      <c r="AJ135" s="14" t="str">
        <f>IF('Non-Dosen'!AJ135="","-",IF('Non-Dosen'!AJ135&gt;92,"Tidak valid",IF('Non-Dosen'!AJ135&lt;11,"Tidak valid","OK")))</f>
        <v>-</v>
      </c>
      <c r="AK135" s="14" t="str">
        <f>IF('Non-Dosen'!AK135="","-",IF(LEN('Non-Dosen'!AK135)&lt;4,"Cek lagi","OK"))</f>
        <v>-</v>
      </c>
    </row>
    <row r="136" spans="1:37" ht="15" customHeight="1" x14ac:dyDescent="0.15">
      <c r="A136" s="14" t="str">
        <f>IF('Non-Dosen'!A136="","-",IF(LEN('Non-Dosen'!A136)&lt;&gt;18,"Cek lagi",IF(VALUE('Non-Dosen'!A136)&lt;0,"Cek lagi","OK")))</f>
        <v>-</v>
      </c>
      <c r="B136" s="14" t="str">
        <f>IF('Non-Dosen'!B136="","-",IF(LEN('Non-Dosen'!B136)&lt;4,"Cek lagi","OK"))</f>
        <v>-</v>
      </c>
      <c r="C136" s="14" t="str">
        <f>IF('Non-Dosen'!C136="","-",IF(LEN('Non-Dosen'!C136)&lt;2,"Cek lagi","OK"))</f>
        <v>-</v>
      </c>
      <c r="D136" s="14" t="str">
        <f>IF('Non-Dosen'!D136="","-",IF(LEN('Non-Dosen'!D136)&lt;2,"Cek lagi","OK"))</f>
        <v>-</v>
      </c>
      <c r="E136" s="14" t="str">
        <f>IF('Non-Dosen'!E136="","-",IF('Non-Dosen'!E136=0,"OK",IF('Non-Dosen'!E136=1,"OK","Tidak valid")))</f>
        <v>-</v>
      </c>
      <c r="F136" s="14" t="str">
        <f>IF('Non-Dosen'!F136="","-",IF(LEN('Non-Dosen'!F136)&lt;4,"Cek lagi","OK"))</f>
        <v>-</v>
      </c>
      <c r="G136" s="15" t="str">
        <f>IF('Non-Dosen'!G136="","-",IF('Non-Dosen'!G136&gt;31,"Tanggal tidak valid",IF('Non-Dosen'!G136&lt;1,"Tanggal tidak valid","OK")))</f>
        <v>-</v>
      </c>
      <c r="H136" s="15" t="str">
        <f>IF('Non-Dosen'!H136="","-",IF('Non-Dosen'!H136&gt;12,"Bulan tidak valid",IF('Non-Dosen'!H136&lt;1,"Bulan tidak valid","OK")))</f>
        <v>-</v>
      </c>
      <c r="I136" s="15" t="str">
        <f>IF('Non-Dosen'!I136="","-",IF('Non-Dosen'!I136&gt;2001,"Tahun tidak valid",IF('Non-Dosen'!I136&lt;1900,"Tahun tidak valid","OK")))</f>
        <v>-</v>
      </c>
      <c r="J136" s="14" t="str">
        <f>IF('Non-Dosen'!J136="","-",IF(LEN('Non-Dosen'!J136)&lt;16,"Tidak valid","OK"))</f>
        <v>-</v>
      </c>
      <c r="K136" s="14" t="str">
        <f>IF('Non-Dosen'!K136="","-",IF(LEN('Non-Dosen'!K136)&lt;4,"Cek lagi","OK"))</f>
        <v>-</v>
      </c>
      <c r="L136" s="14" t="str">
        <f>IF('Non-Dosen'!L136="","-",IF('Non-Dosen'!L136&gt;2,"Tidak valid",IF('Non-Dosen'!L136&lt;1,"Tidak valid","OK")))</f>
        <v>-</v>
      </c>
      <c r="M136" s="14" t="str">
        <f>IF('Non-Dosen'!L136="",IF('Non-Dosen'!M136&lt;&gt;"","Harap dikosongkan","-"),IF('Non-Dosen'!L136=2,IF('Non-Dosen'!M136="","OK","Harap dikosongkan"),IF('Non-Dosen'!L136=1,IF('Non-Dosen'!M136="","Harap diisi",IF('Non-Dosen'!M136&gt;"10","Tidak valid",IF('Non-Dosen'!M136&lt;"01","Tidak valid","OK"))))))</f>
        <v>-</v>
      </c>
      <c r="N136" s="14" t="str">
        <f>IF('Non-Dosen'!N136="","-",IF(LEN('Non-Dosen'!N136)&lt;4,"Cek lagi","OK"))</f>
        <v>-</v>
      </c>
      <c r="O136" s="15" t="str">
        <f>IF('Non-Dosen'!O136="","-",IF('Non-Dosen'!O136&gt;31,"Tanggal tidak valid",IF('Non-Dosen'!O136&lt;1,"Tanggal tidak valid","OK")))</f>
        <v>-</v>
      </c>
      <c r="P136" s="15" t="str">
        <f>IF('Non-Dosen'!P136="","-",IF('Non-Dosen'!P136&gt;12,"Bulan tidak valid",IF('Non-Dosen'!P136&lt;1,"Bulan tidak valid","OK")))</f>
        <v>-</v>
      </c>
      <c r="Q136" s="15" t="str">
        <f>IF('Non-Dosen'!Q136="","-",IF('Non-Dosen'!Q136&gt;2017,"Tahun tidak valid",IF('Non-Dosen'!Q136&lt;1900,"Tahun tidak valid","OK")))</f>
        <v>-</v>
      </c>
      <c r="R136" s="14" t="str">
        <f>IF('Non-Dosen'!R136="","-",IF(LEN('Non-Dosen'!R136)&lt;4,"Cek lagi","OK"))</f>
        <v>-</v>
      </c>
      <c r="S136" s="15" t="str">
        <f>IF('Non-Dosen'!S136="","-",IF('Non-Dosen'!S136&gt;31,"Tanggal tidak valid",IF('Non-Dosen'!S136&lt;1,"Tanggal tidak valid","OK")))</f>
        <v>-</v>
      </c>
      <c r="T136" s="15" t="str">
        <f>IF('Non-Dosen'!T136="","-",IF('Non-Dosen'!T136&gt;12,"Bulan tidak valid",IF('Non-Dosen'!T136&lt;1,"Bulan tidak valid","OK")))</f>
        <v>-</v>
      </c>
      <c r="U136" s="15" t="str">
        <f>IF('Non-Dosen'!U136="","-",IF('Non-Dosen'!U136&gt;2017,"Tahun tidak valid",IF('Non-Dosen'!U136&lt;1900,"Tahun tidak valid","OK")))</f>
        <v>-</v>
      </c>
      <c r="V136" s="14" t="str">
        <f>IF('Non-Dosen'!V136="","-",IF('Non-Dosen'!V136&gt;6,"Tidak valid",IF('Non-Dosen'!V136&lt;1,"Tidak valid","OK")))</f>
        <v>-</v>
      </c>
      <c r="W136" s="14" t="str">
        <f>IF('Non-Dosen'!W136="","-",IF('Non-Dosen'!W136&gt;4,"Tidak valid",IF('Non-Dosen'!W136&lt;1,"Tidak valid","OK")))</f>
        <v>-</v>
      </c>
      <c r="X136" s="14" t="str">
        <f>IF('Non-Dosen'!X136="","-",IF('Non-Dosen'!X136&gt;5,"Tidak valid",IF('Non-Dosen'!X136&lt;1,"Tidak valid","OK")))</f>
        <v>-</v>
      </c>
      <c r="Y136" s="14" t="str">
        <f>IF('Non-Dosen'!Y136="","-",IF('Non-Dosen'!Y136&gt;4,"Tidak valid",IF('Non-Dosen'!Y136&lt;1,"Tidak valid","OK")))</f>
        <v>-</v>
      </c>
      <c r="Z136" s="14" t="str">
        <f>IF('Non-Dosen'!Z136="","-",IF(LEN('Non-Dosen'!Z136)&lt;4,"Cek lagi","OK"))</f>
        <v>-</v>
      </c>
      <c r="AA136" s="14" t="str">
        <f>IF('Non-Dosen'!AA136="","-",IF('Non-Dosen'!AA136&gt;"11","Tidak valid",IF('Non-Dosen'!AA136&lt;"00","Tidak valid","OK")))</f>
        <v>-</v>
      </c>
      <c r="AB136" s="14" t="str">
        <f>IF('Non-Dosen'!AB136="","-",IF('Non-Dosen'!AB136&gt;"11","Tidak valid",IF('Non-Dosen'!AB136&lt;"00","Tidak valid","OK")))</f>
        <v>-</v>
      </c>
      <c r="AC136" s="14" t="str">
        <f>IF('Non-Dosen'!AC136="","-",IF('Non-Dosen'!AC136&gt;7,"Tidak valid",IF('Non-Dosen'!AC136&lt;1,"Tidak valid","OK")))</f>
        <v>-</v>
      </c>
      <c r="AD136" s="14" t="str">
        <f>IF('Non-Dosen'!AC136="",IF('Non-Dosen'!AD136="","-","Cek lagi"),IF('Non-Dosen'!AC136=1,IF('Non-Dosen'!AD136="","OK","Harap dikosongkan"),IF('Non-Dosen'!AC136&gt;1,IF('Non-Dosen'!AD136="","Harap diisi",IF(LEN('Non-Dosen'!AD136)&lt;4,"Cek lagi","OK")))))</f>
        <v>-</v>
      </c>
      <c r="AE136" s="15" t="str">
        <f>IF('Non-Dosen'!AE136="","-",IF('Non-Dosen'!AE136&gt;31,"Tanggal tidak valid",IF('Non-Dosen'!AE136&lt;1,"Tanggal tidak valid","OK")))</f>
        <v>-</v>
      </c>
      <c r="AF136" s="15" t="str">
        <f>IF('Non-Dosen'!AF136="","-",IF('Non-Dosen'!AF136&gt;12,"Bulan tidak valid",IF('Non-Dosen'!AF136&lt;1,"Bulan tidak valid","OK")))</f>
        <v>-</v>
      </c>
      <c r="AG136" s="15" t="str">
        <f>IF('Non-Dosen'!AG136="","-",IF('Non-Dosen'!AG136&gt;2016,"Tahun tidak valid",IF('Non-Dosen'!AG136&lt;1900,"Tahun tidak valid","OK")))</f>
        <v>-</v>
      </c>
      <c r="AH136" s="14" t="str">
        <f>IF('Non-Dosen'!AH136="","-",IF(LEN('Non-Dosen'!AH136)&lt;5,"Cek lagi","OK"))</f>
        <v>-</v>
      </c>
      <c r="AI136" s="14" t="str">
        <f>IF('Non-Dosen'!AI136="","-",IF(LEN('Non-Dosen'!AI136)&lt;4,"Cek lagi","OK"))</f>
        <v>-</v>
      </c>
      <c r="AJ136" s="14" t="str">
        <f>IF('Non-Dosen'!AJ136="","-",IF('Non-Dosen'!AJ136&gt;92,"Tidak valid",IF('Non-Dosen'!AJ136&lt;11,"Tidak valid","OK")))</f>
        <v>-</v>
      </c>
      <c r="AK136" s="14" t="str">
        <f>IF('Non-Dosen'!AK136="","-",IF(LEN('Non-Dosen'!AK136)&lt;4,"Cek lagi","OK"))</f>
        <v>-</v>
      </c>
    </row>
    <row r="137" spans="1:37" ht="15" customHeight="1" x14ac:dyDescent="0.15">
      <c r="A137" s="14" t="str">
        <f>IF('Non-Dosen'!A137="","-",IF(LEN('Non-Dosen'!A137)&lt;&gt;18,"Cek lagi",IF(VALUE('Non-Dosen'!A137)&lt;0,"Cek lagi","OK")))</f>
        <v>-</v>
      </c>
      <c r="B137" s="14" t="str">
        <f>IF('Non-Dosen'!B137="","-",IF(LEN('Non-Dosen'!B137)&lt;4,"Cek lagi","OK"))</f>
        <v>-</v>
      </c>
      <c r="C137" s="14" t="str">
        <f>IF('Non-Dosen'!C137="","-",IF(LEN('Non-Dosen'!C137)&lt;2,"Cek lagi","OK"))</f>
        <v>-</v>
      </c>
      <c r="D137" s="14" t="str">
        <f>IF('Non-Dosen'!D137="","-",IF(LEN('Non-Dosen'!D137)&lt;2,"Cek lagi","OK"))</f>
        <v>-</v>
      </c>
      <c r="E137" s="14" t="str">
        <f>IF('Non-Dosen'!E137="","-",IF('Non-Dosen'!E137=0,"OK",IF('Non-Dosen'!E137=1,"OK","Tidak valid")))</f>
        <v>-</v>
      </c>
      <c r="F137" s="14" t="str">
        <f>IF('Non-Dosen'!F137="","-",IF(LEN('Non-Dosen'!F137)&lt;4,"Cek lagi","OK"))</f>
        <v>-</v>
      </c>
      <c r="G137" s="15" t="str">
        <f>IF('Non-Dosen'!G137="","-",IF('Non-Dosen'!G137&gt;31,"Tanggal tidak valid",IF('Non-Dosen'!G137&lt;1,"Tanggal tidak valid","OK")))</f>
        <v>-</v>
      </c>
      <c r="H137" s="15" t="str">
        <f>IF('Non-Dosen'!H137="","-",IF('Non-Dosen'!H137&gt;12,"Bulan tidak valid",IF('Non-Dosen'!H137&lt;1,"Bulan tidak valid","OK")))</f>
        <v>-</v>
      </c>
      <c r="I137" s="15" t="str">
        <f>IF('Non-Dosen'!I137="","-",IF('Non-Dosen'!I137&gt;2001,"Tahun tidak valid",IF('Non-Dosen'!I137&lt;1900,"Tahun tidak valid","OK")))</f>
        <v>-</v>
      </c>
      <c r="J137" s="14" t="str">
        <f>IF('Non-Dosen'!J137="","-",IF(LEN('Non-Dosen'!J137)&lt;16,"Tidak valid","OK"))</f>
        <v>-</v>
      </c>
      <c r="K137" s="14" t="str">
        <f>IF('Non-Dosen'!K137="","-",IF(LEN('Non-Dosen'!K137)&lt;4,"Cek lagi","OK"))</f>
        <v>-</v>
      </c>
      <c r="L137" s="14" t="str">
        <f>IF('Non-Dosen'!L137="","-",IF('Non-Dosen'!L137&gt;2,"Tidak valid",IF('Non-Dosen'!L137&lt;1,"Tidak valid","OK")))</f>
        <v>-</v>
      </c>
      <c r="M137" s="14" t="str">
        <f>IF('Non-Dosen'!L137="",IF('Non-Dosen'!M137&lt;&gt;"","Harap dikosongkan","-"),IF('Non-Dosen'!L137=2,IF('Non-Dosen'!M137="","OK","Harap dikosongkan"),IF('Non-Dosen'!L137=1,IF('Non-Dosen'!M137="","Harap diisi",IF('Non-Dosen'!M137&gt;"10","Tidak valid",IF('Non-Dosen'!M137&lt;"01","Tidak valid","OK"))))))</f>
        <v>-</v>
      </c>
      <c r="N137" s="14" t="str">
        <f>IF('Non-Dosen'!N137="","-",IF(LEN('Non-Dosen'!N137)&lt;4,"Cek lagi","OK"))</f>
        <v>-</v>
      </c>
      <c r="O137" s="15" t="str">
        <f>IF('Non-Dosen'!O137="","-",IF('Non-Dosen'!O137&gt;31,"Tanggal tidak valid",IF('Non-Dosen'!O137&lt;1,"Tanggal tidak valid","OK")))</f>
        <v>-</v>
      </c>
      <c r="P137" s="15" t="str">
        <f>IF('Non-Dosen'!P137="","-",IF('Non-Dosen'!P137&gt;12,"Bulan tidak valid",IF('Non-Dosen'!P137&lt;1,"Bulan tidak valid","OK")))</f>
        <v>-</v>
      </c>
      <c r="Q137" s="15" t="str">
        <f>IF('Non-Dosen'!Q137="","-",IF('Non-Dosen'!Q137&gt;2017,"Tahun tidak valid",IF('Non-Dosen'!Q137&lt;1900,"Tahun tidak valid","OK")))</f>
        <v>-</v>
      </c>
      <c r="R137" s="14" t="str">
        <f>IF('Non-Dosen'!R137="","-",IF(LEN('Non-Dosen'!R137)&lt;4,"Cek lagi","OK"))</f>
        <v>-</v>
      </c>
      <c r="S137" s="15" t="str">
        <f>IF('Non-Dosen'!S137="","-",IF('Non-Dosen'!S137&gt;31,"Tanggal tidak valid",IF('Non-Dosen'!S137&lt;1,"Tanggal tidak valid","OK")))</f>
        <v>-</v>
      </c>
      <c r="T137" s="15" t="str">
        <f>IF('Non-Dosen'!T137="","-",IF('Non-Dosen'!T137&gt;12,"Bulan tidak valid",IF('Non-Dosen'!T137&lt;1,"Bulan tidak valid","OK")))</f>
        <v>-</v>
      </c>
      <c r="U137" s="15" t="str">
        <f>IF('Non-Dosen'!U137="","-",IF('Non-Dosen'!U137&gt;2017,"Tahun tidak valid",IF('Non-Dosen'!U137&lt;1900,"Tahun tidak valid","OK")))</f>
        <v>-</v>
      </c>
      <c r="V137" s="14" t="str">
        <f>IF('Non-Dosen'!V137="","-",IF('Non-Dosen'!V137&gt;6,"Tidak valid",IF('Non-Dosen'!V137&lt;1,"Tidak valid","OK")))</f>
        <v>-</v>
      </c>
      <c r="W137" s="14" t="str">
        <f>IF('Non-Dosen'!W137="","-",IF('Non-Dosen'!W137&gt;4,"Tidak valid",IF('Non-Dosen'!W137&lt;1,"Tidak valid","OK")))</f>
        <v>-</v>
      </c>
      <c r="X137" s="14" t="str">
        <f>IF('Non-Dosen'!X137="","-",IF('Non-Dosen'!X137&gt;5,"Tidak valid",IF('Non-Dosen'!X137&lt;1,"Tidak valid","OK")))</f>
        <v>-</v>
      </c>
      <c r="Y137" s="14" t="str">
        <f>IF('Non-Dosen'!Y137="","-",IF('Non-Dosen'!Y137&gt;4,"Tidak valid",IF('Non-Dosen'!Y137&lt;1,"Tidak valid","OK")))</f>
        <v>-</v>
      </c>
      <c r="Z137" s="14" t="str">
        <f>IF('Non-Dosen'!Z137="","-",IF(LEN('Non-Dosen'!Z137)&lt;4,"Cek lagi","OK"))</f>
        <v>-</v>
      </c>
      <c r="AA137" s="14" t="str">
        <f>IF('Non-Dosen'!AA137="","-",IF('Non-Dosen'!AA137&gt;"11","Tidak valid",IF('Non-Dosen'!AA137&lt;"00","Tidak valid","OK")))</f>
        <v>-</v>
      </c>
      <c r="AB137" s="14" t="str">
        <f>IF('Non-Dosen'!AB137="","-",IF('Non-Dosen'!AB137&gt;"11","Tidak valid",IF('Non-Dosen'!AB137&lt;"00","Tidak valid","OK")))</f>
        <v>-</v>
      </c>
      <c r="AC137" s="14" t="str">
        <f>IF('Non-Dosen'!AC137="","-",IF('Non-Dosen'!AC137&gt;7,"Tidak valid",IF('Non-Dosen'!AC137&lt;1,"Tidak valid","OK")))</f>
        <v>-</v>
      </c>
      <c r="AD137" s="14" t="str">
        <f>IF('Non-Dosen'!AC137="",IF('Non-Dosen'!AD137="","-","Cek lagi"),IF('Non-Dosen'!AC137=1,IF('Non-Dosen'!AD137="","OK","Harap dikosongkan"),IF('Non-Dosen'!AC137&gt;1,IF('Non-Dosen'!AD137="","Harap diisi",IF(LEN('Non-Dosen'!AD137)&lt;4,"Cek lagi","OK")))))</f>
        <v>-</v>
      </c>
      <c r="AE137" s="15" t="str">
        <f>IF('Non-Dosen'!AE137="","-",IF('Non-Dosen'!AE137&gt;31,"Tanggal tidak valid",IF('Non-Dosen'!AE137&lt;1,"Tanggal tidak valid","OK")))</f>
        <v>-</v>
      </c>
      <c r="AF137" s="15" t="str">
        <f>IF('Non-Dosen'!AF137="","-",IF('Non-Dosen'!AF137&gt;12,"Bulan tidak valid",IF('Non-Dosen'!AF137&lt;1,"Bulan tidak valid","OK")))</f>
        <v>-</v>
      </c>
      <c r="AG137" s="15" t="str">
        <f>IF('Non-Dosen'!AG137="","-",IF('Non-Dosen'!AG137&gt;2016,"Tahun tidak valid",IF('Non-Dosen'!AG137&lt;1900,"Tahun tidak valid","OK")))</f>
        <v>-</v>
      </c>
      <c r="AH137" s="14" t="str">
        <f>IF('Non-Dosen'!AH137="","-",IF(LEN('Non-Dosen'!AH137)&lt;5,"Cek lagi","OK"))</f>
        <v>-</v>
      </c>
      <c r="AI137" s="14" t="str">
        <f>IF('Non-Dosen'!AI137="","-",IF(LEN('Non-Dosen'!AI137)&lt;4,"Cek lagi","OK"))</f>
        <v>-</v>
      </c>
      <c r="AJ137" s="14" t="str">
        <f>IF('Non-Dosen'!AJ137="","-",IF('Non-Dosen'!AJ137&gt;92,"Tidak valid",IF('Non-Dosen'!AJ137&lt;11,"Tidak valid","OK")))</f>
        <v>-</v>
      </c>
      <c r="AK137" s="14" t="str">
        <f>IF('Non-Dosen'!AK137="","-",IF(LEN('Non-Dosen'!AK137)&lt;4,"Cek lagi","OK"))</f>
        <v>-</v>
      </c>
    </row>
    <row r="138" spans="1:37" ht="15" customHeight="1" x14ac:dyDescent="0.15">
      <c r="A138" s="14" t="str">
        <f>IF('Non-Dosen'!A138="","-",IF(LEN('Non-Dosen'!A138)&lt;&gt;18,"Cek lagi",IF(VALUE('Non-Dosen'!A138)&lt;0,"Cek lagi","OK")))</f>
        <v>-</v>
      </c>
      <c r="B138" s="14" t="str">
        <f>IF('Non-Dosen'!B138="","-",IF(LEN('Non-Dosen'!B138)&lt;4,"Cek lagi","OK"))</f>
        <v>-</v>
      </c>
      <c r="C138" s="14" t="str">
        <f>IF('Non-Dosen'!C138="","-",IF(LEN('Non-Dosen'!C138)&lt;2,"Cek lagi","OK"))</f>
        <v>-</v>
      </c>
      <c r="D138" s="14" t="str">
        <f>IF('Non-Dosen'!D138="","-",IF(LEN('Non-Dosen'!D138)&lt;2,"Cek lagi","OK"))</f>
        <v>-</v>
      </c>
      <c r="E138" s="14" t="str">
        <f>IF('Non-Dosen'!E138="","-",IF('Non-Dosen'!E138=0,"OK",IF('Non-Dosen'!E138=1,"OK","Tidak valid")))</f>
        <v>-</v>
      </c>
      <c r="F138" s="14" t="str">
        <f>IF('Non-Dosen'!F138="","-",IF(LEN('Non-Dosen'!F138)&lt;4,"Cek lagi","OK"))</f>
        <v>-</v>
      </c>
      <c r="G138" s="15" t="str">
        <f>IF('Non-Dosen'!G138="","-",IF('Non-Dosen'!G138&gt;31,"Tanggal tidak valid",IF('Non-Dosen'!G138&lt;1,"Tanggal tidak valid","OK")))</f>
        <v>-</v>
      </c>
      <c r="H138" s="15" t="str">
        <f>IF('Non-Dosen'!H138="","-",IF('Non-Dosen'!H138&gt;12,"Bulan tidak valid",IF('Non-Dosen'!H138&lt;1,"Bulan tidak valid","OK")))</f>
        <v>-</v>
      </c>
      <c r="I138" s="15" t="str">
        <f>IF('Non-Dosen'!I138="","-",IF('Non-Dosen'!I138&gt;2001,"Tahun tidak valid",IF('Non-Dosen'!I138&lt;1900,"Tahun tidak valid","OK")))</f>
        <v>-</v>
      </c>
      <c r="J138" s="14" t="str">
        <f>IF('Non-Dosen'!J138="","-",IF(LEN('Non-Dosen'!J138)&lt;16,"Tidak valid","OK"))</f>
        <v>-</v>
      </c>
      <c r="K138" s="14" t="str">
        <f>IF('Non-Dosen'!K138="","-",IF(LEN('Non-Dosen'!K138)&lt;4,"Cek lagi","OK"))</f>
        <v>-</v>
      </c>
      <c r="L138" s="14" t="str">
        <f>IF('Non-Dosen'!L138="","-",IF('Non-Dosen'!L138&gt;2,"Tidak valid",IF('Non-Dosen'!L138&lt;1,"Tidak valid","OK")))</f>
        <v>-</v>
      </c>
      <c r="M138" s="14" t="str">
        <f>IF('Non-Dosen'!L138="",IF('Non-Dosen'!M138&lt;&gt;"","Harap dikosongkan","-"),IF('Non-Dosen'!L138=2,IF('Non-Dosen'!M138="","OK","Harap dikosongkan"),IF('Non-Dosen'!L138=1,IF('Non-Dosen'!M138="","Harap diisi",IF('Non-Dosen'!M138&gt;"10","Tidak valid",IF('Non-Dosen'!M138&lt;"01","Tidak valid","OK"))))))</f>
        <v>-</v>
      </c>
      <c r="N138" s="14" t="str">
        <f>IF('Non-Dosen'!N138="","-",IF(LEN('Non-Dosen'!N138)&lt;4,"Cek lagi","OK"))</f>
        <v>-</v>
      </c>
      <c r="O138" s="15" t="str">
        <f>IF('Non-Dosen'!O138="","-",IF('Non-Dosen'!O138&gt;31,"Tanggal tidak valid",IF('Non-Dosen'!O138&lt;1,"Tanggal tidak valid","OK")))</f>
        <v>-</v>
      </c>
      <c r="P138" s="15" t="str">
        <f>IF('Non-Dosen'!P138="","-",IF('Non-Dosen'!P138&gt;12,"Bulan tidak valid",IF('Non-Dosen'!P138&lt;1,"Bulan tidak valid","OK")))</f>
        <v>-</v>
      </c>
      <c r="Q138" s="15" t="str">
        <f>IF('Non-Dosen'!Q138="","-",IF('Non-Dosen'!Q138&gt;2017,"Tahun tidak valid",IF('Non-Dosen'!Q138&lt;1900,"Tahun tidak valid","OK")))</f>
        <v>-</v>
      </c>
      <c r="R138" s="14" t="str">
        <f>IF('Non-Dosen'!R138="","-",IF(LEN('Non-Dosen'!R138)&lt;4,"Cek lagi","OK"))</f>
        <v>-</v>
      </c>
      <c r="S138" s="15" t="str">
        <f>IF('Non-Dosen'!S138="","-",IF('Non-Dosen'!S138&gt;31,"Tanggal tidak valid",IF('Non-Dosen'!S138&lt;1,"Tanggal tidak valid","OK")))</f>
        <v>-</v>
      </c>
      <c r="T138" s="15" t="str">
        <f>IF('Non-Dosen'!T138="","-",IF('Non-Dosen'!T138&gt;12,"Bulan tidak valid",IF('Non-Dosen'!T138&lt;1,"Bulan tidak valid","OK")))</f>
        <v>-</v>
      </c>
      <c r="U138" s="15" t="str">
        <f>IF('Non-Dosen'!U138="","-",IF('Non-Dosen'!U138&gt;2017,"Tahun tidak valid",IF('Non-Dosen'!U138&lt;1900,"Tahun tidak valid","OK")))</f>
        <v>-</v>
      </c>
      <c r="V138" s="14" t="str">
        <f>IF('Non-Dosen'!V138="","-",IF('Non-Dosen'!V138&gt;6,"Tidak valid",IF('Non-Dosen'!V138&lt;1,"Tidak valid","OK")))</f>
        <v>-</v>
      </c>
      <c r="W138" s="14" t="str">
        <f>IF('Non-Dosen'!W138="","-",IF('Non-Dosen'!W138&gt;4,"Tidak valid",IF('Non-Dosen'!W138&lt;1,"Tidak valid","OK")))</f>
        <v>-</v>
      </c>
      <c r="X138" s="14" t="str">
        <f>IF('Non-Dosen'!X138="","-",IF('Non-Dosen'!X138&gt;5,"Tidak valid",IF('Non-Dosen'!X138&lt;1,"Tidak valid","OK")))</f>
        <v>-</v>
      </c>
      <c r="Y138" s="14" t="str">
        <f>IF('Non-Dosen'!Y138="","-",IF('Non-Dosen'!Y138&gt;4,"Tidak valid",IF('Non-Dosen'!Y138&lt;1,"Tidak valid","OK")))</f>
        <v>-</v>
      </c>
      <c r="Z138" s="14" t="str">
        <f>IF('Non-Dosen'!Z138="","-",IF(LEN('Non-Dosen'!Z138)&lt;4,"Cek lagi","OK"))</f>
        <v>-</v>
      </c>
      <c r="AA138" s="14" t="str">
        <f>IF('Non-Dosen'!AA138="","-",IF('Non-Dosen'!AA138&gt;"11","Tidak valid",IF('Non-Dosen'!AA138&lt;"00","Tidak valid","OK")))</f>
        <v>-</v>
      </c>
      <c r="AB138" s="14" t="str">
        <f>IF('Non-Dosen'!AB138="","-",IF('Non-Dosen'!AB138&gt;"11","Tidak valid",IF('Non-Dosen'!AB138&lt;"00","Tidak valid","OK")))</f>
        <v>-</v>
      </c>
      <c r="AC138" s="14" t="str">
        <f>IF('Non-Dosen'!AC138="","-",IF('Non-Dosen'!AC138&gt;7,"Tidak valid",IF('Non-Dosen'!AC138&lt;1,"Tidak valid","OK")))</f>
        <v>-</v>
      </c>
      <c r="AD138" s="14" t="str">
        <f>IF('Non-Dosen'!AC138="",IF('Non-Dosen'!AD138="","-","Cek lagi"),IF('Non-Dosen'!AC138=1,IF('Non-Dosen'!AD138="","OK","Harap dikosongkan"),IF('Non-Dosen'!AC138&gt;1,IF('Non-Dosen'!AD138="","Harap diisi",IF(LEN('Non-Dosen'!AD138)&lt;4,"Cek lagi","OK")))))</f>
        <v>-</v>
      </c>
      <c r="AE138" s="15" t="str">
        <f>IF('Non-Dosen'!AE138="","-",IF('Non-Dosen'!AE138&gt;31,"Tanggal tidak valid",IF('Non-Dosen'!AE138&lt;1,"Tanggal tidak valid","OK")))</f>
        <v>-</v>
      </c>
      <c r="AF138" s="15" t="str">
        <f>IF('Non-Dosen'!AF138="","-",IF('Non-Dosen'!AF138&gt;12,"Bulan tidak valid",IF('Non-Dosen'!AF138&lt;1,"Bulan tidak valid","OK")))</f>
        <v>-</v>
      </c>
      <c r="AG138" s="15" t="str">
        <f>IF('Non-Dosen'!AG138="","-",IF('Non-Dosen'!AG138&gt;2016,"Tahun tidak valid",IF('Non-Dosen'!AG138&lt;1900,"Tahun tidak valid","OK")))</f>
        <v>-</v>
      </c>
      <c r="AH138" s="14" t="str">
        <f>IF('Non-Dosen'!AH138="","-",IF(LEN('Non-Dosen'!AH138)&lt;5,"Cek lagi","OK"))</f>
        <v>-</v>
      </c>
      <c r="AI138" s="14" t="str">
        <f>IF('Non-Dosen'!AI138="","-",IF(LEN('Non-Dosen'!AI138)&lt;4,"Cek lagi","OK"))</f>
        <v>-</v>
      </c>
      <c r="AJ138" s="14" t="str">
        <f>IF('Non-Dosen'!AJ138="","-",IF('Non-Dosen'!AJ138&gt;92,"Tidak valid",IF('Non-Dosen'!AJ138&lt;11,"Tidak valid","OK")))</f>
        <v>-</v>
      </c>
      <c r="AK138" s="14" t="str">
        <f>IF('Non-Dosen'!AK138="","-",IF(LEN('Non-Dosen'!AK138)&lt;4,"Cek lagi","OK"))</f>
        <v>-</v>
      </c>
    </row>
    <row r="139" spans="1:37" ht="15" customHeight="1" x14ac:dyDescent="0.15">
      <c r="A139" s="14" t="str">
        <f>IF('Non-Dosen'!A139="","-",IF(LEN('Non-Dosen'!A139)&lt;&gt;18,"Cek lagi",IF(VALUE('Non-Dosen'!A139)&lt;0,"Cek lagi","OK")))</f>
        <v>-</v>
      </c>
      <c r="B139" s="14" t="str">
        <f>IF('Non-Dosen'!B139="","-",IF(LEN('Non-Dosen'!B139)&lt;4,"Cek lagi","OK"))</f>
        <v>-</v>
      </c>
      <c r="C139" s="14" t="str">
        <f>IF('Non-Dosen'!C139="","-",IF(LEN('Non-Dosen'!C139)&lt;2,"Cek lagi","OK"))</f>
        <v>-</v>
      </c>
      <c r="D139" s="14" t="str">
        <f>IF('Non-Dosen'!D139="","-",IF(LEN('Non-Dosen'!D139)&lt;2,"Cek lagi","OK"))</f>
        <v>-</v>
      </c>
      <c r="E139" s="14" t="str">
        <f>IF('Non-Dosen'!E139="","-",IF('Non-Dosen'!E139=0,"OK",IF('Non-Dosen'!E139=1,"OK","Tidak valid")))</f>
        <v>-</v>
      </c>
      <c r="F139" s="14" t="str">
        <f>IF('Non-Dosen'!F139="","-",IF(LEN('Non-Dosen'!F139)&lt;4,"Cek lagi","OK"))</f>
        <v>-</v>
      </c>
      <c r="G139" s="15" t="str">
        <f>IF('Non-Dosen'!G139="","-",IF('Non-Dosen'!G139&gt;31,"Tanggal tidak valid",IF('Non-Dosen'!G139&lt;1,"Tanggal tidak valid","OK")))</f>
        <v>-</v>
      </c>
      <c r="H139" s="15" t="str">
        <f>IF('Non-Dosen'!H139="","-",IF('Non-Dosen'!H139&gt;12,"Bulan tidak valid",IF('Non-Dosen'!H139&lt;1,"Bulan tidak valid","OK")))</f>
        <v>-</v>
      </c>
      <c r="I139" s="15" t="str">
        <f>IF('Non-Dosen'!I139="","-",IF('Non-Dosen'!I139&gt;2001,"Tahun tidak valid",IF('Non-Dosen'!I139&lt;1900,"Tahun tidak valid","OK")))</f>
        <v>-</v>
      </c>
      <c r="J139" s="14" t="str">
        <f>IF('Non-Dosen'!J139="","-",IF(LEN('Non-Dosen'!J139)&lt;16,"Tidak valid","OK"))</f>
        <v>-</v>
      </c>
      <c r="K139" s="14" t="str">
        <f>IF('Non-Dosen'!K139="","-",IF(LEN('Non-Dosen'!K139)&lt;4,"Cek lagi","OK"))</f>
        <v>-</v>
      </c>
      <c r="L139" s="14" t="str">
        <f>IF('Non-Dosen'!L139="","-",IF('Non-Dosen'!L139&gt;2,"Tidak valid",IF('Non-Dosen'!L139&lt;1,"Tidak valid","OK")))</f>
        <v>-</v>
      </c>
      <c r="M139" s="14" t="str">
        <f>IF('Non-Dosen'!L139="",IF('Non-Dosen'!M139&lt;&gt;"","Harap dikosongkan","-"),IF('Non-Dosen'!L139=2,IF('Non-Dosen'!M139="","OK","Harap dikosongkan"),IF('Non-Dosen'!L139=1,IF('Non-Dosen'!M139="","Harap diisi",IF('Non-Dosen'!M139&gt;"10","Tidak valid",IF('Non-Dosen'!M139&lt;"01","Tidak valid","OK"))))))</f>
        <v>-</v>
      </c>
      <c r="N139" s="14" t="str">
        <f>IF('Non-Dosen'!N139="","-",IF(LEN('Non-Dosen'!N139)&lt;4,"Cek lagi","OK"))</f>
        <v>-</v>
      </c>
      <c r="O139" s="15" t="str">
        <f>IF('Non-Dosen'!O139="","-",IF('Non-Dosen'!O139&gt;31,"Tanggal tidak valid",IF('Non-Dosen'!O139&lt;1,"Tanggal tidak valid","OK")))</f>
        <v>-</v>
      </c>
      <c r="P139" s="15" t="str">
        <f>IF('Non-Dosen'!P139="","-",IF('Non-Dosen'!P139&gt;12,"Bulan tidak valid",IF('Non-Dosen'!P139&lt;1,"Bulan tidak valid","OK")))</f>
        <v>-</v>
      </c>
      <c r="Q139" s="15" t="str">
        <f>IF('Non-Dosen'!Q139="","-",IF('Non-Dosen'!Q139&gt;2017,"Tahun tidak valid",IF('Non-Dosen'!Q139&lt;1900,"Tahun tidak valid","OK")))</f>
        <v>-</v>
      </c>
      <c r="R139" s="14" t="str">
        <f>IF('Non-Dosen'!R139="","-",IF(LEN('Non-Dosen'!R139)&lt;4,"Cek lagi","OK"))</f>
        <v>-</v>
      </c>
      <c r="S139" s="15" t="str">
        <f>IF('Non-Dosen'!S139="","-",IF('Non-Dosen'!S139&gt;31,"Tanggal tidak valid",IF('Non-Dosen'!S139&lt;1,"Tanggal tidak valid","OK")))</f>
        <v>-</v>
      </c>
      <c r="T139" s="15" t="str">
        <f>IF('Non-Dosen'!T139="","-",IF('Non-Dosen'!T139&gt;12,"Bulan tidak valid",IF('Non-Dosen'!T139&lt;1,"Bulan tidak valid","OK")))</f>
        <v>-</v>
      </c>
      <c r="U139" s="15" t="str">
        <f>IF('Non-Dosen'!U139="","-",IF('Non-Dosen'!U139&gt;2017,"Tahun tidak valid",IF('Non-Dosen'!U139&lt;1900,"Tahun tidak valid","OK")))</f>
        <v>-</v>
      </c>
      <c r="V139" s="14" t="str">
        <f>IF('Non-Dosen'!V139="","-",IF('Non-Dosen'!V139&gt;6,"Tidak valid",IF('Non-Dosen'!V139&lt;1,"Tidak valid","OK")))</f>
        <v>-</v>
      </c>
      <c r="W139" s="14" t="str">
        <f>IF('Non-Dosen'!W139="","-",IF('Non-Dosen'!W139&gt;4,"Tidak valid",IF('Non-Dosen'!W139&lt;1,"Tidak valid","OK")))</f>
        <v>-</v>
      </c>
      <c r="X139" s="14" t="str">
        <f>IF('Non-Dosen'!X139="","-",IF('Non-Dosen'!X139&gt;5,"Tidak valid",IF('Non-Dosen'!X139&lt;1,"Tidak valid","OK")))</f>
        <v>-</v>
      </c>
      <c r="Y139" s="14" t="str">
        <f>IF('Non-Dosen'!Y139="","-",IF('Non-Dosen'!Y139&gt;4,"Tidak valid",IF('Non-Dosen'!Y139&lt;1,"Tidak valid","OK")))</f>
        <v>-</v>
      </c>
      <c r="Z139" s="14" t="str">
        <f>IF('Non-Dosen'!Z139="","-",IF(LEN('Non-Dosen'!Z139)&lt;4,"Cek lagi","OK"))</f>
        <v>-</v>
      </c>
      <c r="AA139" s="14" t="str">
        <f>IF('Non-Dosen'!AA139="","-",IF('Non-Dosen'!AA139&gt;"11","Tidak valid",IF('Non-Dosen'!AA139&lt;"00","Tidak valid","OK")))</f>
        <v>-</v>
      </c>
      <c r="AB139" s="14" t="str">
        <f>IF('Non-Dosen'!AB139="","-",IF('Non-Dosen'!AB139&gt;"11","Tidak valid",IF('Non-Dosen'!AB139&lt;"00","Tidak valid","OK")))</f>
        <v>-</v>
      </c>
      <c r="AC139" s="14" t="str">
        <f>IF('Non-Dosen'!AC139="","-",IF('Non-Dosen'!AC139&gt;7,"Tidak valid",IF('Non-Dosen'!AC139&lt;1,"Tidak valid","OK")))</f>
        <v>-</v>
      </c>
      <c r="AD139" s="14" t="str">
        <f>IF('Non-Dosen'!AC139="",IF('Non-Dosen'!AD139="","-","Cek lagi"),IF('Non-Dosen'!AC139=1,IF('Non-Dosen'!AD139="","OK","Harap dikosongkan"),IF('Non-Dosen'!AC139&gt;1,IF('Non-Dosen'!AD139="","Harap diisi",IF(LEN('Non-Dosen'!AD139)&lt;4,"Cek lagi","OK")))))</f>
        <v>-</v>
      </c>
      <c r="AE139" s="15" t="str">
        <f>IF('Non-Dosen'!AE139="","-",IF('Non-Dosen'!AE139&gt;31,"Tanggal tidak valid",IF('Non-Dosen'!AE139&lt;1,"Tanggal tidak valid","OK")))</f>
        <v>-</v>
      </c>
      <c r="AF139" s="15" t="str">
        <f>IF('Non-Dosen'!AF139="","-",IF('Non-Dosen'!AF139&gt;12,"Bulan tidak valid",IF('Non-Dosen'!AF139&lt;1,"Bulan tidak valid","OK")))</f>
        <v>-</v>
      </c>
      <c r="AG139" s="15" t="str">
        <f>IF('Non-Dosen'!AG139="","-",IF('Non-Dosen'!AG139&gt;2016,"Tahun tidak valid",IF('Non-Dosen'!AG139&lt;1900,"Tahun tidak valid","OK")))</f>
        <v>-</v>
      </c>
      <c r="AH139" s="14" t="str">
        <f>IF('Non-Dosen'!AH139="","-",IF(LEN('Non-Dosen'!AH139)&lt;5,"Cek lagi","OK"))</f>
        <v>-</v>
      </c>
      <c r="AI139" s="14" t="str">
        <f>IF('Non-Dosen'!AI139="","-",IF(LEN('Non-Dosen'!AI139)&lt;4,"Cek lagi","OK"))</f>
        <v>-</v>
      </c>
      <c r="AJ139" s="14" t="str">
        <f>IF('Non-Dosen'!AJ139="","-",IF('Non-Dosen'!AJ139&gt;92,"Tidak valid",IF('Non-Dosen'!AJ139&lt;11,"Tidak valid","OK")))</f>
        <v>-</v>
      </c>
      <c r="AK139" s="14" t="str">
        <f>IF('Non-Dosen'!AK139="","-",IF(LEN('Non-Dosen'!AK139)&lt;4,"Cek lagi","OK"))</f>
        <v>-</v>
      </c>
    </row>
    <row r="140" spans="1:37" ht="15" customHeight="1" x14ac:dyDescent="0.15">
      <c r="A140" s="14" t="str">
        <f>IF('Non-Dosen'!A140="","-",IF(LEN('Non-Dosen'!A140)&lt;&gt;18,"Cek lagi",IF(VALUE('Non-Dosen'!A140)&lt;0,"Cek lagi","OK")))</f>
        <v>-</v>
      </c>
      <c r="B140" s="14" t="str">
        <f>IF('Non-Dosen'!B140="","-",IF(LEN('Non-Dosen'!B140)&lt;4,"Cek lagi","OK"))</f>
        <v>-</v>
      </c>
      <c r="C140" s="14" t="str">
        <f>IF('Non-Dosen'!C140="","-",IF(LEN('Non-Dosen'!C140)&lt;2,"Cek lagi","OK"))</f>
        <v>-</v>
      </c>
      <c r="D140" s="14" t="str">
        <f>IF('Non-Dosen'!D140="","-",IF(LEN('Non-Dosen'!D140)&lt;2,"Cek lagi","OK"))</f>
        <v>-</v>
      </c>
      <c r="E140" s="14" t="str">
        <f>IF('Non-Dosen'!E140="","-",IF('Non-Dosen'!E140=0,"OK",IF('Non-Dosen'!E140=1,"OK","Tidak valid")))</f>
        <v>-</v>
      </c>
      <c r="F140" s="14" t="str">
        <f>IF('Non-Dosen'!F140="","-",IF(LEN('Non-Dosen'!F140)&lt;4,"Cek lagi","OK"))</f>
        <v>-</v>
      </c>
      <c r="G140" s="15" t="str">
        <f>IF('Non-Dosen'!G140="","-",IF('Non-Dosen'!G140&gt;31,"Tanggal tidak valid",IF('Non-Dosen'!G140&lt;1,"Tanggal tidak valid","OK")))</f>
        <v>-</v>
      </c>
      <c r="H140" s="15" t="str">
        <f>IF('Non-Dosen'!H140="","-",IF('Non-Dosen'!H140&gt;12,"Bulan tidak valid",IF('Non-Dosen'!H140&lt;1,"Bulan tidak valid","OK")))</f>
        <v>-</v>
      </c>
      <c r="I140" s="15" t="str">
        <f>IF('Non-Dosen'!I140="","-",IF('Non-Dosen'!I140&gt;2001,"Tahun tidak valid",IF('Non-Dosen'!I140&lt;1900,"Tahun tidak valid","OK")))</f>
        <v>-</v>
      </c>
      <c r="J140" s="14" t="str">
        <f>IF('Non-Dosen'!J140="","-",IF(LEN('Non-Dosen'!J140)&lt;16,"Tidak valid","OK"))</f>
        <v>-</v>
      </c>
      <c r="K140" s="14" t="str">
        <f>IF('Non-Dosen'!K140="","-",IF(LEN('Non-Dosen'!K140)&lt;4,"Cek lagi","OK"))</f>
        <v>-</v>
      </c>
      <c r="L140" s="14" t="str">
        <f>IF('Non-Dosen'!L140="","-",IF('Non-Dosen'!L140&gt;2,"Tidak valid",IF('Non-Dosen'!L140&lt;1,"Tidak valid","OK")))</f>
        <v>-</v>
      </c>
      <c r="M140" s="14" t="str">
        <f>IF('Non-Dosen'!L140="",IF('Non-Dosen'!M140&lt;&gt;"","Harap dikosongkan","-"),IF('Non-Dosen'!L140=2,IF('Non-Dosen'!M140="","OK","Harap dikosongkan"),IF('Non-Dosen'!L140=1,IF('Non-Dosen'!M140="","Harap diisi",IF('Non-Dosen'!M140&gt;"10","Tidak valid",IF('Non-Dosen'!M140&lt;"01","Tidak valid","OK"))))))</f>
        <v>-</v>
      </c>
      <c r="N140" s="14" t="str">
        <f>IF('Non-Dosen'!N140="","-",IF(LEN('Non-Dosen'!N140)&lt;4,"Cek lagi","OK"))</f>
        <v>-</v>
      </c>
      <c r="O140" s="15" t="str">
        <f>IF('Non-Dosen'!O140="","-",IF('Non-Dosen'!O140&gt;31,"Tanggal tidak valid",IF('Non-Dosen'!O140&lt;1,"Tanggal tidak valid","OK")))</f>
        <v>-</v>
      </c>
      <c r="P140" s="15" t="str">
        <f>IF('Non-Dosen'!P140="","-",IF('Non-Dosen'!P140&gt;12,"Bulan tidak valid",IF('Non-Dosen'!P140&lt;1,"Bulan tidak valid","OK")))</f>
        <v>-</v>
      </c>
      <c r="Q140" s="15" t="str">
        <f>IF('Non-Dosen'!Q140="","-",IF('Non-Dosen'!Q140&gt;2017,"Tahun tidak valid",IF('Non-Dosen'!Q140&lt;1900,"Tahun tidak valid","OK")))</f>
        <v>-</v>
      </c>
      <c r="R140" s="14" t="str">
        <f>IF('Non-Dosen'!R140="","-",IF(LEN('Non-Dosen'!R140)&lt;4,"Cek lagi","OK"))</f>
        <v>-</v>
      </c>
      <c r="S140" s="15" t="str">
        <f>IF('Non-Dosen'!S140="","-",IF('Non-Dosen'!S140&gt;31,"Tanggal tidak valid",IF('Non-Dosen'!S140&lt;1,"Tanggal tidak valid","OK")))</f>
        <v>-</v>
      </c>
      <c r="T140" s="15" t="str">
        <f>IF('Non-Dosen'!T140="","-",IF('Non-Dosen'!T140&gt;12,"Bulan tidak valid",IF('Non-Dosen'!T140&lt;1,"Bulan tidak valid","OK")))</f>
        <v>-</v>
      </c>
      <c r="U140" s="15" t="str">
        <f>IF('Non-Dosen'!U140="","-",IF('Non-Dosen'!U140&gt;2017,"Tahun tidak valid",IF('Non-Dosen'!U140&lt;1900,"Tahun tidak valid","OK")))</f>
        <v>-</v>
      </c>
      <c r="V140" s="14" t="str">
        <f>IF('Non-Dosen'!V140="","-",IF('Non-Dosen'!V140&gt;6,"Tidak valid",IF('Non-Dosen'!V140&lt;1,"Tidak valid","OK")))</f>
        <v>-</v>
      </c>
      <c r="W140" s="14" t="str">
        <f>IF('Non-Dosen'!W140="","-",IF('Non-Dosen'!W140&gt;4,"Tidak valid",IF('Non-Dosen'!W140&lt;1,"Tidak valid","OK")))</f>
        <v>-</v>
      </c>
      <c r="X140" s="14" t="str">
        <f>IF('Non-Dosen'!X140="","-",IF('Non-Dosen'!X140&gt;5,"Tidak valid",IF('Non-Dosen'!X140&lt;1,"Tidak valid","OK")))</f>
        <v>-</v>
      </c>
      <c r="Y140" s="14" t="str">
        <f>IF('Non-Dosen'!Y140="","-",IF('Non-Dosen'!Y140&gt;4,"Tidak valid",IF('Non-Dosen'!Y140&lt;1,"Tidak valid","OK")))</f>
        <v>-</v>
      </c>
      <c r="Z140" s="14" t="str">
        <f>IF('Non-Dosen'!Z140="","-",IF(LEN('Non-Dosen'!Z140)&lt;4,"Cek lagi","OK"))</f>
        <v>-</v>
      </c>
      <c r="AA140" s="14" t="str">
        <f>IF('Non-Dosen'!AA140="","-",IF('Non-Dosen'!AA140&gt;"11","Tidak valid",IF('Non-Dosen'!AA140&lt;"00","Tidak valid","OK")))</f>
        <v>-</v>
      </c>
      <c r="AB140" s="14" t="str">
        <f>IF('Non-Dosen'!AB140="","-",IF('Non-Dosen'!AB140&gt;"11","Tidak valid",IF('Non-Dosen'!AB140&lt;"00","Tidak valid","OK")))</f>
        <v>-</v>
      </c>
      <c r="AC140" s="14" t="str">
        <f>IF('Non-Dosen'!AC140="","-",IF('Non-Dosen'!AC140&gt;7,"Tidak valid",IF('Non-Dosen'!AC140&lt;1,"Tidak valid","OK")))</f>
        <v>-</v>
      </c>
      <c r="AD140" s="14" t="str">
        <f>IF('Non-Dosen'!AC140="",IF('Non-Dosen'!AD140="","-","Cek lagi"),IF('Non-Dosen'!AC140=1,IF('Non-Dosen'!AD140="","OK","Harap dikosongkan"),IF('Non-Dosen'!AC140&gt;1,IF('Non-Dosen'!AD140="","Harap diisi",IF(LEN('Non-Dosen'!AD140)&lt;4,"Cek lagi","OK")))))</f>
        <v>-</v>
      </c>
      <c r="AE140" s="15" t="str">
        <f>IF('Non-Dosen'!AE140="","-",IF('Non-Dosen'!AE140&gt;31,"Tanggal tidak valid",IF('Non-Dosen'!AE140&lt;1,"Tanggal tidak valid","OK")))</f>
        <v>-</v>
      </c>
      <c r="AF140" s="15" t="str">
        <f>IF('Non-Dosen'!AF140="","-",IF('Non-Dosen'!AF140&gt;12,"Bulan tidak valid",IF('Non-Dosen'!AF140&lt;1,"Bulan tidak valid","OK")))</f>
        <v>-</v>
      </c>
      <c r="AG140" s="15" t="str">
        <f>IF('Non-Dosen'!AG140="","-",IF('Non-Dosen'!AG140&gt;2016,"Tahun tidak valid",IF('Non-Dosen'!AG140&lt;1900,"Tahun tidak valid","OK")))</f>
        <v>-</v>
      </c>
      <c r="AH140" s="14" t="str">
        <f>IF('Non-Dosen'!AH140="","-",IF(LEN('Non-Dosen'!AH140)&lt;5,"Cek lagi","OK"))</f>
        <v>-</v>
      </c>
      <c r="AI140" s="14" t="str">
        <f>IF('Non-Dosen'!AI140="","-",IF(LEN('Non-Dosen'!AI140)&lt;4,"Cek lagi","OK"))</f>
        <v>-</v>
      </c>
      <c r="AJ140" s="14" t="str">
        <f>IF('Non-Dosen'!AJ140="","-",IF('Non-Dosen'!AJ140&gt;92,"Tidak valid",IF('Non-Dosen'!AJ140&lt;11,"Tidak valid","OK")))</f>
        <v>-</v>
      </c>
      <c r="AK140" s="14" t="str">
        <f>IF('Non-Dosen'!AK140="","-",IF(LEN('Non-Dosen'!AK140)&lt;4,"Cek lagi","OK"))</f>
        <v>-</v>
      </c>
    </row>
    <row r="141" spans="1:37" ht="15" customHeight="1" x14ac:dyDescent="0.15">
      <c r="A141" s="14" t="str">
        <f>IF('Non-Dosen'!A141="","-",IF(LEN('Non-Dosen'!A141)&lt;&gt;18,"Cek lagi",IF(VALUE('Non-Dosen'!A141)&lt;0,"Cek lagi","OK")))</f>
        <v>-</v>
      </c>
      <c r="B141" s="14" t="str">
        <f>IF('Non-Dosen'!B141="","-",IF(LEN('Non-Dosen'!B141)&lt;4,"Cek lagi","OK"))</f>
        <v>-</v>
      </c>
      <c r="C141" s="14" t="str">
        <f>IF('Non-Dosen'!C141="","-",IF(LEN('Non-Dosen'!C141)&lt;2,"Cek lagi","OK"))</f>
        <v>-</v>
      </c>
      <c r="D141" s="14" t="str">
        <f>IF('Non-Dosen'!D141="","-",IF(LEN('Non-Dosen'!D141)&lt;2,"Cek lagi","OK"))</f>
        <v>-</v>
      </c>
      <c r="E141" s="14" t="str">
        <f>IF('Non-Dosen'!E141="","-",IF('Non-Dosen'!E141=0,"OK",IF('Non-Dosen'!E141=1,"OK","Tidak valid")))</f>
        <v>-</v>
      </c>
      <c r="F141" s="14" t="str">
        <f>IF('Non-Dosen'!F141="","-",IF(LEN('Non-Dosen'!F141)&lt;4,"Cek lagi","OK"))</f>
        <v>-</v>
      </c>
      <c r="G141" s="15" t="str">
        <f>IF('Non-Dosen'!G141="","-",IF('Non-Dosen'!G141&gt;31,"Tanggal tidak valid",IF('Non-Dosen'!G141&lt;1,"Tanggal tidak valid","OK")))</f>
        <v>-</v>
      </c>
      <c r="H141" s="15" t="str">
        <f>IF('Non-Dosen'!H141="","-",IF('Non-Dosen'!H141&gt;12,"Bulan tidak valid",IF('Non-Dosen'!H141&lt;1,"Bulan tidak valid","OK")))</f>
        <v>-</v>
      </c>
      <c r="I141" s="15" t="str">
        <f>IF('Non-Dosen'!I141="","-",IF('Non-Dosen'!I141&gt;2001,"Tahun tidak valid",IF('Non-Dosen'!I141&lt;1900,"Tahun tidak valid","OK")))</f>
        <v>-</v>
      </c>
      <c r="J141" s="14" t="str">
        <f>IF('Non-Dosen'!J141="","-",IF(LEN('Non-Dosen'!J141)&lt;16,"Tidak valid","OK"))</f>
        <v>-</v>
      </c>
      <c r="K141" s="14" t="str">
        <f>IF('Non-Dosen'!K141="","-",IF(LEN('Non-Dosen'!K141)&lt;4,"Cek lagi","OK"))</f>
        <v>-</v>
      </c>
      <c r="L141" s="14" t="str">
        <f>IF('Non-Dosen'!L141="","-",IF('Non-Dosen'!L141&gt;2,"Tidak valid",IF('Non-Dosen'!L141&lt;1,"Tidak valid","OK")))</f>
        <v>-</v>
      </c>
      <c r="M141" s="14" t="str">
        <f>IF('Non-Dosen'!L141="",IF('Non-Dosen'!M141&lt;&gt;"","Harap dikosongkan","-"),IF('Non-Dosen'!L141=2,IF('Non-Dosen'!M141="","OK","Harap dikosongkan"),IF('Non-Dosen'!L141=1,IF('Non-Dosen'!M141="","Harap diisi",IF('Non-Dosen'!M141&gt;"10","Tidak valid",IF('Non-Dosen'!M141&lt;"01","Tidak valid","OK"))))))</f>
        <v>-</v>
      </c>
      <c r="N141" s="14" t="str">
        <f>IF('Non-Dosen'!N141="","-",IF(LEN('Non-Dosen'!N141)&lt;4,"Cek lagi","OK"))</f>
        <v>-</v>
      </c>
      <c r="O141" s="15" t="str">
        <f>IF('Non-Dosen'!O141="","-",IF('Non-Dosen'!O141&gt;31,"Tanggal tidak valid",IF('Non-Dosen'!O141&lt;1,"Tanggal tidak valid","OK")))</f>
        <v>-</v>
      </c>
      <c r="P141" s="15" t="str">
        <f>IF('Non-Dosen'!P141="","-",IF('Non-Dosen'!P141&gt;12,"Bulan tidak valid",IF('Non-Dosen'!P141&lt;1,"Bulan tidak valid","OK")))</f>
        <v>-</v>
      </c>
      <c r="Q141" s="15" t="str">
        <f>IF('Non-Dosen'!Q141="","-",IF('Non-Dosen'!Q141&gt;2017,"Tahun tidak valid",IF('Non-Dosen'!Q141&lt;1900,"Tahun tidak valid","OK")))</f>
        <v>-</v>
      </c>
      <c r="R141" s="14" t="str">
        <f>IF('Non-Dosen'!R141="","-",IF(LEN('Non-Dosen'!R141)&lt;4,"Cek lagi","OK"))</f>
        <v>-</v>
      </c>
      <c r="S141" s="15" t="str">
        <f>IF('Non-Dosen'!S141="","-",IF('Non-Dosen'!S141&gt;31,"Tanggal tidak valid",IF('Non-Dosen'!S141&lt;1,"Tanggal tidak valid","OK")))</f>
        <v>-</v>
      </c>
      <c r="T141" s="15" t="str">
        <f>IF('Non-Dosen'!T141="","-",IF('Non-Dosen'!T141&gt;12,"Bulan tidak valid",IF('Non-Dosen'!T141&lt;1,"Bulan tidak valid","OK")))</f>
        <v>-</v>
      </c>
      <c r="U141" s="15" t="str">
        <f>IF('Non-Dosen'!U141="","-",IF('Non-Dosen'!U141&gt;2017,"Tahun tidak valid",IF('Non-Dosen'!U141&lt;1900,"Tahun tidak valid","OK")))</f>
        <v>-</v>
      </c>
      <c r="V141" s="14" t="str">
        <f>IF('Non-Dosen'!V141="","-",IF('Non-Dosen'!V141&gt;6,"Tidak valid",IF('Non-Dosen'!V141&lt;1,"Tidak valid","OK")))</f>
        <v>-</v>
      </c>
      <c r="W141" s="14" t="str">
        <f>IF('Non-Dosen'!W141="","-",IF('Non-Dosen'!W141&gt;4,"Tidak valid",IF('Non-Dosen'!W141&lt;1,"Tidak valid","OK")))</f>
        <v>-</v>
      </c>
      <c r="X141" s="14" t="str">
        <f>IF('Non-Dosen'!X141="","-",IF('Non-Dosen'!X141&gt;5,"Tidak valid",IF('Non-Dosen'!X141&lt;1,"Tidak valid","OK")))</f>
        <v>-</v>
      </c>
      <c r="Y141" s="14" t="str">
        <f>IF('Non-Dosen'!Y141="","-",IF('Non-Dosen'!Y141&gt;4,"Tidak valid",IF('Non-Dosen'!Y141&lt;1,"Tidak valid","OK")))</f>
        <v>-</v>
      </c>
      <c r="Z141" s="14" t="str">
        <f>IF('Non-Dosen'!Z141="","-",IF(LEN('Non-Dosen'!Z141)&lt;4,"Cek lagi","OK"))</f>
        <v>-</v>
      </c>
      <c r="AA141" s="14" t="str">
        <f>IF('Non-Dosen'!AA141="","-",IF('Non-Dosen'!AA141&gt;"11","Tidak valid",IF('Non-Dosen'!AA141&lt;"00","Tidak valid","OK")))</f>
        <v>-</v>
      </c>
      <c r="AB141" s="14" t="str">
        <f>IF('Non-Dosen'!AB141="","-",IF('Non-Dosen'!AB141&gt;"11","Tidak valid",IF('Non-Dosen'!AB141&lt;"00","Tidak valid","OK")))</f>
        <v>-</v>
      </c>
      <c r="AC141" s="14" t="str">
        <f>IF('Non-Dosen'!AC141="","-",IF('Non-Dosen'!AC141&gt;7,"Tidak valid",IF('Non-Dosen'!AC141&lt;1,"Tidak valid","OK")))</f>
        <v>-</v>
      </c>
      <c r="AD141" s="14" t="str">
        <f>IF('Non-Dosen'!AC141="",IF('Non-Dosen'!AD141="","-","Cek lagi"),IF('Non-Dosen'!AC141=1,IF('Non-Dosen'!AD141="","OK","Harap dikosongkan"),IF('Non-Dosen'!AC141&gt;1,IF('Non-Dosen'!AD141="","Harap diisi",IF(LEN('Non-Dosen'!AD141)&lt;4,"Cek lagi","OK")))))</f>
        <v>-</v>
      </c>
      <c r="AE141" s="15" t="str">
        <f>IF('Non-Dosen'!AE141="","-",IF('Non-Dosen'!AE141&gt;31,"Tanggal tidak valid",IF('Non-Dosen'!AE141&lt;1,"Tanggal tidak valid","OK")))</f>
        <v>-</v>
      </c>
      <c r="AF141" s="15" t="str">
        <f>IF('Non-Dosen'!AF141="","-",IF('Non-Dosen'!AF141&gt;12,"Bulan tidak valid",IF('Non-Dosen'!AF141&lt;1,"Bulan tidak valid","OK")))</f>
        <v>-</v>
      </c>
      <c r="AG141" s="15" t="str">
        <f>IF('Non-Dosen'!AG141="","-",IF('Non-Dosen'!AG141&gt;2016,"Tahun tidak valid",IF('Non-Dosen'!AG141&lt;1900,"Tahun tidak valid","OK")))</f>
        <v>-</v>
      </c>
      <c r="AH141" s="14" t="str">
        <f>IF('Non-Dosen'!AH141="","-",IF(LEN('Non-Dosen'!AH141)&lt;5,"Cek lagi","OK"))</f>
        <v>-</v>
      </c>
      <c r="AI141" s="14" t="str">
        <f>IF('Non-Dosen'!AI141="","-",IF(LEN('Non-Dosen'!AI141)&lt;4,"Cek lagi","OK"))</f>
        <v>-</v>
      </c>
      <c r="AJ141" s="14" t="str">
        <f>IF('Non-Dosen'!AJ141="","-",IF('Non-Dosen'!AJ141&gt;92,"Tidak valid",IF('Non-Dosen'!AJ141&lt;11,"Tidak valid","OK")))</f>
        <v>-</v>
      </c>
      <c r="AK141" s="14" t="str">
        <f>IF('Non-Dosen'!AK141="","-",IF(LEN('Non-Dosen'!AK141)&lt;4,"Cek lagi","OK"))</f>
        <v>-</v>
      </c>
    </row>
    <row r="142" spans="1:37" ht="15" customHeight="1" x14ac:dyDescent="0.15">
      <c r="A142" s="14" t="str">
        <f>IF('Non-Dosen'!A142="","-",IF(LEN('Non-Dosen'!A142)&lt;&gt;18,"Cek lagi",IF(VALUE('Non-Dosen'!A142)&lt;0,"Cek lagi","OK")))</f>
        <v>-</v>
      </c>
      <c r="B142" s="14" t="str">
        <f>IF('Non-Dosen'!B142="","-",IF(LEN('Non-Dosen'!B142)&lt;4,"Cek lagi","OK"))</f>
        <v>-</v>
      </c>
      <c r="C142" s="14" t="str">
        <f>IF('Non-Dosen'!C142="","-",IF(LEN('Non-Dosen'!C142)&lt;2,"Cek lagi","OK"))</f>
        <v>-</v>
      </c>
      <c r="D142" s="14" t="str">
        <f>IF('Non-Dosen'!D142="","-",IF(LEN('Non-Dosen'!D142)&lt;2,"Cek lagi","OK"))</f>
        <v>-</v>
      </c>
      <c r="E142" s="14" t="str">
        <f>IF('Non-Dosen'!E142="","-",IF('Non-Dosen'!E142=0,"OK",IF('Non-Dosen'!E142=1,"OK","Tidak valid")))</f>
        <v>-</v>
      </c>
      <c r="F142" s="14" t="str">
        <f>IF('Non-Dosen'!F142="","-",IF(LEN('Non-Dosen'!F142)&lt;4,"Cek lagi","OK"))</f>
        <v>-</v>
      </c>
      <c r="G142" s="15" t="str">
        <f>IF('Non-Dosen'!G142="","-",IF('Non-Dosen'!G142&gt;31,"Tanggal tidak valid",IF('Non-Dosen'!G142&lt;1,"Tanggal tidak valid","OK")))</f>
        <v>-</v>
      </c>
      <c r="H142" s="15" t="str">
        <f>IF('Non-Dosen'!H142="","-",IF('Non-Dosen'!H142&gt;12,"Bulan tidak valid",IF('Non-Dosen'!H142&lt;1,"Bulan tidak valid","OK")))</f>
        <v>-</v>
      </c>
      <c r="I142" s="15" t="str">
        <f>IF('Non-Dosen'!I142="","-",IF('Non-Dosen'!I142&gt;2001,"Tahun tidak valid",IF('Non-Dosen'!I142&lt;1900,"Tahun tidak valid","OK")))</f>
        <v>-</v>
      </c>
      <c r="J142" s="14" t="str">
        <f>IF('Non-Dosen'!J142="","-",IF(LEN('Non-Dosen'!J142)&lt;16,"Tidak valid","OK"))</f>
        <v>-</v>
      </c>
      <c r="K142" s="14" t="str">
        <f>IF('Non-Dosen'!K142="","-",IF(LEN('Non-Dosen'!K142)&lt;4,"Cek lagi","OK"))</f>
        <v>-</v>
      </c>
      <c r="L142" s="14" t="str">
        <f>IF('Non-Dosen'!L142="","-",IF('Non-Dosen'!L142&gt;2,"Tidak valid",IF('Non-Dosen'!L142&lt;1,"Tidak valid","OK")))</f>
        <v>-</v>
      </c>
      <c r="M142" s="14" t="str">
        <f>IF('Non-Dosen'!L142="",IF('Non-Dosen'!M142&lt;&gt;"","Harap dikosongkan","-"),IF('Non-Dosen'!L142=2,IF('Non-Dosen'!M142="","OK","Harap dikosongkan"),IF('Non-Dosen'!L142=1,IF('Non-Dosen'!M142="","Harap diisi",IF('Non-Dosen'!M142&gt;"10","Tidak valid",IF('Non-Dosen'!M142&lt;"01","Tidak valid","OK"))))))</f>
        <v>-</v>
      </c>
      <c r="N142" s="14" t="str">
        <f>IF('Non-Dosen'!N142="","-",IF(LEN('Non-Dosen'!N142)&lt;4,"Cek lagi","OK"))</f>
        <v>-</v>
      </c>
      <c r="O142" s="15" t="str">
        <f>IF('Non-Dosen'!O142="","-",IF('Non-Dosen'!O142&gt;31,"Tanggal tidak valid",IF('Non-Dosen'!O142&lt;1,"Tanggal tidak valid","OK")))</f>
        <v>-</v>
      </c>
      <c r="P142" s="15" t="str">
        <f>IF('Non-Dosen'!P142="","-",IF('Non-Dosen'!P142&gt;12,"Bulan tidak valid",IF('Non-Dosen'!P142&lt;1,"Bulan tidak valid","OK")))</f>
        <v>-</v>
      </c>
      <c r="Q142" s="15" t="str">
        <f>IF('Non-Dosen'!Q142="","-",IF('Non-Dosen'!Q142&gt;2017,"Tahun tidak valid",IF('Non-Dosen'!Q142&lt;1900,"Tahun tidak valid","OK")))</f>
        <v>-</v>
      </c>
      <c r="R142" s="14" t="str">
        <f>IF('Non-Dosen'!R142="","-",IF(LEN('Non-Dosen'!R142)&lt;4,"Cek lagi","OK"))</f>
        <v>-</v>
      </c>
      <c r="S142" s="15" t="str">
        <f>IF('Non-Dosen'!S142="","-",IF('Non-Dosen'!S142&gt;31,"Tanggal tidak valid",IF('Non-Dosen'!S142&lt;1,"Tanggal tidak valid","OK")))</f>
        <v>-</v>
      </c>
      <c r="T142" s="15" t="str">
        <f>IF('Non-Dosen'!T142="","-",IF('Non-Dosen'!T142&gt;12,"Bulan tidak valid",IF('Non-Dosen'!T142&lt;1,"Bulan tidak valid","OK")))</f>
        <v>-</v>
      </c>
      <c r="U142" s="15" t="str">
        <f>IF('Non-Dosen'!U142="","-",IF('Non-Dosen'!U142&gt;2017,"Tahun tidak valid",IF('Non-Dosen'!U142&lt;1900,"Tahun tidak valid","OK")))</f>
        <v>-</v>
      </c>
      <c r="V142" s="14" t="str">
        <f>IF('Non-Dosen'!V142="","-",IF('Non-Dosen'!V142&gt;6,"Tidak valid",IF('Non-Dosen'!V142&lt;1,"Tidak valid","OK")))</f>
        <v>-</v>
      </c>
      <c r="W142" s="14" t="str">
        <f>IF('Non-Dosen'!W142="","-",IF('Non-Dosen'!W142&gt;4,"Tidak valid",IF('Non-Dosen'!W142&lt;1,"Tidak valid","OK")))</f>
        <v>-</v>
      </c>
      <c r="X142" s="14" t="str">
        <f>IF('Non-Dosen'!X142="","-",IF('Non-Dosen'!X142&gt;5,"Tidak valid",IF('Non-Dosen'!X142&lt;1,"Tidak valid","OK")))</f>
        <v>-</v>
      </c>
      <c r="Y142" s="14" t="str">
        <f>IF('Non-Dosen'!Y142="","-",IF('Non-Dosen'!Y142&gt;4,"Tidak valid",IF('Non-Dosen'!Y142&lt;1,"Tidak valid","OK")))</f>
        <v>-</v>
      </c>
      <c r="Z142" s="14" t="str">
        <f>IF('Non-Dosen'!Z142="","-",IF(LEN('Non-Dosen'!Z142)&lt;4,"Cek lagi","OK"))</f>
        <v>-</v>
      </c>
      <c r="AA142" s="14" t="str">
        <f>IF('Non-Dosen'!AA142="","-",IF('Non-Dosen'!AA142&gt;"11","Tidak valid",IF('Non-Dosen'!AA142&lt;"00","Tidak valid","OK")))</f>
        <v>-</v>
      </c>
      <c r="AB142" s="14" t="str">
        <f>IF('Non-Dosen'!AB142="","-",IF('Non-Dosen'!AB142&gt;"11","Tidak valid",IF('Non-Dosen'!AB142&lt;"00","Tidak valid","OK")))</f>
        <v>-</v>
      </c>
      <c r="AC142" s="14" t="str">
        <f>IF('Non-Dosen'!AC142="","-",IF('Non-Dosen'!AC142&gt;7,"Tidak valid",IF('Non-Dosen'!AC142&lt;1,"Tidak valid","OK")))</f>
        <v>-</v>
      </c>
      <c r="AD142" s="14" t="str">
        <f>IF('Non-Dosen'!AC142="",IF('Non-Dosen'!AD142="","-","Cek lagi"),IF('Non-Dosen'!AC142=1,IF('Non-Dosen'!AD142="","OK","Harap dikosongkan"),IF('Non-Dosen'!AC142&gt;1,IF('Non-Dosen'!AD142="","Harap diisi",IF(LEN('Non-Dosen'!AD142)&lt;4,"Cek lagi","OK")))))</f>
        <v>-</v>
      </c>
      <c r="AE142" s="15" t="str">
        <f>IF('Non-Dosen'!AE142="","-",IF('Non-Dosen'!AE142&gt;31,"Tanggal tidak valid",IF('Non-Dosen'!AE142&lt;1,"Tanggal tidak valid","OK")))</f>
        <v>-</v>
      </c>
      <c r="AF142" s="15" t="str">
        <f>IF('Non-Dosen'!AF142="","-",IF('Non-Dosen'!AF142&gt;12,"Bulan tidak valid",IF('Non-Dosen'!AF142&lt;1,"Bulan tidak valid","OK")))</f>
        <v>-</v>
      </c>
      <c r="AG142" s="15" t="str">
        <f>IF('Non-Dosen'!AG142="","-",IF('Non-Dosen'!AG142&gt;2016,"Tahun tidak valid",IF('Non-Dosen'!AG142&lt;1900,"Tahun tidak valid","OK")))</f>
        <v>-</v>
      </c>
      <c r="AH142" s="14" t="str">
        <f>IF('Non-Dosen'!AH142="","-",IF(LEN('Non-Dosen'!AH142)&lt;5,"Cek lagi","OK"))</f>
        <v>-</v>
      </c>
      <c r="AI142" s="14" t="str">
        <f>IF('Non-Dosen'!AI142="","-",IF(LEN('Non-Dosen'!AI142)&lt;4,"Cek lagi","OK"))</f>
        <v>-</v>
      </c>
      <c r="AJ142" s="14" t="str">
        <f>IF('Non-Dosen'!AJ142="","-",IF('Non-Dosen'!AJ142&gt;92,"Tidak valid",IF('Non-Dosen'!AJ142&lt;11,"Tidak valid","OK")))</f>
        <v>-</v>
      </c>
      <c r="AK142" s="14" t="str">
        <f>IF('Non-Dosen'!AK142="","-",IF(LEN('Non-Dosen'!AK142)&lt;4,"Cek lagi","OK"))</f>
        <v>-</v>
      </c>
    </row>
    <row r="143" spans="1:37" ht="15" customHeight="1" x14ac:dyDescent="0.15">
      <c r="A143" s="14" t="str">
        <f>IF('Non-Dosen'!A143="","-",IF(LEN('Non-Dosen'!A143)&lt;&gt;18,"Cek lagi",IF(VALUE('Non-Dosen'!A143)&lt;0,"Cek lagi","OK")))</f>
        <v>-</v>
      </c>
      <c r="B143" s="14" t="str">
        <f>IF('Non-Dosen'!B143="","-",IF(LEN('Non-Dosen'!B143)&lt;4,"Cek lagi","OK"))</f>
        <v>-</v>
      </c>
      <c r="C143" s="14" t="str">
        <f>IF('Non-Dosen'!C143="","-",IF(LEN('Non-Dosen'!C143)&lt;2,"Cek lagi","OK"))</f>
        <v>-</v>
      </c>
      <c r="D143" s="14" t="str">
        <f>IF('Non-Dosen'!D143="","-",IF(LEN('Non-Dosen'!D143)&lt;2,"Cek lagi","OK"))</f>
        <v>-</v>
      </c>
      <c r="E143" s="14" t="str">
        <f>IF('Non-Dosen'!E143="","-",IF('Non-Dosen'!E143=0,"OK",IF('Non-Dosen'!E143=1,"OK","Tidak valid")))</f>
        <v>-</v>
      </c>
      <c r="F143" s="14" t="str">
        <f>IF('Non-Dosen'!F143="","-",IF(LEN('Non-Dosen'!F143)&lt;4,"Cek lagi","OK"))</f>
        <v>-</v>
      </c>
      <c r="G143" s="15" t="str">
        <f>IF('Non-Dosen'!G143="","-",IF('Non-Dosen'!G143&gt;31,"Tanggal tidak valid",IF('Non-Dosen'!G143&lt;1,"Tanggal tidak valid","OK")))</f>
        <v>-</v>
      </c>
      <c r="H143" s="15" t="str">
        <f>IF('Non-Dosen'!H143="","-",IF('Non-Dosen'!H143&gt;12,"Bulan tidak valid",IF('Non-Dosen'!H143&lt;1,"Bulan tidak valid","OK")))</f>
        <v>-</v>
      </c>
      <c r="I143" s="15" t="str">
        <f>IF('Non-Dosen'!I143="","-",IF('Non-Dosen'!I143&gt;2001,"Tahun tidak valid",IF('Non-Dosen'!I143&lt;1900,"Tahun tidak valid","OK")))</f>
        <v>-</v>
      </c>
      <c r="J143" s="14" t="str">
        <f>IF('Non-Dosen'!J143="","-",IF(LEN('Non-Dosen'!J143)&lt;16,"Tidak valid","OK"))</f>
        <v>-</v>
      </c>
      <c r="K143" s="14" t="str">
        <f>IF('Non-Dosen'!K143="","-",IF(LEN('Non-Dosen'!K143)&lt;4,"Cek lagi","OK"))</f>
        <v>-</v>
      </c>
      <c r="L143" s="14" t="str">
        <f>IF('Non-Dosen'!L143="","-",IF('Non-Dosen'!L143&gt;2,"Tidak valid",IF('Non-Dosen'!L143&lt;1,"Tidak valid","OK")))</f>
        <v>-</v>
      </c>
      <c r="M143" s="14" t="str">
        <f>IF('Non-Dosen'!L143="",IF('Non-Dosen'!M143&lt;&gt;"","Harap dikosongkan","-"),IF('Non-Dosen'!L143=2,IF('Non-Dosen'!M143="","OK","Harap dikosongkan"),IF('Non-Dosen'!L143=1,IF('Non-Dosen'!M143="","Harap diisi",IF('Non-Dosen'!M143&gt;"10","Tidak valid",IF('Non-Dosen'!M143&lt;"01","Tidak valid","OK"))))))</f>
        <v>-</v>
      </c>
      <c r="N143" s="14" t="str">
        <f>IF('Non-Dosen'!N143="","-",IF(LEN('Non-Dosen'!N143)&lt;4,"Cek lagi","OK"))</f>
        <v>-</v>
      </c>
      <c r="O143" s="15" t="str">
        <f>IF('Non-Dosen'!O143="","-",IF('Non-Dosen'!O143&gt;31,"Tanggal tidak valid",IF('Non-Dosen'!O143&lt;1,"Tanggal tidak valid","OK")))</f>
        <v>-</v>
      </c>
      <c r="P143" s="15" t="str">
        <f>IF('Non-Dosen'!P143="","-",IF('Non-Dosen'!P143&gt;12,"Bulan tidak valid",IF('Non-Dosen'!P143&lt;1,"Bulan tidak valid","OK")))</f>
        <v>-</v>
      </c>
      <c r="Q143" s="15" t="str">
        <f>IF('Non-Dosen'!Q143="","-",IF('Non-Dosen'!Q143&gt;2017,"Tahun tidak valid",IF('Non-Dosen'!Q143&lt;1900,"Tahun tidak valid","OK")))</f>
        <v>-</v>
      </c>
      <c r="R143" s="14" t="str">
        <f>IF('Non-Dosen'!R143="","-",IF(LEN('Non-Dosen'!R143)&lt;4,"Cek lagi","OK"))</f>
        <v>-</v>
      </c>
      <c r="S143" s="15" t="str">
        <f>IF('Non-Dosen'!S143="","-",IF('Non-Dosen'!S143&gt;31,"Tanggal tidak valid",IF('Non-Dosen'!S143&lt;1,"Tanggal tidak valid","OK")))</f>
        <v>-</v>
      </c>
      <c r="T143" s="15" t="str">
        <f>IF('Non-Dosen'!T143="","-",IF('Non-Dosen'!T143&gt;12,"Bulan tidak valid",IF('Non-Dosen'!T143&lt;1,"Bulan tidak valid","OK")))</f>
        <v>-</v>
      </c>
      <c r="U143" s="15" t="str">
        <f>IF('Non-Dosen'!U143="","-",IF('Non-Dosen'!U143&gt;2017,"Tahun tidak valid",IF('Non-Dosen'!U143&lt;1900,"Tahun tidak valid","OK")))</f>
        <v>-</v>
      </c>
      <c r="V143" s="14" t="str">
        <f>IF('Non-Dosen'!V143="","-",IF('Non-Dosen'!V143&gt;6,"Tidak valid",IF('Non-Dosen'!V143&lt;1,"Tidak valid","OK")))</f>
        <v>-</v>
      </c>
      <c r="W143" s="14" t="str">
        <f>IF('Non-Dosen'!W143="","-",IF('Non-Dosen'!W143&gt;4,"Tidak valid",IF('Non-Dosen'!W143&lt;1,"Tidak valid","OK")))</f>
        <v>-</v>
      </c>
      <c r="X143" s="14" t="str">
        <f>IF('Non-Dosen'!X143="","-",IF('Non-Dosen'!X143&gt;5,"Tidak valid",IF('Non-Dosen'!X143&lt;1,"Tidak valid","OK")))</f>
        <v>-</v>
      </c>
      <c r="Y143" s="14" t="str">
        <f>IF('Non-Dosen'!Y143="","-",IF('Non-Dosen'!Y143&gt;4,"Tidak valid",IF('Non-Dosen'!Y143&lt;1,"Tidak valid","OK")))</f>
        <v>-</v>
      </c>
      <c r="Z143" s="14" t="str">
        <f>IF('Non-Dosen'!Z143="","-",IF(LEN('Non-Dosen'!Z143)&lt;4,"Cek lagi","OK"))</f>
        <v>-</v>
      </c>
      <c r="AA143" s="14" t="str">
        <f>IF('Non-Dosen'!AA143="","-",IF('Non-Dosen'!AA143&gt;"11","Tidak valid",IF('Non-Dosen'!AA143&lt;"00","Tidak valid","OK")))</f>
        <v>-</v>
      </c>
      <c r="AB143" s="14" t="str">
        <f>IF('Non-Dosen'!AB143="","-",IF('Non-Dosen'!AB143&gt;"11","Tidak valid",IF('Non-Dosen'!AB143&lt;"00","Tidak valid","OK")))</f>
        <v>-</v>
      </c>
      <c r="AC143" s="14" t="str">
        <f>IF('Non-Dosen'!AC143="","-",IF('Non-Dosen'!AC143&gt;7,"Tidak valid",IF('Non-Dosen'!AC143&lt;1,"Tidak valid","OK")))</f>
        <v>-</v>
      </c>
      <c r="AD143" s="14" t="str">
        <f>IF('Non-Dosen'!AC143="",IF('Non-Dosen'!AD143="","-","Cek lagi"),IF('Non-Dosen'!AC143=1,IF('Non-Dosen'!AD143="","OK","Harap dikosongkan"),IF('Non-Dosen'!AC143&gt;1,IF('Non-Dosen'!AD143="","Harap diisi",IF(LEN('Non-Dosen'!AD143)&lt;4,"Cek lagi","OK")))))</f>
        <v>-</v>
      </c>
      <c r="AE143" s="15" t="str">
        <f>IF('Non-Dosen'!AE143="","-",IF('Non-Dosen'!AE143&gt;31,"Tanggal tidak valid",IF('Non-Dosen'!AE143&lt;1,"Tanggal tidak valid","OK")))</f>
        <v>-</v>
      </c>
      <c r="AF143" s="15" t="str">
        <f>IF('Non-Dosen'!AF143="","-",IF('Non-Dosen'!AF143&gt;12,"Bulan tidak valid",IF('Non-Dosen'!AF143&lt;1,"Bulan tidak valid","OK")))</f>
        <v>-</v>
      </c>
      <c r="AG143" s="15" t="str">
        <f>IF('Non-Dosen'!AG143="","-",IF('Non-Dosen'!AG143&gt;2016,"Tahun tidak valid",IF('Non-Dosen'!AG143&lt;1900,"Tahun tidak valid","OK")))</f>
        <v>-</v>
      </c>
      <c r="AH143" s="14" t="str">
        <f>IF('Non-Dosen'!AH143="","-",IF(LEN('Non-Dosen'!AH143)&lt;5,"Cek lagi","OK"))</f>
        <v>-</v>
      </c>
      <c r="AI143" s="14" t="str">
        <f>IF('Non-Dosen'!AI143="","-",IF(LEN('Non-Dosen'!AI143)&lt;4,"Cek lagi","OK"))</f>
        <v>-</v>
      </c>
      <c r="AJ143" s="14" t="str">
        <f>IF('Non-Dosen'!AJ143="","-",IF('Non-Dosen'!AJ143&gt;92,"Tidak valid",IF('Non-Dosen'!AJ143&lt;11,"Tidak valid","OK")))</f>
        <v>-</v>
      </c>
      <c r="AK143" s="14" t="str">
        <f>IF('Non-Dosen'!AK143="","-",IF(LEN('Non-Dosen'!AK143)&lt;4,"Cek lagi","OK"))</f>
        <v>-</v>
      </c>
    </row>
    <row r="144" spans="1:37" ht="15" customHeight="1" x14ac:dyDescent="0.15">
      <c r="A144" s="14" t="str">
        <f>IF('Non-Dosen'!A144="","-",IF(LEN('Non-Dosen'!A144)&lt;&gt;18,"Cek lagi",IF(VALUE('Non-Dosen'!A144)&lt;0,"Cek lagi","OK")))</f>
        <v>-</v>
      </c>
      <c r="B144" s="14" t="str">
        <f>IF('Non-Dosen'!B144="","-",IF(LEN('Non-Dosen'!B144)&lt;4,"Cek lagi","OK"))</f>
        <v>-</v>
      </c>
      <c r="C144" s="14" t="str">
        <f>IF('Non-Dosen'!C144="","-",IF(LEN('Non-Dosen'!C144)&lt;2,"Cek lagi","OK"))</f>
        <v>-</v>
      </c>
      <c r="D144" s="14" t="str">
        <f>IF('Non-Dosen'!D144="","-",IF(LEN('Non-Dosen'!D144)&lt;2,"Cek lagi","OK"))</f>
        <v>-</v>
      </c>
      <c r="E144" s="14" t="str">
        <f>IF('Non-Dosen'!E144="","-",IF('Non-Dosen'!E144=0,"OK",IF('Non-Dosen'!E144=1,"OK","Tidak valid")))</f>
        <v>-</v>
      </c>
      <c r="F144" s="14" t="str">
        <f>IF('Non-Dosen'!F144="","-",IF(LEN('Non-Dosen'!F144)&lt;4,"Cek lagi","OK"))</f>
        <v>-</v>
      </c>
      <c r="G144" s="15" t="str">
        <f>IF('Non-Dosen'!G144="","-",IF('Non-Dosen'!G144&gt;31,"Tanggal tidak valid",IF('Non-Dosen'!G144&lt;1,"Tanggal tidak valid","OK")))</f>
        <v>-</v>
      </c>
      <c r="H144" s="15" t="str">
        <f>IF('Non-Dosen'!H144="","-",IF('Non-Dosen'!H144&gt;12,"Bulan tidak valid",IF('Non-Dosen'!H144&lt;1,"Bulan tidak valid","OK")))</f>
        <v>-</v>
      </c>
      <c r="I144" s="15" t="str">
        <f>IF('Non-Dosen'!I144="","-",IF('Non-Dosen'!I144&gt;2001,"Tahun tidak valid",IF('Non-Dosen'!I144&lt;1900,"Tahun tidak valid","OK")))</f>
        <v>-</v>
      </c>
      <c r="J144" s="14" t="str">
        <f>IF('Non-Dosen'!J144="","-",IF(LEN('Non-Dosen'!J144)&lt;16,"Tidak valid","OK"))</f>
        <v>-</v>
      </c>
      <c r="K144" s="14" t="str">
        <f>IF('Non-Dosen'!K144="","-",IF(LEN('Non-Dosen'!K144)&lt;4,"Cek lagi","OK"))</f>
        <v>-</v>
      </c>
      <c r="L144" s="14" t="str">
        <f>IF('Non-Dosen'!L144="","-",IF('Non-Dosen'!L144&gt;2,"Tidak valid",IF('Non-Dosen'!L144&lt;1,"Tidak valid","OK")))</f>
        <v>-</v>
      </c>
      <c r="M144" s="14" t="str">
        <f>IF('Non-Dosen'!L144="",IF('Non-Dosen'!M144&lt;&gt;"","Harap dikosongkan","-"),IF('Non-Dosen'!L144=2,IF('Non-Dosen'!M144="","OK","Harap dikosongkan"),IF('Non-Dosen'!L144=1,IF('Non-Dosen'!M144="","Harap diisi",IF('Non-Dosen'!M144&gt;"10","Tidak valid",IF('Non-Dosen'!M144&lt;"01","Tidak valid","OK"))))))</f>
        <v>-</v>
      </c>
      <c r="N144" s="14" t="str">
        <f>IF('Non-Dosen'!N144="","-",IF(LEN('Non-Dosen'!N144)&lt;4,"Cek lagi","OK"))</f>
        <v>-</v>
      </c>
      <c r="O144" s="15" t="str">
        <f>IF('Non-Dosen'!O144="","-",IF('Non-Dosen'!O144&gt;31,"Tanggal tidak valid",IF('Non-Dosen'!O144&lt;1,"Tanggal tidak valid","OK")))</f>
        <v>-</v>
      </c>
      <c r="P144" s="15" t="str">
        <f>IF('Non-Dosen'!P144="","-",IF('Non-Dosen'!P144&gt;12,"Bulan tidak valid",IF('Non-Dosen'!P144&lt;1,"Bulan tidak valid","OK")))</f>
        <v>-</v>
      </c>
      <c r="Q144" s="15" t="str">
        <f>IF('Non-Dosen'!Q144="","-",IF('Non-Dosen'!Q144&gt;2017,"Tahun tidak valid",IF('Non-Dosen'!Q144&lt;1900,"Tahun tidak valid","OK")))</f>
        <v>-</v>
      </c>
      <c r="R144" s="14" t="str">
        <f>IF('Non-Dosen'!R144="","-",IF(LEN('Non-Dosen'!R144)&lt;4,"Cek lagi","OK"))</f>
        <v>-</v>
      </c>
      <c r="S144" s="15" t="str">
        <f>IF('Non-Dosen'!S144="","-",IF('Non-Dosen'!S144&gt;31,"Tanggal tidak valid",IF('Non-Dosen'!S144&lt;1,"Tanggal tidak valid","OK")))</f>
        <v>-</v>
      </c>
      <c r="T144" s="15" t="str">
        <f>IF('Non-Dosen'!T144="","-",IF('Non-Dosen'!T144&gt;12,"Bulan tidak valid",IF('Non-Dosen'!T144&lt;1,"Bulan tidak valid","OK")))</f>
        <v>-</v>
      </c>
      <c r="U144" s="15" t="str">
        <f>IF('Non-Dosen'!U144="","-",IF('Non-Dosen'!U144&gt;2017,"Tahun tidak valid",IF('Non-Dosen'!U144&lt;1900,"Tahun tidak valid","OK")))</f>
        <v>-</v>
      </c>
      <c r="V144" s="14" t="str">
        <f>IF('Non-Dosen'!V144="","-",IF('Non-Dosen'!V144&gt;6,"Tidak valid",IF('Non-Dosen'!V144&lt;1,"Tidak valid","OK")))</f>
        <v>-</v>
      </c>
      <c r="W144" s="14" t="str">
        <f>IF('Non-Dosen'!W144="","-",IF('Non-Dosen'!W144&gt;4,"Tidak valid",IF('Non-Dosen'!W144&lt;1,"Tidak valid","OK")))</f>
        <v>-</v>
      </c>
      <c r="X144" s="14" t="str">
        <f>IF('Non-Dosen'!X144="","-",IF('Non-Dosen'!X144&gt;5,"Tidak valid",IF('Non-Dosen'!X144&lt;1,"Tidak valid","OK")))</f>
        <v>-</v>
      </c>
      <c r="Y144" s="14" t="str">
        <f>IF('Non-Dosen'!Y144="","-",IF('Non-Dosen'!Y144&gt;4,"Tidak valid",IF('Non-Dosen'!Y144&lt;1,"Tidak valid","OK")))</f>
        <v>-</v>
      </c>
      <c r="Z144" s="14" t="str">
        <f>IF('Non-Dosen'!Z144="","-",IF(LEN('Non-Dosen'!Z144)&lt;4,"Cek lagi","OK"))</f>
        <v>-</v>
      </c>
      <c r="AA144" s="14" t="str">
        <f>IF('Non-Dosen'!AA144="","-",IF('Non-Dosen'!AA144&gt;"11","Tidak valid",IF('Non-Dosen'!AA144&lt;"00","Tidak valid","OK")))</f>
        <v>-</v>
      </c>
      <c r="AB144" s="14" t="str">
        <f>IF('Non-Dosen'!AB144="","-",IF('Non-Dosen'!AB144&gt;"11","Tidak valid",IF('Non-Dosen'!AB144&lt;"00","Tidak valid","OK")))</f>
        <v>-</v>
      </c>
      <c r="AC144" s="14" t="str">
        <f>IF('Non-Dosen'!AC144="","-",IF('Non-Dosen'!AC144&gt;7,"Tidak valid",IF('Non-Dosen'!AC144&lt;1,"Tidak valid","OK")))</f>
        <v>-</v>
      </c>
      <c r="AD144" s="14" t="str">
        <f>IF('Non-Dosen'!AC144="",IF('Non-Dosen'!AD144="","-","Cek lagi"),IF('Non-Dosen'!AC144=1,IF('Non-Dosen'!AD144="","OK","Harap dikosongkan"),IF('Non-Dosen'!AC144&gt;1,IF('Non-Dosen'!AD144="","Harap diisi",IF(LEN('Non-Dosen'!AD144)&lt;4,"Cek lagi","OK")))))</f>
        <v>-</v>
      </c>
      <c r="AE144" s="15" t="str">
        <f>IF('Non-Dosen'!AE144="","-",IF('Non-Dosen'!AE144&gt;31,"Tanggal tidak valid",IF('Non-Dosen'!AE144&lt;1,"Tanggal tidak valid","OK")))</f>
        <v>-</v>
      </c>
      <c r="AF144" s="15" t="str">
        <f>IF('Non-Dosen'!AF144="","-",IF('Non-Dosen'!AF144&gt;12,"Bulan tidak valid",IF('Non-Dosen'!AF144&lt;1,"Bulan tidak valid","OK")))</f>
        <v>-</v>
      </c>
      <c r="AG144" s="15" t="str">
        <f>IF('Non-Dosen'!AG144="","-",IF('Non-Dosen'!AG144&gt;2016,"Tahun tidak valid",IF('Non-Dosen'!AG144&lt;1900,"Tahun tidak valid","OK")))</f>
        <v>-</v>
      </c>
      <c r="AH144" s="14" t="str">
        <f>IF('Non-Dosen'!AH144="","-",IF(LEN('Non-Dosen'!AH144)&lt;5,"Cek lagi","OK"))</f>
        <v>-</v>
      </c>
      <c r="AI144" s="14" t="str">
        <f>IF('Non-Dosen'!AI144="","-",IF(LEN('Non-Dosen'!AI144)&lt;4,"Cek lagi","OK"))</f>
        <v>-</v>
      </c>
      <c r="AJ144" s="14" t="str">
        <f>IF('Non-Dosen'!AJ144="","-",IF('Non-Dosen'!AJ144&gt;92,"Tidak valid",IF('Non-Dosen'!AJ144&lt;11,"Tidak valid","OK")))</f>
        <v>-</v>
      </c>
      <c r="AK144" s="14" t="str">
        <f>IF('Non-Dosen'!AK144="","-",IF(LEN('Non-Dosen'!AK144)&lt;4,"Cek lagi","OK"))</f>
        <v>-</v>
      </c>
    </row>
    <row r="145" spans="1:37" ht="15" customHeight="1" x14ac:dyDescent="0.15">
      <c r="A145" s="14" t="str">
        <f>IF('Non-Dosen'!A145="","-",IF(LEN('Non-Dosen'!A145)&lt;&gt;18,"Cek lagi",IF(VALUE('Non-Dosen'!A145)&lt;0,"Cek lagi","OK")))</f>
        <v>-</v>
      </c>
      <c r="B145" s="14" t="str">
        <f>IF('Non-Dosen'!B145="","-",IF(LEN('Non-Dosen'!B145)&lt;4,"Cek lagi","OK"))</f>
        <v>-</v>
      </c>
      <c r="C145" s="14" t="str">
        <f>IF('Non-Dosen'!C145="","-",IF(LEN('Non-Dosen'!C145)&lt;2,"Cek lagi","OK"))</f>
        <v>-</v>
      </c>
      <c r="D145" s="14" t="str">
        <f>IF('Non-Dosen'!D145="","-",IF(LEN('Non-Dosen'!D145)&lt;2,"Cek lagi","OK"))</f>
        <v>-</v>
      </c>
      <c r="E145" s="14" t="str">
        <f>IF('Non-Dosen'!E145="","-",IF('Non-Dosen'!E145=0,"OK",IF('Non-Dosen'!E145=1,"OK","Tidak valid")))</f>
        <v>-</v>
      </c>
      <c r="F145" s="14" t="str">
        <f>IF('Non-Dosen'!F145="","-",IF(LEN('Non-Dosen'!F145)&lt;4,"Cek lagi","OK"))</f>
        <v>-</v>
      </c>
      <c r="G145" s="15" t="str">
        <f>IF('Non-Dosen'!G145="","-",IF('Non-Dosen'!G145&gt;31,"Tanggal tidak valid",IF('Non-Dosen'!G145&lt;1,"Tanggal tidak valid","OK")))</f>
        <v>-</v>
      </c>
      <c r="H145" s="15" t="str">
        <f>IF('Non-Dosen'!H145="","-",IF('Non-Dosen'!H145&gt;12,"Bulan tidak valid",IF('Non-Dosen'!H145&lt;1,"Bulan tidak valid","OK")))</f>
        <v>-</v>
      </c>
      <c r="I145" s="15" t="str">
        <f>IF('Non-Dosen'!I145="","-",IF('Non-Dosen'!I145&gt;2001,"Tahun tidak valid",IF('Non-Dosen'!I145&lt;1900,"Tahun tidak valid","OK")))</f>
        <v>-</v>
      </c>
      <c r="J145" s="14" t="str">
        <f>IF('Non-Dosen'!J145="","-",IF(LEN('Non-Dosen'!J145)&lt;16,"Tidak valid","OK"))</f>
        <v>-</v>
      </c>
      <c r="K145" s="14" t="str">
        <f>IF('Non-Dosen'!K145="","-",IF(LEN('Non-Dosen'!K145)&lt;4,"Cek lagi","OK"))</f>
        <v>-</v>
      </c>
      <c r="L145" s="14" t="str">
        <f>IF('Non-Dosen'!L145="","-",IF('Non-Dosen'!L145&gt;2,"Tidak valid",IF('Non-Dosen'!L145&lt;1,"Tidak valid","OK")))</f>
        <v>-</v>
      </c>
      <c r="M145" s="14" t="str">
        <f>IF('Non-Dosen'!L145="",IF('Non-Dosen'!M145&lt;&gt;"","Harap dikosongkan","-"),IF('Non-Dosen'!L145=2,IF('Non-Dosen'!M145="","OK","Harap dikosongkan"),IF('Non-Dosen'!L145=1,IF('Non-Dosen'!M145="","Harap diisi",IF('Non-Dosen'!M145&gt;"10","Tidak valid",IF('Non-Dosen'!M145&lt;"01","Tidak valid","OK"))))))</f>
        <v>-</v>
      </c>
      <c r="N145" s="14" t="str">
        <f>IF('Non-Dosen'!N145="","-",IF(LEN('Non-Dosen'!N145)&lt;4,"Cek lagi","OK"))</f>
        <v>-</v>
      </c>
      <c r="O145" s="15" t="str">
        <f>IF('Non-Dosen'!O145="","-",IF('Non-Dosen'!O145&gt;31,"Tanggal tidak valid",IF('Non-Dosen'!O145&lt;1,"Tanggal tidak valid","OK")))</f>
        <v>-</v>
      </c>
      <c r="P145" s="15" t="str">
        <f>IF('Non-Dosen'!P145="","-",IF('Non-Dosen'!P145&gt;12,"Bulan tidak valid",IF('Non-Dosen'!P145&lt;1,"Bulan tidak valid","OK")))</f>
        <v>-</v>
      </c>
      <c r="Q145" s="15" t="str">
        <f>IF('Non-Dosen'!Q145="","-",IF('Non-Dosen'!Q145&gt;2017,"Tahun tidak valid",IF('Non-Dosen'!Q145&lt;1900,"Tahun tidak valid","OK")))</f>
        <v>-</v>
      </c>
      <c r="R145" s="14" t="str">
        <f>IF('Non-Dosen'!R145="","-",IF(LEN('Non-Dosen'!R145)&lt;4,"Cek lagi","OK"))</f>
        <v>-</v>
      </c>
      <c r="S145" s="15" t="str">
        <f>IF('Non-Dosen'!S145="","-",IF('Non-Dosen'!S145&gt;31,"Tanggal tidak valid",IF('Non-Dosen'!S145&lt;1,"Tanggal tidak valid","OK")))</f>
        <v>-</v>
      </c>
      <c r="T145" s="15" t="str">
        <f>IF('Non-Dosen'!T145="","-",IF('Non-Dosen'!T145&gt;12,"Bulan tidak valid",IF('Non-Dosen'!T145&lt;1,"Bulan tidak valid","OK")))</f>
        <v>-</v>
      </c>
      <c r="U145" s="15" t="str">
        <f>IF('Non-Dosen'!U145="","-",IF('Non-Dosen'!U145&gt;2017,"Tahun tidak valid",IF('Non-Dosen'!U145&lt;1900,"Tahun tidak valid","OK")))</f>
        <v>-</v>
      </c>
      <c r="V145" s="14" t="str">
        <f>IF('Non-Dosen'!V145="","-",IF('Non-Dosen'!V145&gt;6,"Tidak valid",IF('Non-Dosen'!V145&lt;1,"Tidak valid","OK")))</f>
        <v>-</v>
      </c>
      <c r="W145" s="14" t="str">
        <f>IF('Non-Dosen'!W145="","-",IF('Non-Dosen'!W145&gt;4,"Tidak valid",IF('Non-Dosen'!W145&lt;1,"Tidak valid","OK")))</f>
        <v>-</v>
      </c>
      <c r="X145" s="14" t="str">
        <f>IF('Non-Dosen'!X145="","-",IF('Non-Dosen'!X145&gt;5,"Tidak valid",IF('Non-Dosen'!X145&lt;1,"Tidak valid","OK")))</f>
        <v>-</v>
      </c>
      <c r="Y145" s="14" t="str">
        <f>IF('Non-Dosen'!Y145="","-",IF('Non-Dosen'!Y145&gt;4,"Tidak valid",IF('Non-Dosen'!Y145&lt;1,"Tidak valid","OK")))</f>
        <v>-</v>
      </c>
      <c r="Z145" s="14" t="str">
        <f>IF('Non-Dosen'!Z145="","-",IF(LEN('Non-Dosen'!Z145)&lt;4,"Cek lagi","OK"))</f>
        <v>-</v>
      </c>
      <c r="AA145" s="14" t="str">
        <f>IF('Non-Dosen'!AA145="","-",IF('Non-Dosen'!AA145&gt;"11","Tidak valid",IF('Non-Dosen'!AA145&lt;"00","Tidak valid","OK")))</f>
        <v>-</v>
      </c>
      <c r="AB145" s="14" t="str">
        <f>IF('Non-Dosen'!AB145="","-",IF('Non-Dosen'!AB145&gt;"11","Tidak valid",IF('Non-Dosen'!AB145&lt;"00","Tidak valid","OK")))</f>
        <v>-</v>
      </c>
      <c r="AC145" s="14" t="str">
        <f>IF('Non-Dosen'!AC145="","-",IF('Non-Dosen'!AC145&gt;7,"Tidak valid",IF('Non-Dosen'!AC145&lt;1,"Tidak valid","OK")))</f>
        <v>-</v>
      </c>
      <c r="AD145" s="14" t="str">
        <f>IF('Non-Dosen'!AC145="",IF('Non-Dosen'!AD145="","-","Cek lagi"),IF('Non-Dosen'!AC145=1,IF('Non-Dosen'!AD145="","OK","Harap dikosongkan"),IF('Non-Dosen'!AC145&gt;1,IF('Non-Dosen'!AD145="","Harap diisi",IF(LEN('Non-Dosen'!AD145)&lt;4,"Cek lagi","OK")))))</f>
        <v>-</v>
      </c>
      <c r="AE145" s="15" t="str">
        <f>IF('Non-Dosen'!AE145="","-",IF('Non-Dosen'!AE145&gt;31,"Tanggal tidak valid",IF('Non-Dosen'!AE145&lt;1,"Tanggal tidak valid","OK")))</f>
        <v>-</v>
      </c>
      <c r="AF145" s="15" t="str">
        <f>IF('Non-Dosen'!AF145="","-",IF('Non-Dosen'!AF145&gt;12,"Bulan tidak valid",IF('Non-Dosen'!AF145&lt;1,"Bulan tidak valid","OK")))</f>
        <v>-</v>
      </c>
      <c r="AG145" s="15" t="str">
        <f>IF('Non-Dosen'!AG145="","-",IF('Non-Dosen'!AG145&gt;2016,"Tahun tidak valid",IF('Non-Dosen'!AG145&lt;1900,"Tahun tidak valid","OK")))</f>
        <v>-</v>
      </c>
      <c r="AH145" s="14" t="str">
        <f>IF('Non-Dosen'!AH145="","-",IF(LEN('Non-Dosen'!AH145)&lt;5,"Cek lagi","OK"))</f>
        <v>-</v>
      </c>
      <c r="AI145" s="14" t="str">
        <f>IF('Non-Dosen'!AI145="","-",IF(LEN('Non-Dosen'!AI145)&lt;4,"Cek lagi","OK"))</f>
        <v>-</v>
      </c>
      <c r="AJ145" s="14" t="str">
        <f>IF('Non-Dosen'!AJ145="","-",IF('Non-Dosen'!AJ145&gt;92,"Tidak valid",IF('Non-Dosen'!AJ145&lt;11,"Tidak valid","OK")))</f>
        <v>-</v>
      </c>
      <c r="AK145" s="14" t="str">
        <f>IF('Non-Dosen'!AK145="","-",IF(LEN('Non-Dosen'!AK145)&lt;4,"Cek lagi","OK"))</f>
        <v>-</v>
      </c>
    </row>
    <row r="146" spans="1:37" ht="15" customHeight="1" x14ac:dyDescent="0.15">
      <c r="A146" s="14" t="str">
        <f>IF('Non-Dosen'!A146="","-",IF(LEN('Non-Dosen'!A146)&lt;&gt;18,"Cek lagi",IF(VALUE('Non-Dosen'!A146)&lt;0,"Cek lagi","OK")))</f>
        <v>-</v>
      </c>
      <c r="B146" s="14" t="str">
        <f>IF('Non-Dosen'!B146="","-",IF(LEN('Non-Dosen'!B146)&lt;4,"Cek lagi","OK"))</f>
        <v>-</v>
      </c>
      <c r="C146" s="14" t="str">
        <f>IF('Non-Dosen'!C146="","-",IF(LEN('Non-Dosen'!C146)&lt;2,"Cek lagi","OK"))</f>
        <v>-</v>
      </c>
      <c r="D146" s="14" t="str">
        <f>IF('Non-Dosen'!D146="","-",IF(LEN('Non-Dosen'!D146)&lt;2,"Cek lagi","OK"))</f>
        <v>-</v>
      </c>
      <c r="E146" s="14" t="str">
        <f>IF('Non-Dosen'!E146="","-",IF('Non-Dosen'!E146=0,"OK",IF('Non-Dosen'!E146=1,"OK","Tidak valid")))</f>
        <v>-</v>
      </c>
      <c r="F146" s="14" t="str">
        <f>IF('Non-Dosen'!F146="","-",IF(LEN('Non-Dosen'!F146)&lt;4,"Cek lagi","OK"))</f>
        <v>-</v>
      </c>
      <c r="G146" s="15" t="str">
        <f>IF('Non-Dosen'!G146="","-",IF('Non-Dosen'!G146&gt;31,"Tanggal tidak valid",IF('Non-Dosen'!G146&lt;1,"Tanggal tidak valid","OK")))</f>
        <v>-</v>
      </c>
      <c r="H146" s="15" t="str">
        <f>IF('Non-Dosen'!H146="","-",IF('Non-Dosen'!H146&gt;12,"Bulan tidak valid",IF('Non-Dosen'!H146&lt;1,"Bulan tidak valid","OK")))</f>
        <v>-</v>
      </c>
      <c r="I146" s="15" t="str">
        <f>IF('Non-Dosen'!I146="","-",IF('Non-Dosen'!I146&gt;2001,"Tahun tidak valid",IF('Non-Dosen'!I146&lt;1900,"Tahun tidak valid","OK")))</f>
        <v>-</v>
      </c>
      <c r="J146" s="14" t="str">
        <f>IF('Non-Dosen'!J146="","-",IF(LEN('Non-Dosen'!J146)&lt;16,"Tidak valid","OK"))</f>
        <v>-</v>
      </c>
      <c r="K146" s="14" t="str">
        <f>IF('Non-Dosen'!K146="","-",IF(LEN('Non-Dosen'!K146)&lt;4,"Cek lagi","OK"))</f>
        <v>-</v>
      </c>
      <c r="L146" s="14" t="str">
        <f>IF('Non-Dosen'!L146="","-",IF('Non-Dosen'!L146&gt;2,"Tidak valid",IF('Non-Dosen'!L146&lt;1,"Tidak valid","OK")))</f>
        <v>-</v>
      </c>
      <c r="M146" s="14" t="str">
        <f>IF('Non-Dosen'!L146="",IF('Non-Dosen'!M146&lt;&gt;"","Harap dikosongkan","-"),IF('Non-Dosen'!L146=2,IF('Non-Dosen'!M146="","OK","Harap dikosongkan"),IF('Non-Dosen'!L146=1,IF('Non-Dosen'!M146="","Harap diisi",IF('Non-Dosen'!M146&gt;"10","Tidak valid",IF('Non-Dosen'!M146&lt;"01","Tidak valid","OK"))))))</f>
        <v>-</v>
      </c>
      <c r="N146" s="14" t="str">
        <f>IF('Non-Dosen'!N146="","-",IF(LEN('Non-Dosen'!N146)&lt;4,"Cek lagi","OK"))</f>
        <v>-</v>
      </c>
      <c r="O146" s="15" t="str">
        <f>IF('Non-Dosen'!O146="","-",IF('Non-Dosen'!O146&gt;31,"Tanggal tidak valid",IF('Non-Dosen'!O146&lt;1,"Tanggal tidak valid","OK")))</f>
        <v>-</v>
      </c>
      <c r="P146" s="15" t="str">
        <f>IF('Non-Dosen'!P146="","-",IF('Non-Dosen'!P146&gt;12,"Bulan tidak valid",IF('Non-Dosen'!P146&lt;1,"Bulan tidak valid","OK")))</f>
        <v>-</v>
      </c>
      <c r="Q146" s="15" t="str">
        <f>IF('Non-Dosen'!Q146="","-",IF('Non-Dosen'!Q146&gt;2017,"Tahun tidak valid",IF('Non-Dosen'!Q146&lt;1900,"Tahun tidak valid","OK")))</f>
        <v>-</v>
      </c>
      <c r="R146" s="14" t="str">
        <f>IF('Non-Dosen'!R146="","-",IF(LEN('Non-Dosen'!R146)&lt;4,"Cek lagi","OK"))</f>
        <v>-</v>
      </c>
      <c r="S146" s="15" t="str">
        <f>IF('Non-Dosen'!S146="","-",IF('Non-Dosen'!S146&gt;31,"Tanggal tidak valid",IF('Non-Dosen'!S146&lt;1,"Tanggal tidak valid","OK")))</f>
        <v>-</v>
      </c>
      <c r="T146" s="15" t="str">
        <f>IF('Non-Dosen'!T146="","-",IF('Non-Dosen'!T146&gt;12,"Bulan tidak valid",IF('Non-Dosen'!T146&lt;1,"Bulan tidak valid","OK")))</f>
        <v>-</v>
      </c>
      <c r="U146" s="15" t="str">
        <f>IF('Non-Dosen'!U146="","-",IF('Non-Dosen'!U146&gt;2017,"Tahun tidak valid",IF('Non-Dosen'!U146&lt;1900,"Tahun tidak valid","OK")))</f>
        <v>-</v>
      </c>
      <c r="V146" s="14" t="str">
        <f>IF('Non-Dosen'!V146="","-",IF('Non-Dosen'!V146&gt;6,"Tidak valid",IF('Non-Dosen'!V146&lt;1,"Tidak valid","OK")))</f>
        <v>-</v>
      </c>
      <c r="W146" s="14" t="str">
        <f>IF('Non-Dosen'!W146="","-",IF('Non-Dosen'!W146&gt;4,"Tidak valid",IF('Non-Dosen'!W146&lt;1,"Tidak valid","OK")))</f>
        <v>-</v>
      </c>
      <c r="X146" s="14" t="str">
        <f>IF('Non-Dosen'!X146="","-",IF('Non-Dosen'!X146&gt;5,"Tidak valid",IF('Non-Dosen'!X146&lt;1,"Tidak valid","OK")))</f>
        <v>-</v>
      </c>
      <c r="Y146" s="14" t="str">
        <f>IF('Non-Dosen'!Y146="","-",IF('Non-Dosen'!Y146&gt;4,"Tidak valid",IF('Non-Dosen'!Y146&lt;1,"Tidak valid","OK")))</f>
        <v>-</v>
      </c>
      <c r="Z146" s="14" t="str">
        <f>IF('Non-Dosen'!Z146="","-",IF(LEN('Non-Dosen'!Z146)&lt;4,"Cek lagi","OK"))</f>
        <v>-</v>
      </c>
      <c r="AA146" s="14" t="str">
        <f>IF('Non-Dosen'!AA146="","-",IF('Non-Dosen'!AA146&gt;"11","Tidak valid",IF('Non-Dosen'!AA146&lt;"00","Tidak valid","OK")))</f>
        <v>-</v>
      </c>
      <c r="AB146" s="14" t="str">
        <f>IF('Non-Dosen'!AB146="","-",IF('Non-Dosen'!AB146&gt;"11","Tidak valid",IF('Non-Dosen'!AB146&lt;"00","Tidak valid","OK")))</f>
        <v>-</v>
      </c>
      <c r="AC146" s="14" t="str">
        <f>IF('Non-Dosen'!AC146="","-",IF('Non-Dosen'!AC146&gt;7,"Tidak valid",IF('Non-Dosen'!AC146&lt;1,"Tidak valid","OK")))</f>
        <v>-</v>
      </c>
      <c r="AD146" s="14" t="str">
        <f>IF('Non-Dosen'!AC146="",IF('Non-Dosen'!AD146="","-","Cek lagi"),IF('Non-Dosen'!AC146=1,IF('Non-Dosen'!AD146="","OK","Harap dikosongkan"),IF('Non-Dosen'!AC146&gt;1,IF('Non-Dosen'!AD146="","Harap diisi",IF(LEN('Non-Dosen'!AD146)&lt;4,"Cek lagi","OK")))))</f>
        <v>-</v>
      </c>
      <c r="AE146" s="15" t="str">
        <f>IF('Non-Dosen'!AE146="","-",IF('Non-Dosen'!AE146&gt;31,"Tanggal tidak valid",IF('Non-Dosen'!AE146&lt;1,"Tanggal tidak valid","OK")))</f>
        <v>-</v>
      </c>
      <c r="AF146" s="15" t="str">
        <f>IF('Non-Dosen'!AF146="","-",IF('Non-Dosen'!AF146&gt;12,"Bulan tidak valid",IF('Non-Dosen'!AF146&lt;1,"Bulan tidak valid","OK")))</f>
        <v>-</v>
      </c>
      <c r="AG146" s="15" t="str">
        <f>IF('Non-Dosen'!AG146="","-",IF('Non-Dosen'!AG146&gt;2016,"Tahun tidak valid",IF('Non-Dosen'!AG146&lt;1900,"Tahun tidak valid","OK")))</f>
        <v>-</v>
      </c>
      <c r="AH146" s="14" t="str">
        <f>IF('Non-Dosen'!AH146="","-",IF(LEN('Non-Dosen'!AH146)&lt;5,"Cek lagi","OK"))</f>
        <v>-</v>
      </c>
      <c r="AI146" s="14" t="str">
        <f>IF('Non-Dosen'!AI146="","-",IF(LEN('Non-Dosen'!AI146)&lt;4,"Cek lagi","OK"))</f>
        <v>-</v>
      </c>
      <c r="AJ146" s="14" t="str">
        <f>IF('Non-Dosen'!AJ146="","-",IF('Non-Dosen'!AJ146&gt;92,"Tidak valid",IF('Non-Dosen'!AJ146&lt;11,"Tidak valid","OK")))</f>
        <v>-</v>
      </c>
      <c r="AK146" s="14" t="str">
        <f>IF('Non-Dosen'!AK146="","-",IF(LEN('Non-Dosen'!AK146)&lt;4,"Cek lagi","OK"))</f>
        <v>-</v>
      </c>
    </row>
    <row r="147" spans="1:37" ht="15" customHeight="1" x14ac:dyDescent="0.15">
      <c r="A147" s="14" t="str">
        <f>IF('Non-Dosen'!A147="","-",IF(LEN('Non-Dosen'!A147)&lt;&gt;18,"Cek lagi",IF(VALUE('Non-Dosen'!A147)&lt;0,"Cek lagi","OK")))</f>
        <v>-</v>
      </c>
      <c r="B147" s="14" t="str">
        <f>IF('Non-Dosen'!B147="","-",IF(LEN('Non-Dosen'!B147)&lt;4,"Cek lagi","OK"))</f>
        <v>-</v>
      </c>
      <c r="C147" s="14" t="str">
        <f>IF('Non-Dosen'!C147="","-",IF(LEN('Non-Dosen'!C147)&lt;2,"Cek lagi","OK"))</f>
        <v>-</v>
      </c>
      <c r="D147" s="14" t="str">
        <f>IF('Non-Dosen'!D147="","-",IF(LEN('Non-Dosen'!D147)&lt;2,"Cek lagi","OK"))</f>
        <v>-</v>
      </c>
      <c r="E147" s="14" t="str">
        <f>IF('Non-Dosen'!E147="","-",IF('Non-Dosen'!E147=0,"OK",IF('Non-Dosen'!E147=1,"OK","Tidak valid")))</f>
        <v>-</v>
      </c>
      <c r="F147" s="14" t="str">
        <f>IF('Non-Dosen'!F147="","-",IF(LEN('Non-Dosen'!F147)&lt;4,"Cek lagi","OK"))</f>
        <v>-</v>
      </c>
      <c r="G147" s="15" t="str">
        <f>IF('Non-Dosen'!G147="","-",IF('Non-Dosen'!G147&gt;31,"Tanggal tidak valid",IF('Non-Dosen'!G147&lt;1,"Tanggal tidak valid","OK")))</f>
        <v>-</v>
      </c>
      <c r="H147" s="15" t="str">
        <f>IF('Non-Dosen'!H147="","-",IF('Non-Dosen'!H147&gt;12,"Bulan tidak valid",IF('Non-Dosen'!H147&lt;1,"Bulan tidak valid","OK")))</f>
        <v>-</v>
      </c>
      <c r="I147" s="15" t="str">
        <f>IF('Non-Dosen'!I147="","-",IF('Non-Dosen'!I147&gt;2001,"Tahun tidak valid",IF('Non-Dosen'!I147&lt;1900,"Tahun tidak valid","OK")))</f>
        <v>-</v>
      </c>
      <c r="J147" s="14" t="str">
        <f>IF('Non-Dosen'!J147="","-",IF(LEN('Non-Dosen'!J147)&lt;16,"Tidak valid","OK"))</f>
        <v>-</v>
      </c>
      <c r="K147" s="14" t="str">
        <f>IF('Non-Dosen'!K147="","-",IF(LEN('Non-Dosen'!K147)&lt;4,"Cek lagi","OK"))</f>
        <v>-</v>
      </c>
      <c r="L147" s="14" t="str">
        <f>IF('Non-Dosen'!L147="","-",IF('Non-Dosen'!L147&gt;2,"Tidak valid",IF('Non-Dosen'!L147&lt;1,"Tidak valid","OK")))</f>
        <v>-</v>
      </c>
      <c r="M147" s="14" t="str">
        <f>IF('Non-Dosen'!L147="",IF('Non-Dosen'!M147&lt;&gt;"","Harap dikosongkan","-"),IF('Non-Dosen'!L147=2,IF('Non-Dosen'!M147="","OK","Harap dikosongkan"),IF('Non-Dosen'!L147=1,IF('Non-Dosen'!M147="","Harap diisi",IF('Non-Dosen'!M147&gt;"10","Tidak valid",IF('Non-Dosen'!M147&lt;"01","Tidak valid","OK"))))))</f>
        <v>-</v>
      </c>
      <c r="N147" s="14" t="str">
        <f>IF('Non-Dosen'!N147="","-",IF(LEN('Non-Dosen'!N147)&lt;4,"Cek lagi","OK"))</f>
        <v>-</v>
      </c>
      <c r="O147" s="15" t="str">
        <f>IF('Non-Dosen'!O147="","-",IF('Non-Dosen'!O147&gt;31,"Tanggal tidak valid",IF('Non-Dosen'!O147&lt;1,"Tanggal tidak valid","OK")))</f>
        <v>-</v>
      </c>
      <c r="P147" s="15" t="str">
        <f>IF('Non-Dosen'!P147="","-",IF('Non-Dosen'!P147&gt;12,"Bulan tidak valid",IF('Non-Dosen'!P147&lt;1,"Bulan tidak valid","OK")))</f>
        <v>-</v>
      </c>
      <c r="Q147" s="15" t="str">
        <f>IF('Non-Dosen'!Q147="","-",IF('Non-Dosen'!Q147&gt;2017,"Tahun tidak valid",IF('Non-Dosen'!Q147&lt;1900,"Tahun tidak valid","OK")))</f>
        <v>-</v>
      </c>
      <c r="R147" s="14" t="str">
        <f>IF('Non-Dosen'!R147="","-",IF(LEN('Non-Dosen'!R147)&lt;4,"Cek lagi","OK"))</f>
        <v>-</v>
      </c>
      <c r="S147" s="15" t="str">
        <f>IF('Non-Dosen'!S147="","-",IF('Non-Dosen'!S147&gt;31,"Tanggal tidak valid",IF('Non-Dosen'!S147&lt;1,"Tanggal tidak valid","OK")))</f>
        <v>-</v>
      </c>
      <c r="T147" s="15" t="str">
        <f>IF('Non-Dosen'!T147="","-",IF('Non-Dosen'!T147&gt;12,"Bulan tidak valid",IF('Non-Dosen'!T147&lt;1,"Bulan tidak valid","OK")))</f>
        <v>-</v>
      </c>
      <c r="U147" s="15" t="str">
        <f>IF('Non-Dosen'!U147="","-",IF('Non-Dosen'!U147&gt;2017,"Tahun tidak valid",IF('Non-Dosen'!U147&lt;1900,"Tahun tidak valid","OK")))</f>
        <v>-</v>
      </c>
      <c r="V147" s="14" t="str">
        <f>IF('Non-Dosen'!V147="","-",IF('Non-Dosen'!V147&gt;6,"Tidak valid",IF('Non-Dosen'!V147&lt;1,"Tidak valid","OK")))</f>
        <v>-</v>
      </c>
      <c r="W147" s="14" t="str">
        <f>IF('Non-Dosen'!W147="","-",IF('Non-Dosen'!W147&gt;4,"Tidak valid",IF('Non-Dosen'!W147&lt;1,"Tidak valid","OK")))</f>
        <v>-</v>
      </c>
      <c r="X147" s="14" t="str">
        <f>IF('Non-Dosen'!X147="","-",IF('Non-Dosen'!X147&gt;5,"Tidak valid",IF('Non-Dosen'!X147&lt;1,"Tidak valid","OK")))</f>
        <v>-</v>
      </c>
      <c r="Y147" s="14" t="str">
        <f>IF('Non-Dosen'!Y147="","-",IF('Non-Dosen'!Y147&gt;4,"Tidak valid",IF('Non-Dosen'!Y147&lt;1,"Tidak valid","OK")))</f>
        <v>-</v>
      </c>
      <c r="Z147" s="14" t="str">
        <f>IF('Non-Dosen'!Z147="","-",IF(LEN('Non-Dosen'!Z147)&lt;4,"Cek lagi","OK"))</f>
        <v>-</v>
      </c>
      <c r="AA147" s="14" t="str">
        <f>IF('Non-Dosen'!AA147="","-",IF('Non-Dosen'!AA147&gt;"11","Tidak valid",IF('Non-Dosen'!AA147&lt;"00","Tidak valid","OK")))</f>
        <v>-</v>
      </c>
      <c r="AB147" s="14" t="str">
        <f>IF('Non-Dosen'!AB147="","-",IF('Non-Dosen'!AB147&gt;"11","Tidak valid",IF('Non-Dosen'!AB147&lt;"00","Tidak valid","OK")))</f>
        <v>-</v>
      </c>
      <c r="AC147" s="14" t="str">
        <f>IF('Non-Dosen'!AC147="","-",IF('Non-Dosen'!AC147&gt;7,"Tidak valid",IF('Non-Dosen'!AC147&lt;1,"Tidak valid","OK")))</f>
        <v>-</v>
      </c>
      <c r="AD147" s="14" t="str">
        <f>IF('Non-Dosen'!AC147="",IF('Non-Dosen'!AD147="","-","Cek lagi"),IF('Non-Dosen'!AC147=1,IF('Non-Dosen'!AD147="","OK","Harap dikosongkan"),IF('Non-Dosen'!AC147&gt;1,IF('Non-Dosen'!AD147="","Harap diisi",IF(LEN('Non-Dosen'!AD147)&lt;4,"Cek lagi","OK")))))</f>
        <v>-</v>
      </c>
      <c r="AE147" s="15" t="str">
        <f>IF('Non-Dosen'!AE147="","-",IF('Non-Dosen'!AE147&gt;31,"Tanggal tidak valid",IF('Non-Dosen'!AE147&lt;1,"Tanggal tidak valid","OK")))</f>
        <v>-</v>
      </c>
      <c r="AF147" s="15" t="str">
        <f>IF('Non-Dosen'!AF147="","-",IF('Non-Dosen'!AF147&gt;12,"Bulan tidak valid",IF('Non-Dosen'!AF147&lt;1,"Bulan tidak valid","OK")))</f>
        <v>-</v>
      </c>
      <c r="AG147" s="15" t="str">
        <f>IF('Non-Dosen'!AG147="","-",IF('Non-Dosen'!AG147&gt;2016,"Tahun tidak valid",IF('Non-Dosen'!AG147&lt;1900,"Tahun tidak valid","OK")))</f>
        <v>-</v>
      </c>
      <c r="AH147" s="14" t="str">
        <f>IF('Non-Dosen'!AH147="","-",IF(LEN('Non-Dosen'!AH147)&lt;5,"Cek lagi","OK"))</f>
        <v>-</v>
      </c>
      <c r="AI147" s="14" t="str">
        <f>IF('Non-Dosen'!AI147="","-",IF(LEN('Non-Dosen'!AI147)&lt;4,"Cek lagi","OK"))</f>
        <v>-</v>
      </c>
      <c r="AJ147" s="14" t="str">
        <f>IF('Non-Dosen'!AJ147="","-",IF('Non-Dosen'!AJ147&gt;92,"Tidak valid",IF('Non-Dosen'!AJ147&lt;11,"Tidak valid","OK")))</f>
        <v>-</v>
      </c>
      <c r="AK147" s="14" t="str">
        <f>IF('Non-Dosen'!AK147="","-",IF(LEN('Non-Dosen'!AK147)&lt;4,"Cek lagi","OK"))</f>
        <v>-</v>
      </c>
    </row>
    <row r="148" spans="1:37" ht="15" customHeight="1" x14ac:dyDescent="0.15">
      <c r="A148" s="14" t="str">
        <f>IF('Non-Dosen'!A148="","-",IF(LEN('Non-Dosen'!A148)&lt;&gt;18,"Cek lagi",IF(VALUE('Non-Dosen'!A148)&lt;0,"Cek lagi","OK")))</f>
        <v>-</v>
      </c>
      <c r="B148" s="14" t="str">
        <f>IF('Non-Dosen'!B148="","-",IF(LEN('Non-Dosen'!B148)&lt;4,"Cek lagi","OK"))</f>
        <v>-</v>
      </c>
      <c r="C148" s="14" t="str">
        <f>IF('Non-Dosen'!C148="","-",IF(LEN('Non-Dosen'!C148)&lt;2,"Cek lagi","OK"))</f>
        <v>-</v>
      </c>
      <c r="D148" s="14" t="str">
        <f>IF('Non-Dosen'!D148="","-",IF(LEN('Non-Dosen'!D148)&lt;2,"Cek lagi","OK"))</f>
        <v>-</v>
      </c>
      <c r="E148" s="14" t="str">
        <f>IF('Non-Dosen'!E148="","-",IF('Non-Dosen'!E148=0,"OK",IF('Non-Dosen'!E148=1,"OK","Tidak valid")))</f>
        <v>-</v>
      </c>
      <c r="F148" s="14" t="str">
        <f>IF('Non-Dosen'!F148="","-",IF(LEN('Non-Dosen'!F148)&lt;4,"Cek lagi","OK"))</f>
        <v>-</v>
      </c>
      <c r="G148" s="15" t="str">
        <f>IF('Non-Dosen'!G148="","-",IF('Non-Dosen'!G148&gt;31,"Tanggal tidak valid",IF('Non-Dosen'!G148&lt;1,"Tanggal tidak valid","OK")))</f>
        <v>-</v>
      </c>
      <c r="H148" s="15" t="str">
        <f>IF('Non-Dosen'!H148="","-",IF('Non-Dosen'!H148&gt;12,"Bulan tidak valid",IF('Non-Dosen'!H148&lt;1,"Bulan tidak valid","OK")))</f>
        <v>-</v>
      </c>
      <c r="I148" s="15" t="str">
        <f>IF('Non-Dosen'!I148="","-",IF('Non-Dosen'!I148&gt;2001,"Tahun tidak valid",IF('Non-Dosen'!I148&lt;1900,"Tahun tidak valid","OK")))</f>
        <v>-</v>
      </c>
      <c r="J148" s="14" t="str">
        <f>IF('Non-Dosen'!J148="","-",IF(LEN('Non-Dosen'!J148)&lt;16,"Tidak valid","OK"))</f>
        <v>-</v>
      </c>
      <c r="K148" s="14" t="str">
        <f>IF('Non-Dosen'!K148="","-",IF(LEN('Non-Dosen'!K148)&lt;4,"Cek lagi","OK"))</f>
        <v>-</v>
      </c>
      <c r="L148" s="14" t="str">
        <f>IF('Non-Dosen'!L148="","-",IF('Non-Dosen'!L148&gt;2,"Tidak valid",IF('Non-Dosen'!L148&lt;1,"Tidak valid","OK")))</f>
        <v>-</v>
      </c>
      <c r="M148" s="14" t="str">
        <f>IF('Non-Dosen'!L148="",IF('Non-Dosen'!M148&lt;&gt;"","Harap dikosongkan","-"),IF('Non-Dosen'!L148=2,IF('Non-Dosen'!M148="","OK","Harap dikosongkan"),IF('Non-Dosen'!L148=1,IF('Non-Dosen'!M148="","Harap diisi",IF('Non-Dosen'!M148&gt;"10","Tidak valid",IF('Non-Dosen'!M148&lt;"01","Tidak valid","OK"))))))</f>
        <v>-</v>
      </c>
      <c r="N148" s="14" t="str">
        <f>IF('Non-Dosen'!N148="","-",IF(LEN('Non-Dosen'!N148)&lt;4,"Cek lagi","OK"))</f>
        <v>-</v>
      </c>
      <c r="O148" s="15" t="str">
        <f>IF('Non-Dosen'!O148="","-",IF('Non-Dosen'!O148&gt;31,"Tanggal tidak valid",IF('Non-Dosen'!O148&lt;1,"Tanggal tidak valid","OK")))</f>
        <v>-</v>
      </c>
      <c r="P148" s="15" t="str">
        <f>IF('Non-Dosen'!P148="","-",IF('Non-Dosen'!P148&gt;12,"Bulan tidak valid",IF('Non-Dosen'!P148&lt;1,"Bulan tidak valid","OK")))</f>
        <v>-</v>
      </c>
      <c r="Q148" s="15" t="str">
        <f>IF('Non-Dosen'!Q148="","-",IF('Non-Dosen'!Q148&gt;2017,"Tahun tidak valid",IF('Non-Dosen'!Q148&lt;1900,"Tahun tidak valid","OK")))</f>
        <v>-</v>
      </c>
      <c r="R148" s="14" t="str">
        <f>IF('Non-Dosen'!R148="","-",IF(LEN('Non-Dosen'!R148)&lt;4,"Cek lagi","OK"))</f>
        <v>-</v>
      </c>
      <c r="S148" s="15" t="str">
        <f>IF('Non-Dosen'!S148="","-",IF('Non-Dosen'!S148&gt;31,"Tanggal tidak valid",IF('Non-Dosen'!S148&lt;1,"Tanggal tidak valid","OK")))</f>
        <v>-</v>
      </c>
      <c r="T148" s="15" t="str">
        <f>IF('Non-Dosen'!T148="","-",IF('Non-Dosen'!T148&gt;12,"Bulan tidak valid",IF('Non-Dosen'!T148&lt;1,"Bulan tidak valid","OK")))</f>
        <v>-</v>
      </c>
      <c r="U148" s="15" t="str">
        <f>IF('Non-Dosen'!U148="","-",IF('Non-Dosen'!U148&gt;2017,"Tahun tidak valid",IF('Non-Dosen'!U148&lt;1900,"Tahun tidak valid","OK")))</f>
        <v>-</v>
      </c>
      <c r="V148" s="14" t="str">
        <f>IF('Non-Dosen'!V148="","-",IF('Non-Dosen'!V148&gt;6,"Tidak valid",IF('Non-Dosen'!V148&lt;1,"Tidak valid","OK")))</f>
        <v>-</v>
      </c>
      <c r="W148" s="14" t="str">
        <f>IF('Non-Dosen'!W148="","-",IF('Non-Dosen'!W148&gt;4,"Tidak valid",IF('Non-Dosen'!W148&lt;1,"Tidak valid","OK")))</f>
        <v>-</v>
      </c>
      <c r="X148" s="14" t="str">
        <f>IF('Non-Dosen'!X148="","-",IF('Non-Dosen'!X148&gt;5,"Tidak valid",IF('Non-Dosen'!X148&lt;1,"Tidak valid","OK")))</f>
        <v>-</v>
      </c>
      <c r="Y148" s="14" t="str">
        <f>IF('Non-Dosen'!Y148="","-",IF('Non-Dosen'!Y148&gt;4,"Tidak valid",IF('Non-Dosen'!Y148&lt;1,"Tidak valid","OK")))</f>
        <v>-</v>
      </c>
      <c r="Z148" s="14" t="str">
        <f>IF('Non-Dosen'!Z148="","-",IF(LEN('Non-Dosen'!Z148)&lt;4,"Cek lagi","OK"))</f>
        <v>-</v>
      </c>
      <c r="AA148" s="14" t="str">
        <f>IF('Non-Dosen'!AA148="","-",IF('Non-Dosen'!AA148&gt;"11","Tidak valid",IF('Non-Dosen'!AA148&lt;"00","Tidak valid","OK")))</f>
        <v>-</v>
      </c>
      <c r="AB148" s="14" t="str">
        <f>IF('Non-Dosen'!AB148="","-",IF('Non-Dosen'!AB148&gt;"11","Tidak valid",IF('Non-Dosen'!AB148&lt;"00","Tidak valid","OK")))</f>
        <v>-</v>
      </c>
      <c r="AC148" s="14" t="str">
        <f>IF('Non-Dosen'!AC148="","-",IF('Non-Dosen'!AC148&gt;7,"Tidak valid",IF('Non-Dosen'!AC148&lt;1,"Tidak valid","OK")))</f>
        <v>-</v>
      </c>
      <c r="AD148" s="14" t="str">
        <f>IF('Non-Dosen'!AC148="",IF('Non-Dosen'!AD148="","-","Cek lagi"),IF('Non-Dosen'!AC148=1,IF('Non-Dosen'!AD148="","OK","Harap dikosongkan"),IF('Non-Dosen'!AC148&gt;1,IF('Non-Dosen'!AD148="","Harap diisi",IF(LEN('Non-Dosen'!AD148)&lt;4,"Cek lagi","OK")))))</f>
        <v>-</v>
      </c>
      <c r="AE148" s="15" t="str">
        <f>IF('Non-Dosen'!AE148="","-",IF('Non-Dosen'!AE148&gt;31,"Tanggal tidak valid",IF('Non-Dosen'!AE148&lt;1,"Tanggal tidak valid","OK")))</f>
        <v>-</v>
      </c>
      <c r="AF148" s="15" t="str">
        <f>IF('Non-Dosen'!AF148="","-",IF('Non-Dosen'!AF148&gt;12,"Bulan tidak valid",IF('Non-Dosen'!AF148&lt;1,"Bulan tidak valid","OK")))</f>
        <v>-</v>
      </c>
      <c r="AG148" s="15" t="str">
        <f>IF('Non-Dosen'!AG148="","-",IF('Non-Dosen'!AG148&gt;2016,"Tahun tidak valid",IF('Non-Dosen'!AG148&lt;1900,"Tahun tidak valid","OK")))</f>
        <v>-</v>
      </c>
      <c r="AH148" s="14" t="str">
        <f>IF('Non-Dosen'!AH148="","-",IF(LEN('Non-Dosen'!AH148)&lt;5,"Cek lagi","OK"))</f>
        <v>-</v>
      </c>
      <c r="AI148" s="14" t="str">
        <f>IF('Non-Dosen'!AI148="","-",IF(LEN('Non-Dosen'!AI148)&lt;4,"Cek lagi","OK"))</f>
        <v>-</v>
      </c>
      <c r="AJ148" s="14" t="str">
        <f>IF('Non-Dosen'!AJ148="","-",IF('Non-Dosen'!AJ148&gt;92,"Tidak valid",IF('Non-Dosen'!AJ148&lt;11,"Tidak valid","OK")))</f>
        <v>-</v>
      </c>
      <c r="AK148" s="14" t="str">
        <f>IF('Non-Dosen'!AK148="","-",IF(LEN('Non-Dosen'!AK148)&lt;4,"Cek lagi","OK"))</f>
        <v>-</v>
      </c>
    </row>
    <row r="149" spans="1:37" ht="15" customHeight="1" x14ac:dyDescent="0.15">
      <c r="A149" s="14" t="str">
        <f>IF('Non-Dosen'!A149="","-",IF(LEN('Non-Dosen'!A149)&lt;&gt;18,"Cek lagi",IF(VALUE('Non-Dosen'!A149)&lt;0,"Cek lagi","OK")))</f>
        <v>-</v>
      </c>
      <c r="B149" s="14" t="str">
        <f>IF('Non-Dosen'!B149="","-",IF(LEN('Non-Dosen'!B149)&lt;4,"Cek lagi","OK"))</f>
        <v>-</v>
      </c>
      <c r="C149" s="14" t="str">
        <f>IF('Non-Dosen'!C149="","-",IF(LEN('Non-Dosen'!C149)&lt;2,"Cek lagi","OK"))</f>
        <v>-</v>
      </c>
      <c r="D149" s="14" t="str">
        <f>IF('Non-Dosen'!D149="","-",IF(LEN('Non-Dosen'!D149)&lt;2,"Cek lagi","OK"))</f>
        <v>-</v>
      </c>
      <c r="E149" s="14" t="str">
        <f>IF('Non-Dosen'!E149="","-",IF('Non-Dosen'!E149=0,"OK",IF('Non-Dosen'!E149=1,"OK","Tidak valid")))</f>
        <v>-</v>
      </c>
      <c r="F149" s="14" t="str">
        <f>IF('Non-Dosen'!F149="","-",IF(LEN('Non-Dosen'!F149)&lt;4,"Cek lagi","OK"))</f>
        <v>-</v>
      </c>
      <c r="G149" s="15" t="str">
        <f>IF('Non-Dosen'!G149="","-",IF('Non-Dosen'!G149&gt;31,"Tanggal tidak valid",IF('Non-Dosen'!G149&lt;1,"Tanggal tidak valid","OK")))</f>
        <v>-</v>
      </c>
      <c r="H149" s="15" t="str">
        <f>IF('Non-Dosen'!H149="","-",IF('Non-Dosen'!H149&gt;12,"Bulan tidak valid",IF('Non-Dosen'!H149&lt;1,"Bulan tidak valid","OK")))</f>
        <v>-</v>
      </c>
      <c r="I149" s="15" t="str">
        <f>IF('Non-Dosen'!I149="","-",IF('Non-Dosen'!I149&gt;2001,"Tahun tidak valid",IF('Non-Dosen'!I149&lt;1900,"Tahun tidak valid","OK")))</f>
        <v>-</v>
      </c>
      <c r="J149" s="14" t="str">
        <f>IF('Non-Dosen'!J149="","-",IF(LEN('Non-Dosen'!J149)&lt;16,"Tidak valid","OK"))</f>
        <v>-</v>
      </c>
      <c r="K149" s="14" t="str">
        <f>IF('Non-Dosen'!K149="","-",IF(LEN('Non-Dosen'!K149)&lt;4,"Cek lagi","OK"))</f>
        <v>-</v>
      </c>
      <c r="L149" s="14" t="str">
        <f>IF('Non-Dosen'!L149="","-",IF('Non-Dosen'!L149&gt;2,"Tidak valid",IF('Non-Dosen'!L149&lt;1,"Tidak valid","OK")))</f>
        <v>-</v>
      </c>
      <c r="M149" s="14" t="str">
        <f>IF('Non-Dosen'!L149="",IF('Non-Dosen'!M149&lt;&gt;"","Harap dikosongkan","-"),IF('Non-Dosen'!L149=2,IF('Non-Dosen'!M149="","OK","Harap dikosongkan"),IF('Non-Dosen'!L149=1,IF('Non-Dosen'!M149="","Harap diisi",IF('Non-Dosen'!M149&gt;"10","Tidak valid",IF('Non-Dosen'!M149&lt;"01","Tidak valid","OK"))))))</f>
        <v>-</v>
      </c>
      <c r="N149" s="14" t="str">
        <f>IF('Non-Dosen'!N149="","-",IF(LEN('Non-Dosen'!N149)&lt;4,"Cek lagi","OK"))</f>
        <v>-</v>
      </c>
      <c r="O149" s="15" t="str">
        <f>IF('Non-Dosen'!O149="","-",IF('Non-Dosen'!O149&gt;31,"Tanggal tidak valid",IF('Non-Dosen'!O149&lt;1,"Tanggal tidak valid","OK")))</f>
        <v>-</v>
      </c>
      <c r="P149" s="15" t="str">
        <f>IF('Non-Dosen'!P149="","-",IF('Non-Dosen'!P149&gt;12,"Bulan tidak valid",IF('Non-Dosen'!P149&lt;1,"Bulan tidak valid","OK")))</f>
        <v>-</v>
      </c>
      <c r="Q149" s="15" t="str">
        <f>IF('Non-Dosen'!Q149="","-",IF('Non-Dosen'!Q149&gt;2017,"Tahun tidak valid",IF('Non-Dosen'!Q149&lt;1900,"Tahun tidak valid","OK")))</f>
        <v>-</v>
      </c>
      <c r="R149" s="14" t="str">
        <f>IF('Non-Dosen'!R149="","-",IF(LEN('Non-Dosen'!R149)&lt;4,"Cek lagi","OK"))</f>
        <v>-</v>
      </c>
      <c r="S149" s="15" t="str">
        <f>IF('Non-Dosen'!S149="","-",IF('Non-Dosen'!S149&gt;31,"Tanggal tidak valid",IF('Non-Dosen'!S149&lt;1,"Tanggal tidak valid","OK")))</f>
        <v>-</v>
      </c>
      <c r="T149" s="15" t="str">
        <f>IF('Non-Dosen'!T149="","-",IF('Non-Dosen'!T149&gt;12,"Bulan tidak valid",IF('Non-Dosen'!T149&lt;1,"Bulan tidak valid","OK")))</f>
        <v>-</v>
      </c>
      <c r="U149" s="15" t="str">
        <f>IF('Non-Dosen'!U149="","-",IF('Non-Dosen'!U149&gt;2017,"Tahun tidak valid",IF('Non-Dosen'!U149&lt;1900,"Tahun tidak valid","OK")))</f>
        <v>-</v>
      </c>
      <c r="V149" s="14" t="str">
        <f>IF('Non-Dosen'!V149="","-",IF('Non-Dosen'!V149&gt;6,"Tidak valid",IF('Non-Dosen'!V149&lt;1,"Tidak valid","OK")))</f>
        <v>-</v>
      </c>
      <c r="W149" s="14" t="str">
        <f>IF('Non-Dosen'!W149="","-",IF('Non-Dosen'!W149&gt;4,"Tidak valid",IF('Non-Dosen'!W149&lt;1,"Tidak valid","OK")))</f>
        <v>-</v>
      </c>
      <c r="X149" s="14" t="str">
        <f>IF('Non-Dosen'!X149="","-",IF('Non-Dosen'!X149&gt;5,"Tidak valid",IF('Non-Dosen'!X149&lt;1,"Tidak valid","OK")))</f>
        <v>-</v>
      </c>
      <c r="Y149" s="14" t="str">
        <f>IF('Non-Dosen'!Y149="","-",IF('Non-Dosen'!Y149&gt;4,"Tidak valid",IF('Non-Dosen'!Y149&lt;1,"Tidak valid","OK")))</f>
        <v>-</v>
      </c>
      <c r="Z149" s="14" t="str">
        <f>IF('Non-Dosen'!Z149="","-",IF(LEN('Non-Dosen'!Z149)&lt;4,"Cek lagi","OK"))</f>
        <v>-</v>
      </c>
      <c r="AA149" s="14" t="str">
        <f>IF('Non-Dosen'!AA149="","-",IF('Non-Dosen'!AA149&gt;"11","Tidak valid",IF('Non-Dosen'!AA149&lt;"00","Tidak valid","OK")))</f>
        <v>-</v>
      </c>
      <c r="AB149" s="14" t="str">
        <f>IF('Non-Dosen'!AB149="","-",IF('Non-Dosen'!AB149&gt;"11","Tidak valid",IF('Non-Dosen'!AB149&lt;"00","Tidak valid","OK")))</f>
        <v>-</v>
      </c>
      <c r="AC149" s="14" t="str">
        <f>IF('Non-Dosen'!AC149="","-",IF('Non-Dosen'!AC149&gt;7,"Tidak valid",IF('Non-Dosen'!AC149&lt;1,"Tidak valid","OK")))</f>
        <v>-</v>
      </c>
      <c r="AD149" s="14" t="str">
        <f>IF('Non-Dosen'!AC149="",IF('Non-Dosen'!AD149="","-","Cek lagi"),IF('Non-Dosen'!AC149=1,IF('Non-Dosen'!AD149="","OK","Harap dikosongkan"),IF('Non-Dosen'!AC149&gt;1,IF('Non-Dosen'!AD149="","Harap diisi",IF(LEN('Non-Dosen'!AD149)&lt;4,"Cek lagi","OK")))))</f>
        <v>-</v>
      </c>
      <c r="AE149" s="15" t="str">
        <f>IF('Non-Dosen'!AE149="","-",IF('Non-Dosen'!AE149&gt;31,"Tanggal tidak valid",IF('Non-Dosen'!AE149&lt;1,"Tanggal tidak valid","OK")))</f>
        <v>-</v>
      </c>
      <c r="AF149" s="15" t="str">
        <f>IF('Non-Dosen'!AF149="","-",IF('Non-Dosen'!AF149&gt;12,"Bulan tidak valid",IF('Non-Dosen'!AF149&lt;1,"Bulan tidak valid","OK")))</f>
        <v>-</v>
      </c>
      <c r="AG149" s="15" t="str">
        <f>IF('Non-Dosen'!AG149="","-",IF('Non-Dosen'!AG149&gt;2016,"Tahun tidak valid",IF('Non-Dosen'!AG149&lt;1900,"Tahun tidak valid","OK")))</f>
        <v>-</v>
      </c>
      <c r="AH149" s="14" t="str">
        <f>IF('Non-Dosen'!AH149="","-",IF(LEN('Non-Dosen'!AH149)&lt;5,"Cek lagi","OK"))</f>
        <v>-</v>
      </c>
      <c r="AI149" s="14" t="str">
        <f>IF('Non-Dosen'!AI149="","-",IF(LEN('Non-Dosen'!AI149)&lt;4,"Cek lagi","OK"))</f>
        <v>-</v>
      </c>
      <c r="AJ149" s="14" t="str">
        <f>IF('Non-Dosen'!AJ149="","-",IF('Non-Dosen'!AJ149&gt;92,"Tidak valid",IF('Non-Dosen'!AJ149&lt;11,"Tidak valid","OK")))</f>
        <v>-</v>
      </c>
      <c r="AK149" s="14" t="str">
        <f>IF('Non-Dosen'!AK149="","-",IF(LEN('Non-Dosen'!AK149)&lt;4,"Cek lagi","OK"))</f>
        <v>-</v>
      </c>
    </row>
    <row r="150" spans="1:37" ht="15" customHeight="1" x14ac:dyDescent="0.15">
      <c r="A150" s="14" t="str">
        <f>IF('Non-Dosen'!A150="","-",IF(LEN('Non-Dosen'!A150)&lt;&gt;18,"Cek lagi",IF(VALUE('Non-Dosen'!A150)&lt;0,"Cek lagi","OK")))</f>
        <v>-</v>
      </c>
      <c r="B150" s="14" t="str">
        <f>IF('Non-Dosen'!B150="","-",IF(LEN('Non-Dosen'!B150)&lt;4,"Cek lagi","OK"))</f>
        <v>-</v>
      </c>
      <c r="C150" s="14" t="str">
        <f>IF('Non-Dosen'!C150="","-",IF(LEN('Non-Dosen'!C150)&lt;2,"Cek lagi","OK"))</f>
        <v>-</v>
      </c>
      <c r="D150" s="14" t="str">
        <f>IF('Non-Dosen'!D150="","-",IF(LEN('Non-Dosen'!D150)&lt;2,"Cek lagi","OK"))</f>
        <v>-</v>
      </c>
      <c r="E150" s="14" t="str">
        <f>IF('Non-Dosen'!E150="","-",IF('Non-Dosen'!E150=0,"OK",IF('Non-Dosen'!E150=1,"OK","Tidak valid")))</f>
        <v>-</v>
      </c>
      <c r="F150" s="14" t="str">
        <f>IF('Non-Dosen'!F150="","-",IF(LEN('Non-Dosen'!F150)&lt;4,"Cek lagi","OK"))</f>
        <v>-</v>
      </c>
      <c r="G150" s="15" t="str">
        <f>IF('Non-Dosen'!G150="","-",IF('Non-Dosen'!G150&gt;31,"Tanggal tidak valid",IF('Non-Dosen'!G150&lt;1,"Tanggal tidak valid","OK")))</f>
        <v>-</v>
      </c>
      <c r="H150" s="15" t="str">
        <f>IF('Non-Dosen'!H150="","-",IF('Non-Dosen'!H150&gt;12,"Bulan tidak valid",IF('Non-Dosen'!H150&lt;1,"Bulan tidak valid","OK")))</f>
        <v>-</v>
      </c>
      <c r="I150" s="15" t="str">
        <f>IF('Non-Dosen'!I150="","-",IF('Non-Dosen'!I150&gt;2001,"Tahun tidak valid",IF('Non-Dosen'!I150&lt;1900,"Tahun tidak valid","OK")))</f>
        <v>-</v>
      </c>
      <c r="J150" s="14" t="str">
        <f>IF('Non-Dosen'!J150="","-",IF(LEN('Non-Dosen'!J150)&lt;16,"Tidak valid","OK"))</f>
        <v>-</v>
      </c>
      <c r="K150" s="14" t="str">
        <f>IF('Non-Dosen'!K150="","-",IF(LEN('Non-Dosen'!K150)&lt;4,"Cek lagi","OK"))</f>
        <v>-</v>
      </c>
      <c r="L150" s="14" t="str">
        <f>IF('Non-Dosen'!L150="","-",IF('Non-Dosen'!L150&gt;2,"Tidak valid",IF('Non-Dosen'!L150&lt;1,"Tidak valid","OK")))</f>
        <v>-</v>
      </c>
      <c r="M150" s="14" t="str">
        <f>IF('Non-Dosen'!L150="",IF('Non-Dosen'!M150&lt;&gt;"","Harap dikosongkan","-"),IF('Non-Dosen'!L150=2,IF('Non-Dosen'!M150="","OK","Harap dikosongkan"),IF('Non-Dosen'!L150=1,IF('Non-Dosen'!M150="","Harap diisi",IF('Non-Dosen'!M150&gt;"10","Tidak valid",IF('Non-Dosen'!M150&lt;"01","Tidak valid","OK"))))))</f>
        <v>-</v>
      </c>
      <c r="N150" s="14" t="str">
        <f>IF('Non-Dosen'!N150="","-",IF(LEN('Non-Dosen'!N150)&lt;4,"Cek lagi","OK"))</f>
        <v>-</v>
      </c>
      <c r="O150" s="15" t="str">
        <f>IF('Non-Dosen'!O150="","-",IF('Non-Dosen'!O150&gt;31,"Tanggal tidak valid",IF('Non-Dosen'!O150&lt;1,"Tanggal tidak valid","OK")))</f>
        <v>-</v>
      </c>
      <c r="P150" s="15" t="str">
        <f>IF('Non-Dosen'!P150="","-",IF('Non-Dosen'!P150&gt;12,"Bulan tidak valid",IF('Non-Dosen'!P150&lt;1,"Bulan tidak valid","OK")))</f>
        <v>-</v>
      </c>
      <c r="Q150" s="15" t="str">
        <f>IF('Non-Dosen'!Q150="","-",IF('Non-Dosen'!Q150&gt;2017,"Tahun tidak valid",IF('Non-Dosen'!Q150&lt;1900,"Tahun tidak valid","OK")))</f>
        <v>-</v>
      </c>
      <c r="R150" s="14" t="str">
        <f>IF('Non-Dosen'!R150="","-",IF(LEN('Non-Dosen'!R150)&lt;4,"Cek lagi","OK"))</f>
        <v>-</v>
      </c>
      <c r="S150" s="15" t="str">
        <f>IF('Non-Dosen'!S150="","-",IF('Non-Dosen'!S150&gt;31,"Tanggal tidak valid",IF('Non-Dosen'!S150&lt;1,"Tanggal tidak valid","OK")))</f>
        <v>-</v>
      </c>
      <c r="T150" s="15" t="str">
        <f>IF('Non-Dosen'!T150="","-",IF('Non-Dosen'!T150&gt;12,"Bulan tidak valid",IF('Non-Dosen'!T150&lt;1,"Bulan tidak valid","OK")))</f>
        <v>-</v>
      </c>
      <c r="U150" s="15" t="str">
        <f>IF('Non-Dosen'!U150="","-",IF('Non-Dosen'!U150&gt;2017,"Tahun tidak valid",IF('Non-Dosen'!U150&lt;1900,"Tahun tidak valid","OK")))</f>
        <v>-</v>
      </c>
      <c r="V150" s="14" t="str">
        <f>IF('Non-Dosen'!V150="","-",IF('Non-Dosen'!V150&gt;6,"Tidak valid",IF('Non-Dosen'!V150&lt;1,"Tidak valid","OK")))</f>
        <v>-</v>
      </c>
      <c r="W150" s="14" t="str">
        <f>IF('Non-Dosen'!W150="","-",IF('Non-Dosen'!W150&gt;4,"Tidak valid",IF('Non-Dosen'!W150&lt;1,"Tidak valid","OK")))</f>
        <v>-</v>
      </c>
      <c r="X150" s="14" t="str">
        <f>IF('Non-Dosen'!X150="","-",IF('Non-Dosen'!X150&gt;5,"Tidak valid",IF('Non-Dosen'!X150&lt;1,"Tidak valid","OK")))</f>
        <v>-</v>
      </c>
      <c r="Y150" s="14" t="str">
        <f>IF('Non-Dosen'!Y150="","-",IF('Non-Dosen'!Y150&gt;4,"Tidak valid",IF('Non-Dosen'!Y150&lt;1,"Tidak valid","OK")))</f>
        <v>-</v>
      </c>
      <c r="Z150" s="14" t="str">
        <f>IF('Non-Dosen'!Z150="","-",IF(LEN('Non-Dosen'!Z150)&lt;4,"Cek lagi","OK"))</f>
        <v>-</v>
      </c>
      <c r="AA150" s="14" t="str">
        <f>IF('Non-Dosen'!AA150="","-",IF('Non-Dosen'!AA150&gt;"11","Tidak valid",IF('Non-Dosen'!AA150&lt;"00","Tidak valid","OK")))</f>
        <v>-</v>
      </c>
      <c r="AB150" s="14" t="str">
        <f>IF('Non-Dosen'!AB150="","-",IF('Non-Dosen'!AB150&gt;"11","Tidak valid",IF('Non-Dosen'!AB150&lt;"00","Tidak valid","OK")))</f>
        <v>-</v>
      </c>
      <c r="AC150" s="14" t="str">
        <f>IF('Non-Dosen'!AC150="","-",IF('Non-Dosen'!AC150&gt;7,"Tidak valid",IF('Non-Dosen'!AC150&lt;1,"Tidak valid","OK")))</f>
        <v>-</v>
      </c>
      <c r="AD150" s="14" t="str">
        <f>IF('Non-Dosen'!AC150="",IF('Non-Dosen'!AD150="","-","Cek lagi"),IF('Non-Dosen'!AC150=1,IF('Non-Dosen'!AD150="","OK","Harap dikosongkan"),IF('Non-Dosen'!AC150&gt;1,IF('Non-Dosen'!AD150="","Harap diisi",IF(LEN('Non-Dosen'!AD150)&lt;4,"Cek lagi","OK")))))</f>
        <v>-</v>
      </c>
      <c r="AE150" s="15" t="str">
        <f>IF('Non-Dosen'!AE150="","-",IF('Non-Dosen'!AE150&gt;31,"Tanggal tidak valid",IF('Non-Dosen'!AE150&lt;1,"Tanggal tidak valid","OK")))</f>
        <v>-</v>
      </c>
      <c r="AF150" s="15" t="str">
        <f>IF('Non-Dosen'!AF150="","-",IF('Non-Dosen'!AF150&gt;12,"Bulan tidak valid",IF('Non-Dosen'!AF150&lt;1,"Bulan tidak valid","OK")))</f>
        <v>-</v>
      </c>
      <c r="AG150" s="15" t="str">
        <f>IF('Non-Dosen'!AG150="","-",IF('Non-Dosen'!AG150&gt;2016,"Tahun tidak valid",IF('Non-Dosen'!AG150&lt;1900,"Tahun tidak valid","OK")))</f>
        <v>-</v>
      </c>
      <c r="AH150" s="14" t="str">
        <f>IF('Non-Dosen'!AH150="","-",IF(LEN('Non-Dosen'!AH150)&lt;5,"Cek lagi","OK"))</f>
        <v>-</v>
      </c>
      <c r="AI150" s="14" t="str">
        <f>IF('Non-Dosen'!AI150="","-",IF(LEN('Non-Dosen'!AI150)&lt;4,"Cek lagi","OK"))</f>
        <v>-</v>
      </c>
      <c r="AJ150" s="14" t="str">
        <f>IF('Non-Dosen'!AJ150="","-",IF('Non-Dosen'!AJ150&gt;92,"Tidak valid",IF('Non-Dosen'!AJ150&lt;11,"Tidak valid","OK")))</f>
        <v>-</v>
      </c>
      <c r="AK150" s="14" t="str">
        <f>IF('Non-Dosen'!AK150="","-",IF(LEN('Non-Dosen'!AK150)&lt;4,"Cek lagi","OK"))</f>
        <v>-</v>
      </c>
    </row>
    <row r="151" spans="1:37" ht="15" customHeight="1" x14ac:dyDescent="0.15">
      <c r="A151" s="14" t="str">
        <f>IF('Non-Dosen'!A151="","-",IF(LEN('Non-Dosen'!A151)&lt;&gt;18,"Cek lagi",IF(VALUE('Non-Dosen'!A151)&lt;0,"Cek lagi","OK")))</f>
        <v>-</v>
      </c>
      <c r="B151" s="14" t="str">
        <f>IF('Non-Dosen'!B151="","-",IF(LEN('Non-Dosen'!B151)&lt;4,"Cek lagi","OK"))</f>
        <v>-</v>
      </c>
      <c r="C151" s="14" t="str">
        <f>IF('Non-Dosen'!C151="","-",IF(LEN('Non-Dosen'!C151)&lt;2,"Cek lagi","OK"))</f>
        <v>-</v>
      </c>
      <c r="D151" s="14" t="str">
        <f>IF('Non-Dosen'!D151="","-",IF(LEN('Non-Dosen'!D151)&lt;2,"Cek lagi","OK"))</f>
        <v>-</v>
      </c>
      <c r="E151" s="14" t="str">
        <f>IF('Non-Dosen'!E151="","-",IF('Non-Dosen'!E151=0,"OK",IF('Non-Dosen'!E151=1,"OK","Tidak valid")))</f>
        <v>-</v>
      </c>
      <c r="F151" s="14" t="str">
        <f>IF('Non-Dosen'!F151="","-",IF(LEN('Non-Dosen'!F151)&lt;4,"Cek lagi","OK"))</f>
        <v>-</v>
      </c>
      <c r="G151" s="15" t="str">
        <f>IF('Non-Dosen'!G151="","-",IF('Non-Dosen'!G151&gt;31,"Tanggal tidak valid",IF('Non-Dosen'!G151&lt;1,"Tanggal tidak valid","OK")))</f>
        <v>-</v>
      </c>
      <c r="H151" s="15" t="str">
        <f>IF('Non-Dosen'!H151="","-",IF('Non-Dosen'!H151&gt;12,"Bulan tidak valid",IF('Non-Dosen'!H151&lt;1,"Bulan tidak valid","OK")))</f>
        <v>-</v>
      </c>
      <c r="I151" s="15" t="str">
        <f>IF('Non-Dosen'!I151="","-",IF('Non-Dosen'!I151&gt;2001,"Tahun tidak valid",IF('Non-Dosen'!I151&lt;1900,"Tahun tidak valid","OK")))</f>
        <v>-</v>
      </c>
      <c r="J151" s="14" t="str">
        <f>IF('Non-Dosen'!J151="","-",IF(LEN('Non-Dosen'!J151)&lt;16,"Tidak valid","OK"))</f>
        <v>-</v>
      </c>
      <c r="K151" s="14" t="str">
        <f>IF('Non-Dosen'!K151="","-",IF(LEN('Non-Dosen'!K151)&lt;4,"Cek lagi","OK"))</f>
        <v>-</v>
      </c>
      <c r="L151" s="14" t="str">
        <f>IF('Non-Dosen'!L151="","-",IF('Non-Dosen'!L151&gt;2,"Tidak valid",IF('Non-Dosen'!L151&lt;1,"Tidak valid","OK")))</f>
        <v>-</v>
      </c>
      <c r="M151" s="14" t="str">
        <f>IF('Non-Dosen'!L151="",IF('Non-Dosen'!M151&lt;&gt;"","Harap dikosongkan","-"),IF('Non-Dosen'!L151=2,IF('Non-Dosen'!M151="","OK","Harap dikosongkan"),IF('Non-Dosen'!L151=1,IF('Non-Dosen'!M151="","Harap diisi",IF('Non-Dosen'!M151&gt;"10","Tidak valid",IF('Non-Dosen'!M151&lt;"01","Tidak valid","OK"))))))</f>
        <v>-</v>
      </c>
      <c r="N151" s="14" t="str">
        <f>IF('Non-Dosen'!N151="","-",IF(LEN('Non-Dosen'!N151)&lt;4,"Cek lagi","OK"))</f>
        <v>-</v>
      </c>
      <c r="O151" s="15" t="str">
        <f>IF('Non-Dosen'!O151="","-",IF('Non-Dosen'!O151&gt;31,"Tanggal tidak valid",IF('Non-Dosen'!O151&lt;1,"Tanggal tidak valid","OK")))</f>
        <v>-</v>
      </c>
      <c r="P151" s="15" t="str">
        <f>IF('Non-Dosen'!P151="","-",IF('Non-Dosen'!P151&gt;12,"Bulan tidak valid",IF('Non-Dosen'!P151&lt;1,"Bulan tidak valid","OK")))</f>
        <v>-</v>
      </c>
      <c r="Q151" s="15" t="str">
        <f>IF('Non-Dosen'!Q151="","-",IF('Non-Dosen'!Q151&gt;2017,"Tahun tidak valid",IF('Non-Dosen'!Q151&lt;1900,"Tahun tidak valid","OK")))</f>
        <v>-</v>
      </c>
      <c r="R151" s="14" t="str">
        <f>IF('Non-Dosen'!R151="","-",IF(LEN('Non-Dosen'!R151)&lt;4,"Cek lagi","OK"))</f>
        <v>-</v>
      </c>
      <c r="S151" s="15" t="str">
        <f>IF('Non-Dosen'!S151="","-",IF('Non-Dosen'!S151&gt;31,"Tanggal tidak valid",IF('Non-Dosen'!S151&lt;1,"Tanggal tidak valid","OK")))</f>
        <v>-</v>
      </c>
      <c r="T151" s="15" t="str">
        <f>IF('Non-Dosen'!T151="","-",IF('Non-Dosen'!T151&gt;12,"Bulan tidak valid",IF('Non-Dosen'!T151&lt;1,"Bulan tidak valid","OK")))</f>
        <v>-</v>
      </c>
      <c r="U151" s="15" t="str">
        <f>IF('Non-Dosen'!U151="","-",IF('Non-Dosen'!U151&gt;2017,"Tahun tidak valid",IF('Non-Dosen'!U151&lt;1900,"Tahun tidak valid","OK")))</f>
        <v>-</v>
      </c>
      <c r="V151" s="14" t="str">
        <f>IF('Non-Dosen'!V151="","-",IF('Non-Dosen'!V151&gt;6,"Tidak valid",IF('Non-Dosen'!V151&lt;1,"Tidak valid","OK")))</f>
        <v>-</v>
      </c>
      <c r="W151" s="14" t="str">
        <f>IF('Non-Dosen'!W151="","-",IF('Non-Dosen'!W151&gt;4,"Tidak valid",IF('Non-Dosen'!W151&lt;1,"Tidak valid","OK")))</f>
        <v>-</v>
      </c>
      <c r="X151" s="14" t="str">
        <f>IF('Non-Dosen'!X151="","-",IF('Non-Dosen'!X151&gt;5,"Tidak valid",IF('Non-Dosen'!X151&lt;1,"Tidak valid","OK")))</f>
        <v>-</v>
      </c>
      <c r="Y151" s="14" t="str">
        <f>IF('Non-Dosen'!Y151="","-",IF('Non-Dosen'!Y151&gt;4,"Tidak valid",IF('Non-Dosen'!Y151&lt;1,"Tidak valid","OK")))</f>
        <v>-</v>
      </c>
      <c r="Z151" s="14" t="str">
        <f>IF('Non-Dosen'!Z151="","-",IF(LEN('Non-Dosen'!Z151)&lt;4,"Cek lagi","OK"))</f>
        <v>-</v>
      </c>
      <c r="AA151" s="14" t="str">
        <f>IF('Non-Dosen'!AA151="","-",IF('Non-Dosen'!AA151&gt;"11","Tidak valid",IF('Non-Dosen'!AA151&lt;"00","Tidak valid","OK")))</f>
        <v>-</v>
      </c>
      <c r="AB151" s="14" t="str">
        <f>IF('Non-Dosen'!AB151="","-",IF('Non-Dosen'!AB151&gt;"11","Tidak valid",IF('Non-Dosen'!AB151&lt;"00","Tidak valid","OK")))</f>
        <v>-</v>
      </c>
      <c r="AC151" s="14" t="str">
        <f>IF('Non-Dosen'!AC151="","-",IF('Non-Dosen'!AC151&gt;7,"Tidak valid",IF('Non-Dosen'!AC151&lt;1,"Tidak valid","OK")))</f>
        <v>-</v>
      </c>
      <c r="AD151" s="14" t="str">
        <f>IF('Non-Dosen'!AC151="",IF('Non-Dosen'!AD151="","-","Cek lagi"),IF('Non-Dosen'!AC151=1,IF('Non-Dosen'!AD151="","OK","Harap dikosongkan"),IF('Non-Dosen'!AC151&gt;1,IF('Non-Dosen'!AD151="","Harap diisi",IF(LEN('Non-Dosen'!AD151)&lt;4,"Cek lagi","OK")))))</f>
        <v>-</v>
      </c>
      <c r="AE151" s="15" t="str">
        <f>IF('Non-Dosen'!AE151="","-",IF('Non-Dosen'!AE151&gt;31,"Tanggal tidak valid",IF('Non-Dosen'!AE151&lt;1,"Tanggal tidak valid","OK")))</f>
        <v>-</v>
      </c>
      <c r="AF151" s="15" t="str">
        <f>IF('Non-Dosen'!AF151="","-",IF('Non-Dosen'!AF151&gt;12,"Bulan tidak valid",IF('Non-Dosen'!AF151&lt;1,"Bulan tidak valid","OK")))</f>
        <v>-</v>
      </c>
      <c r="AG151" s="15" t="str">
        <f>IF('Non-Dosen'!AG151="","-",IF('Non-Dosen'!AG151&gt;2016,"Tahun tidak valid",IF('Non-Dosen'!AG151&lt;1900,"Tahun tidak valid","OK")))</f>
        <v>-</v>
      </c>
      <c r="AH151" s="14" t="str">
        <f>IF('Non-Dosen'!AH151="","-",IF(LEN('Non-Dosen'!AH151)&lt;5,"Cek lagi","OK"))</f>
        <v>-</v>
      </c>
      <c r="AI151" s="14" t="str">
        <f>IF('Non-Dosen'!AI151="","-",IF(LEN('Non-Dosen'!AI151)&lt;4,"Cek lagi","OK"))</f>
        <v>-</v>
      </c>
      <c r="AJ151" s="14" t="str">
        <f>IF('Non-Dosen'!AJ151="","-",IF('Non-Dosen'!AJ151&gt;92,"Tidak valid",IF('Non-Dosen'!AJ151&lt;11,"Tidak valid","OK")))</f>
        <v>-</v>
      </c>
      <c r="AK151" s="14" t="str">
        <f>IF('Non-Dosen'!AK151="","-",IF(LEN('Non-Dosen'!AK151)&lt;4,"Cek lagi","OK"))</f>
        <v>-</v>
      </c>
    </row>
    <row r="152" spans="1:37" ht="15" customHeight="1" x14ac:dyDescent="0.15">
      <c r="A152" s="14" t="str">
        <f>IF('Non-Dosen'!A152="","-",IF(LEN('Non-Dosen'!A152)&lt;&gt;18,"Cek lagi",IF(VALUE('Non-Dosen'!A152)&lt;0,"Cek lagi","OK")))</f>
        <v>-</v>
      </c>
      <c r="B152" s="14" t="str">
        <f>IF('Non-Dosen'!B152="","-",IF(LEN('Non-Dosen'!B152)&lt;4,"Cek lagi","OK"))</f>
        <v>-</v>
      </c>
      <c r="C152" s="14" t="str">
        <f>IF('Non-Dosen'!C152="","-",IF(LEN('Non-Dosen'!C152)&lt;2,"Cek lagi","OK"))</f>
        <v>-</v>
      </c>
      <c r="D152" s="14" t="str">
        <f>IF('Non-Dosen'!D152="","-",IF(LEN('Non-Dosen'!D152)&lt;2,"Cek lagi","OK"))</f>
        <v>-</v>
      </c>
      <c r="E152" s="14" t="str">
        <f>IF('Non-Dosen'!E152="","-",IF('Non-Dosen'!E152=0,"OK",IF('Non-Dosen'!E152=1,"OK","Tidak valid")))</f>
        <v>-</v>
      </c>
      <c r="F152" s="14" t="str">
        <f>IF('Non-Dosen'!F152="","-",IF(LEN('Non-Dosen'!F152)&lt;4,"Cek lagi","OK"))</f>
        <v>-</v>
      </c>
      <c r="G152" s="15" t="str">
        <f>IF('Non-Dosen'!G152="","-",IF('Non-Dosen'!G152&gt;31,"Tanggal tidak valid",IF('Non-Dosen'!G152&lt;1,"Tanggal tidak valid","OK")))</f>
        <v>-</v>
      </c>
      <c r="H152" s="15" t="str">
        <f>IF('Non-Dosen'!H152="","-",IF('Non-Dosen'!H152&gt;12,"Bulan tidak valid",IF('Non-Dosen'!H152&lt;1,"Bulan tidak valid","OK")))</f>
        <v>-</v>
      </c>
      <c r="I152" s="15" t="str">
        <f>IF('Non-Dosen'!I152="","-",IF('Non-Dosen'!I152&gt;2001,"Tahun tidak valid",IF('Non-Dosen'!I152&lt;1900,"Tahun tidak valid","OK")))</f>
        <v>-</v>
      </c>
      <c r="J152" s="14" t="str">
        <f>IF('Non-Dosen'!J152="","-",IF(LEN('Non-Dosen'!J152)&lt;16,"Tidak valid","OK"))</f>
        <v>-</v>
      </c>
      <c r="K152" s="14" t="str">
        <f>IF('Non-Dosen'!K152="","-",IF(LEN('Non-Dosen'!K152)&lt;4,"Cek lagi","OK"))</f>
        <v>-</v>
      </c>
      <c r="L152" s="14" t="str">
        <f>IF('Non-Dosen'!L152="","-",IF('Non-Dosen'!L152&gt;2,"Tidak valid",IF('Non-Dosen'!L152&lt;1,"Tidak valid","OK")))</f>
        <v>-</v>
      </c>
      <c r="M152" s="14" t="str">
        <f>IF('Non-Dosen'!L152="",IF('Non-Dosen'!M152&lt;&gt;"","Harap dikosongkan","-"),IF('Non-Dosen'!L152=2,IF('Non-Dosen'!M152="","OK","Harap dikosongkan"),IF('Non-Dosen'!L152=1,IF('Non-Dosen'!M152="","Harap diisi",IF('Non-Dosen'!M152&gt;"10","Tidak valid",IF('Non-Dosen'!M152&lt;"01","Tidak valid","OK"))))))</f>
        <v>-</v>
      </c>
      <c r="N152" s="14" t="str">
        <f>IF('Non-Dosen'!N152="","-",IF(LEN('Non-Dosen'!N152)&lt;4,"Cek lagi","OK"))</f>
        <v>-</v>
      </c>
      <c r="O152" s="15" t="str">
        <f>IF('Non-Dosen'!O152="","-",IF('Non-Dosen'!O152&gt;31,"Tanggal tidak valid",IF('Non-Dosen'!O152&lt;1,"Tanggal tidak valid","OK")))</f>
        <v>-</v>
      </c>
      <c r="P152" s="15" t="str">
        <f>IF('Non-Dosen'!P152="","-",IF('Non-Dosen'!P152&gt;12,"Bulan tidak valid",IF('Non-Dosen'!P152&lt;1,"Bulan tidak valid","OK")))</f>
        <v>-</v>
      </c>
      <c r="Q152" s="15" t="str">
        <f>IF('Non-Dosen'!Q152="","-",IF('Non-Dosen'!Q152&gt;2017,"Tahun tidak valid",IF('Non-Dosen'!Q152&lt;1900,"Tahun tidak valid","OK")))</f>
        <v>-</v>
      </c>
      <c r="R152" s="14" t="str">
        <f>IF('Non-Dosen'!R152="","-",IF(LEN('Non-Dosen'!R152)&lt;4,"Cek lagi","OK"))</f>
        <v>-</v>
      </c>
      <c r="S152" s="15" t="str">
        <f>IF('Non-Dosen'!S152="","-",IF('Non-Dosen'!S152&gt;31,"Tanggal tidak valid",IF('Non-Dosen'!S152&lt;1,"Tanggal tidak valid","OK")))</f>
        <v>-</v>
      </c>
      <c r="T152" s="15" t="str">
        <f>IF('Non-Dosen'!T152="","-",IF('Non-Dosen'!T152&gt;12,"Bulan tidak valid",IF('Non-Dosen'!T152&lt;1,"Bulan tidak valid","OK")))</f>
        <v>-</v>
      </c>
      <c r="U152" s="15" t="str">
        <f>IF('Non-Dosen'!U152="","-",IF('Non-Dosen'!U152&gt;2017,"Tahun tidak valid",IF('Non-Dosen'!U152&lt;1900,"Tahun tidak valid","OK")))</f>
        <v>-</v>
      </c>
      <c r="V152" s="14" t="str">
        <f>IF('Non-Dosen'!V152="","-",IF('Non-Dosen'!V152&gt;6,"Tidak valid",IF('Non-Dosen'!V152&lt;1,"Tidak valid","OK")))</f>
        <v>-</v>
      </c>
      <c r="W152" s="14" t="str">
        <f>IF('Non-Dosen'!W152="","-",IF('Non-Dosen'!W152&gt;4,"Tidak valid",IF('Non-Dosen'!W152&lt;1,"Tidak valid","OK")))</f>
        <v>-</v>
      </c>
      <c r="X152" s="14" t="str">
        <f>IF('Non-Dosen'!X152="","-",IF('Non-Dosen'!X152&gt;5,"Tidak valid",IF('Non-Dosen'!X152&lt;1,"Tidak valid","OK")))</f>
        <v>-</v>
      </c>
      <c r="Y152" s="14" t="str">
        <f>IF('Non-Dosen'!Y152="","-",IF('Non-Dosen'!Y152&gt;4,"Tidak valid",IF('Non-Dosen'!Y152&lt;1,"Tidak valid","OK")))</f>
        <v>-</v>
      </c>
      <c r="Z152" s="14" t="str">
        <f>IF('Non-Dosen'!Z152="","-",IF(LEN('Non-Dosen'!Z152)&lt;4,"Cek lagi","OK"))</f>
        <v>-</v>
      </c>
      <c r="AA152" s="14" t="str">
        <f>IF('Non-Dosen'!AA152="","-",IF('Non-Dosen'!AA152&gt;"11","Tidak valid",IF('Non-Dosen'!AA152&lt;"00","Tidak valid","OK")))</f>
        <v>-</v>
      </c>
      <c r="AB152" s="14" t="str">
        <f>IF('Non-Dosen'!AB152="","-",IF('Non-Dosen'!AB152&gt;"11","Tidak valid",IF('Non-Dosen'!AB152&lt;"00","Tidak valid","OK")))</f>
        <v>-</v>
      </c>
      <c r="AC152" s="14" t="str">
        <f>IF('Non-Dosen'!AC152="","-",IF('Non-Dosen'!AC152&gt;7,"Tidak valid",IF('Non-Dosen'!AC152&lt;1,"Tidak valid","OK")))</f>
        <v>-</v>
      </c>
      <c r="AD152" s="14" t="str">
        <f>IF('Non-Dosen'!AC152="",IF('Non-Dosen'!AD152="","-","Cek lagi"),IF('Non-Dosen'!AC152=1,IF('Non-Dosen'!AD152="","OK","Harap dikosongkan"),IF('Non-Dosen'!AC152&gt;1,IF('Non-Dosen'!AD152="","Harap diisi",IF(LEN('Non-Dosen'!AD152)&lt;4,"Cek lagi","OK")))))</f>
        <v>-</v>
      </c>
      <c r="AE152" s="15" t="str">
        <f>IF('Non-Dosen'!AE152="","-",IF('Non-Dosen'!AE152&gt;31,"Tanggal tidak valid",IF('Non-Dosen'!AE152&lt;1,"Tanggal tidak valid","OK")))</f>
        <v>-</v>
      </c>
      <c r="AF152" s="15" t="str">
        <f>IF('Non-Dosen'!AF152="","-",IF('Non-Dosen'!AF152&gt;12,"Bulan tidak valid",IF('Non-Dosen'!AF152&lt;1,"Bulan tidak valid","OK")))</f>
        <v>-</v>
      </c>
      <c r="AG152" s="15" t="str">
        <f>IF('Non-Dosen'!AG152="","-",IF('Non-Dosen'!AG152&gt;2016,"Tahun tidak valid",IF('Non-Dosen'!AG152&lt;1900,"Tahun tidak valid","OK")))</f>
        <v>-</v>
      </c>
      <c r="AH152" s="14" t="str">
        <f>IF('Non-Dosen'!AH152="","-",IF(LEN('Non-Dosen'!AH152)&lt;5,"Cek lagi","OK"))</f>
        <v>-</v>
      </c>
      <c r="AI152" s="14" t="str">
        <f>IF('Non-Dosen'!AI152="","-",IF(LEN('Non-Dosen'!AI152)&lt;4,"Cek lagi","OK"))</f>
        <v>-</v>
      </c>
      <c r="AJ152" s="14" t="str">
        <f>IF('Non-Dosen'!AJ152="","-",IF('Non-Dosen'!AJ152&gt;92,"Tidak valid",IF('Non-Dosen'!AJ152&lt;11,"Tidak valid","OK")))</f>
        <v>-</v>
      </c>
      <c r="AK152" s="14" t="str">
        <f>IF('Non-Dosen'!AK152="","-",IF(LEN('Non-Dosen'!AK152)&lt;4,"Cek lagi","OK"))</f>
        <v>-</v>
      </c>
    </row>
    <row r="153" spans="1:37" ht="15" customHeight="1" x14ac:dyDescent="0.15">
      <c r="A153" s="14" t="str">
        <f>IF('Non-Dosen'!A153="","-",IF(LEN('Non-Dosen'!A153)&lt;&gt;18,"Cek lagi",IF(VALUE('Non-Dosen'!A153)&lt;0,"Cek lagi","OK")))</f>
        <v>-</v>
      </c>
      <c r="B153" s="14" t="str">
        <f>IF('Non-Dosen'!B153="","-",IF(LEN('Non-Dosen'!B153)&lt;4,"Cek lagi","OK"))</f>
        <v>-</v>
      </c>
      <c r="C153" s="14" t="str">
        <f>IF('Non-Dosen'!C153="","-",IF(LEN('Non-Dosen'!C153)&lt;2,"Cek lagi","OK"))</f>
        <v>-</v>
      </c>
      <c r="D153" s="14" t="str">
        <f>IF('Non-Dosen'!D153="","-",IF(LEN('Non-Dosen'!D153)&lt;2,"Cek lagi","OK"))</f>
        <v>-</v>
      </c>
      <c r="E153" s="14" t="str">
        <f>IF('Non-Dosen'!E153="","-",IF('Non-Dosen'!E153=0,"OK",IF('Non-Dosen'!E153=1,"OK","Tidak valid")))</f>
        <v>-</v>
      </c>
      <c r="F153" s="14" t="str">
        <f>IF('Non-Dosen'!F153="","-",IF(LEN('Non-Dosen'!F153)&lt;4,"Cek lagi","OK"))</f>
        <v>-</v>
      </c>
      <c r="G153" s="15" t="str">
        <f>IF('Non-Dosen'!G153="","-",IF('Non-Dosen'!G153&gt;31,"Tanggal tidak valid",IF('Non-Dosen'!G153&lt;1,"Tanggal tidak valid","OK")))</f>
        <v>-</v>
      </c>
      <c r="H153" s="15" t="str">
        <f>IF('Non-Dosen'!H153="","-",IF('Non-Dosen'!H153&gt;12,"Bulan tidak valid",IF('Non-Dosen'!H153&lt;1,"Bulan tidak valid","OK")))</f>
        <v>-</v>
      </c>
      <c r="I153" s="15" t="str">
        <f>IF('Non-Dosen'!I153="","-",IF('Non-Dosen'!I153&gt;2001,"Tahun tidak valid",IF('Non-Dosen'!I153&lt;1900,"Tahun tidak valid","OK")))</f>
        <v>-</v>
      </c>
      <c r="J153" s="14" t="str">
        <f>IF('Non-Dosen'!J153="","-",IF(LEN('Non-Dosen'!J153)&lt;16,"Tidak valid","OK"))</f>
        <v>-</v>
      </c>
      <c r="K153" s="14" t="str">
        <f>IF('Non-Dosen'!K153="","-",IF(LEN('Non-Dosen'!K153)&lt;4,"Cek lagi","OK"))</f>
        <v>-</v>
      </c>
      <c r="L153" s="14" t="str">
        <f>IF('Non-Dosen'!L153="","-",IF('Non-Dosen'!L153&gt;2,"Tidak valid",IF('Non-Dosen'!L153&lt;1,"Tidak valid","OK")))</f>
        <v>-</v>
      </c>
      <c r="M153" s="14" t="str">
        <f>IF('Non-Dosen'!L153="",IF('Non-Dosen'!M153&lt;&gt;"","Harap dikosongkan","-"),IF('Non-Dosen'!L153=2,IF('Non-Dosen'!M153="","OK","Harap dikosongkan"),IF('Non-Dosen'!L153=1,IF('Non-Dosen'!M153="","Harap diisi",IF('Non-Dosen'!M153&gt;"10","Tidak valid",IF('Non-Dosen'!M153&lt;"01","Tidak valid","OK"))))))</f>
        <v>-</v>
      </c>
      <c r="N153" s="14" t="str">
        <f>IF('Non-Dosen'!N153="","-",IF(LEN('Non-Dosen'!N153)&lt;4,"Cek lagi","OK"))</f>
        <v>-</v>
      </c>
      <c r="O153" s="15" t="str">
        <f>IF('Non-Dosen'!O153="","-",IF('Non-Dosen'!O153&gt;31,"Tanggal tidak valid",IF('Non-Dosen'!O153&lt;1,"Tanggal tidak valid","OK")))</f>
        <v>-</v>
      </c>
      <c r="P153" s="15" t="str">
        <f>IF('Non-Dosen'!P153="","-",IF('Non-Dosen'!P153&gt;12,"Bulan tidak valid",IF('Non-Dosen'!P153&lt;1,"Bulan tidak valid","OK")))</f>
        <v>-</v>
      </c>
      <c r="Q153" s="15" t="str">
        <f>IF('Non-Dosen'!Q153="","-",IF('Non-Dosen'!Q153&gt;2017,"Tahun tidak valid",IF('Non-Dosen'!Q153&lt;1900,"Tahun tidak valid","OK")))</f>
        <v>-</v>
      </c>
      <c r="R153" s="14" t="str">
        <f>IF('Non-Dosen'!R153="","-",IF(LEN('Non-Dosen'!R153)&lt;4,"Cek lagi","OK"))</f>
        <v>-</v>
      </c>
      <c r="S153" s="15" t="str">
        <f>IF('Non-Dosen'!S153="","-",IF('Non-Dosen'!S153&gt;31,"Tanggal tidak valid",IF('Non-Dosen'!S153&lt;1,"Tanggal tidak valid","OK")))</f>
        <v>-</v>
      </c>
      <c r="T153" s="15" t="str">
        <f>IF('Non-Dosen'!T153="","-",IF('Non-Dosen'!T153&gt;12,"Bulan tidak valid",IF('Non-Dosen'!T153&lt;1,"Bulan tidak valid","OK")))</f>
        <v>-</v>
      </c>
      <c r="U153" s="15" t="str">
        <f>IF('Non-Dosen'!U153="","-",IF('Non-Dosen'!U153&gt;2017,"Tahun tidak valid",IF('Non-Dosen'!U153&lt;1900,"Tahun tidak valid","OK")))</f>
        <v>-</v>
      </c>
      <c r="V153" s="14" t="str">
        <f>IF('Non-Dosen'!V153="","-",IF('Non-Dosen'!V153&gt;6,"Tidak valid",IF('Non-Dosen'!V153&lt;1,"Tidak valid","OK")))</f>
        <v>-</v>
      </c>
      <c r="W153" s="14" t="str">
        <f>IF('Non-Dosen'!W153="","-",IF('Non-Dosen'!W153&gt;4,"Tidak valid",IF('Non-Dosen'!W153&lt;1,"Tidak valid","OK")))</f>
        <v>-</v>
      </c>
      <c r="X153" s="14" t="str">
        <f>IF('Non-Dosen'!X153="","-",IF('Non-Dosen'!X153&gt;5,"Tidak valid",IF('Non-Dosen'!X153&lt;1,"Tidak valid","OK")))</f>
        <v>-</v>
      </c>
      <c r="Y153" s="14" t="str">
        <f>IF('Non-Dosen'!Y153="","-",IF('Non-Dosen'!Y153&gt;4,"Tidak valid",IF('Non-Dosen'!Y153&lt;1,"Tidak valid","OK")))</f>
        <v>-</v>
      </c>
      <c r="Z153" s="14" t="str">
        <f>IF('Non-Dosen'!Z153="","-",IF(LEN('Non-Dosen'!Z153)&lt;4,"Cek lagi","OK"))</f>
        <v>-</v>
      </c>
      <c r="AA153" s="14" t="str">
        <f>IF('Non-Dosen'!AA153="","-",IF('Non-Dosen'!AA153&gt;"11","Tidak valid",IF('Non-Dosen'!AA153&lt;"00","Tidak valid","OK")))</f>
        <v>-</v>
      </c>
      <c r="AB153" s="14" t="str">
        <f>IF('Non-Dosen'!AB153="","-",IF('Non-Dosen'!AB153&gt;"11","Tidak valid",IF('Non-Dosen'!AB153&lt;"00","Tidak valid","OK")))</f>
        <v>-</v>
      </c>
      <c r="AC153" s="14" t="str">
        <f>IF('Non-Dosen'!AC153="","-",IF('Non-Dosen'!AC153&gt;7,"Tidak valid",IF('Non-Dosen'!AC153&lt;1,"Tidak valid","OK")))</f>
        <v>-</v>
      </c>
      <c r="AD153" s="14" t="str">
        <f>IF('Non-Dosen'!AC153="",IF('Non-Dosen'!AD153="","-","Cek lagi"),IF('Non-Dosen'!AC153=1,IF('Non-Dosen'!AD153="","OK","Harap dikosongkan"),IF('Non-Dosen'!AC153&gt;1,IF('Non-Dosen'!AD153="","Harap diisi",IF(LEN('Non-Dosen'!AD153)&lt;4,"Cek lagi","OK")))))</f>
        <v>-</v>
      </c>
      <c r="AE153" s="15" t="str">
        <f>IF('Non-Dosen'!AE153="","-",IF('Non-Dosen'!AE153&gt;31,"Tanggal tidak valid",IF('Non-Dosen'!AE153&lt;1,"Tanggal tidak valid","OK")))</f>
        <v>-</v>
      </c>
      <c r="AF153" s="15" t="str">
        <f>IF('Non-Dosen'!AF153="","-",IF('Non-Dosen'!AF153&gt;12,"Bulan tidak valid",IF('Non-Dosen'!AF153&lt;1,"Bulan tidak valid","OK")))</f>
        <v>-</v>
      </c>
      <c r="AG153" s="15" t="str">
        <f>IF('Non-Dosen'!AG153="","-",IF('Non-Dosen'!AG153&gt;2016,"Tahun tidak valid",IF('Non-Dosen'!AG153&lt;1900,"Tahun tidak valid","OK")))</f>
        <v>-</v>
      </c>
      <c r="AH153" s="14" t="str">
        <f>IF('Non-Dosen'!AH153="","-",IF(LEN('Non-Dosen'!AH153)&lt;5,"Cek lagi","OK"))</f>
        <v>-</v>
      </c>
      <c r="AI153" s="14" t="str">
        <f>IF('Non-Dosen'!AI153="","-",IF(LEN('Non-Dosen'!AI153)&lt;4,"Cek lagi","OK"))</f>
        <v>-</v>
      </c>
      <c r="AJ153" s="14" t="str">
        <f>IF('Non-Dosen'!AJ153="","-",IF('Non-Dosen'!AJ153&gt;92,"Tidak valid",IF('Non-Dosen'!AJ153&lt;11,"Tidak valid","OK")))</f>
        <v>-</v>
      </c>
      <c r="AK153" s="14" t="str">
        <f>IF('Non-Dosen'!AK153="","-",IF(LEN('Non-Dosen'!AK153)&lt;4,"Cek lagi","OK"))</f>
        <v>-</v>
      </c>
    </row>
    <row r="154" spans="1:37" ht="15" customHeight="1" x14ac:dyDescent="0.15">
      <c r="A154" s="14" t="str">
        <f>IF('Non-Dosen'!A154="","-",IF(LEN('Non-Dosen'!A154)&lt;&gt;18,"Cek lagi",IF(VALUE('Non-Dosen'!A154)&lt;0,"Cek lagi","OK")))</f>
        <v>-</v>
      </c>
      <c r="B154" s="14" t="str">
        <f>IF('Non-Dosen'!B154="","-",IF(LEN('Non-Dosen'!B154)&lt;4,"Cek lagi","OK"))</f>
        <v>-</v>
      </c>
      <c r="C154" s="14" t="str">
        <f>IF('Non-Dosen'!C154="","-",IF(LEN('Non-Dosen'!C154)&lt;2,"Cek lagi","OK"))</f>
        <v>-</v>
      </c>
      <c r="D154" s="14" t="str">
        <f>IF('Non-Dosen'!D154="","-",IF(LEN('Non-Dosen'!D154)&lt;2,"Cek lagi","OK"))</f>
        <v>-</v>
      </c>
      <c r="E154" s="14" t="str">
        <f>IF('Non-Dosen'!E154="","-",IF('Non-Dosen'!E154=0,"OK",IF('Non-Dosen'!E154=1,"OK","Tidak valid")))</f>
        <v>-</v>
      </c>
      <c r="F154" s="14" t="str">
        <f>IF('Non-Dosen'!F154="","-",IF(LEN('Non-Dosen'!F154)&lt;4,"Cek lagi","OK"))</f>
        <v>-</v>
      </c>
      <c r="G154" s="15" t="str">
        <f>IF('Non-Dosen'!G154="","-",IF('Non-Dosen'!G154&gt;31,"Tanggal tidak valid",IF('Non-Dosen'!G154&lt;1,"Tanggal tidak valid","OK")))</f>
        <v>-</v>
      </c>
      <c r="H154" s="15" t="str">
        <f>IF('Non-Dosen'!H154="","-",IF('Non-Dosen'!H154&gt;12,"Bulan tidak valid",IF('Non-Dosen'!H154&lt;1,"Bulan tidak valid","OK")))</f>
        <v>-</v>
      </c>
      <c r="I154" s="15" t="str">
        <f>IF('Non-Dosen'!I154="","-",IF('Non-Dosen'!I154&gt;2001,"Tahun tidak valid",IF('Non-Dosen'!I154&lt;1900,"Tahun tidak valid","OK")))</f>
        <v>-</v>
      </c>
      <c r="J154" s="14" t="str">
        <f>IF('Non-Dosen'!J154="","-",IF(LEN('Non-Dosen'!J154)&lt;16,"Tidak valid","OK"))</f>
        <v>-</v>
      </c>
      <c r="K154" s="14" t="str">
        <f>IF('Non-Dosen'!K154="","-",IF(LEN('Non-Dosen'!K154)&lt;4,"Cek lagi","OK"))</f>
        <v>-</v>
      </c>
      <c r="L154" s="14" t="str">
        <f>IF('Non-Dosen'!L154="","-",IF('Non-Dosen'!L154&gt;2,"Tidak valid",IF('Non-Dosen'!L154&lt;1,"Tidak valid","OK")))</f>
        <v>-</v>
      </c>
      <c r="M154" s="14" t="str">
        <f>IF('Non-Dosen'!L154="",IF('Non-Dosen'!M154&lt;&gt;"","Harap dikosongkan","-"),IF('Non-Dosen'!L154=2,IF('Non-Dosen'!M154="","OK","Harap dikosongkan"),IF('Non-Dosen'!L154=1,IF('Non-Dosen'!M154="","Harap diisi",IF('Non-Dosen'!M154&gt;"10","Tidak valid",IF('Non-Dosen'!M154&lt;"01","Tidak valid","OK"))))))</f>
        <v>-</v>
      </c>
      <c r="N154" s="14" t="str">
        <f>IF('Non-Dosen'!N154="","-",IF(LEN('Non-Dosen'!N154)&lt;4,"Cek lagi","OK"))</f>
        <v>-</v>
      </c>
      <c r="O154" s="15" t="str">
        <f>IF('Non-Dosen'!O154="","-",IF('Non-Dosen'!O154&gt;31,"Tanggal tidak valid",IF('Non-Dosen'!O154&lt;1,"Tanggal tidak valid","OK")))</f>
        <v>-</v>
      </c>
      <c r="P154" s="15" t="str">
        <f>IF('Non-Dosen'!P154="","-",IF('Non-Dosen'!P154&gt;12,"Bulan tidak valid",IF('Non-Dosen'!P154&lt;1,"Bulan tidak valid","OK")))</f>
        <v>-</v>
      </c>
      <c r="Q154" s="15" t="str">
        <f>IF('Non-Dosen'!Q154="","-",IF('Non-Dosen'!Q154&gt;2017,"Tahun tidak valid",IF('Non-Dosen'!Q154&lt;1900,"Tahun tidak valid","OK")))</f>
        <v>-</v>
      </c>
      <c r="R154" s="14" t="str">
        <f>IF('Non-Dosen'!R154="","-",IF(LEN('Non-Dosen'!R154)&lt;4,"Cek lagi","OK"))</f>
        <v>-</v>
      </c>
      <c r="S154" s="15" t="str">
        <f>IF('Non-Dosen'!S154="","-",IF('Non-Dosen'!S154&gt;31,"Tanggal tidak valid",IF('Non-Dosen'!S154&lt;1,"Tanggal tidak valid","OK")))</f>
        <v>-</v>
      </c>
      <c r="T154" s="15" t="str">
        <f>IF('Non-Dosen'!T154="","-",IF('Non-Dosen'!T154&gt;12,"Bulan tidak valid",IF('Non-Dosen'!T154&lt;1,"Bulan tidak valid","OK")))</f>
        <v>-</v>
      </c>
      <c r="U154" s="15" t="str">
        <f>IF('Non-Dosen'!U154="","-",IF('Non-Dosen'!U154&gt;2017,"Tahun tidak valid",IF('Non-Dosen'!U154&lt;1900,"Tahun tidak valid","OK")))</f>
        <v>-</v>
      </c>
      <c r="V154" s="14" t="str">
        <f>IF('Non-Dosen'!V154="","-",IF('Non-Dosen'!V154&gt;6,"Tidak valid",IF('Non-Dosen'!V154&lt;1,"Tidak valid","OK")))</f>
        <v>-</v>
      </c>
      <c r="W154" s="14" t="str">
        <f>IF('Non-Dosen'!W154="","-",IF('Non-Dosen'!W154&gt;4,"Tidak valid",IF('Non-Dosen'!W154&lt;1,"Tidak valid","OK")))</f>
        <v>-</v>
      </c>
      <c r="X154" s="14" t="str">
        <f>IF('Non-Dosen'!X154="","-",IF('Non-Dosen'!X154&gt;5,"Tidak valid",IF('Non-Dosen'!X154&lt;1,"Tidak valid","OK")))</f>
        <v>-</v>
      </c>
      <c r="Y154" s="14" t="str">
        <f>IF('Non-Dosen'!Y154="","-",IF('Non-Dosen'!Y154&gt;4,"Tidak valid",IF('Non-Dosen'!Y154&lt;1,"Tidak valid","OK")))</f>
        <v>-</v>
      </c>
      <c r="Z154" s="14" t="str">
        <f>IF('Non-Dosen'!Z154="","-",IF(LEN('Non-Dosen'!Z154)&lt;4,"Cek lagi","OK"))</f>
        <v>-</v>
      </c>
      <c r="AA154" s="14" t="str">
        <f>IF('Non-Dosen'!AA154="","-",IF('Non-Dosen'!AA154&gt;"11","Tidak valid",IF('Non-Dosen'!AA154&lt;"00","Tidak valid","OK")))</f>
        <v>-</v>
      </c>
      <c r="AB154" s="14" t="str">
        <f>IF('Non-Dosen'!AB154="","-",IF('Non-Dosen'!AB154&gt;"11","Tidak valid",IF('Non-Dosen'!AB154&lt;"00","Tidak valid","OK")))</f>
        <v>-</v>
      </c>
      <c r="AC154" s="14" t="str">
        <f>IF('Non-Dosen'!AC154="","-",IF('Non-Dosen'!AC154&gt;7,"Tidak valid",IF('Non-Dosen'!AC154&lt;1,"Tidak valid","OK")))</f>
        <v>-</v>
      </c>
      <c r="AD154" s="14" t="str">
        <f>IF('Non-Dosen'!AC154="",IF('Non-Dosen'!AD154="","-","Cek lagi"),IF('Non-Dosen'!AC154=1,IF('Non-Dosen'!AD154="","OK","Harap dikosongkan"),IF('Non-Dosen'!AC154&gt;1,IF('Non-Dosen'!AD154="","Harap diisi",IF(LEN('Non-Dosen'!AD154)&lt;4,"Cek lagi","OK")))))</f>
        <v>-</v>
      </c>
      <c r="AE154" s="15" t="str">
        <f>IF('Non-Dosen'!AE154="","-",IF('Non-Dosen'!AE154&gt;31,"Tanggal tidak valid",IF('Non-Dosen'!AE154&lt;1,"Tanggal tidak valid","OK")))</f>
        <v>-</v>
      </c>
      <c r="AF154" s="15" t="str">
        <f>IF('Non-Dosen'!AF154="","-",IF('Non-Dosen'!AF154&gt;12,"Bulan tidak valid",IF('Non-Dosen'!AF154&lt;1,"Bulan tidak valid","OK")))</f>
        <v>-</v>
      </c>
      <c r="AG154" s="15" t="str">
        <f>IF('Non-Dosen'!AG154="","-",IF('Non-Dosen'!AG154&gt;2016,"Tahun tidak valid",IF('Non-Dosen'!AG154&lt;1900,"Tahun tidak valid","OK")))</f>
        <v>-</v>
      </c>
      <c r="AH154" s="14" t="str">
        <f>IF('Non-Dosen'!AH154="","-",IF(LEN('Non-Dosen'!AH154)&lt;5,"Cek lagi","OK"))</f>
        <v>-</v>
      </c>
      <c r="AI154" s="14" t="str">
        <f>IF('Non-Dosen'!AI154="","-",IF(LEN('Non-Dosen'!AI154)&lt;4,"Cek lagi","OK"))</f>
        <v>-</v>
      </c>
      <c r="AJ154" s="14" t="str">
        <f>IF('Non-Dosen'!AJ154="","-",IF('Non-Dosen'!AJ154&gt;92,"Tidak valid",IF('Non-Dosen'!AJ154&lt;11,"Tidak valid","OK")))</f>
        <v>-</v>
      </c>
      <c r="AK154" s="14" t="str">
        <f>IF('Non-Dosen'!AK154="","-",IF(LEN('Non-Dosen'!AK154)&lt;4,"Cek lagi","OK"))</f>
        <v>-</v>
      </c>
    </row>
    <row r="155" spans="1:37" ht="15" customHeight="1" x14ac:dyDescent="0.15">
      <c r="A155" s="14" t="str">
        <f>IF('Non-Dosen'!A155="","-",IF(LEN('Non-Dosen'!A155)&lt;&gt;18,"Cek lagi",IF(VALUE('Non-Dosen'!A155)&lt;0,"Cek lagi","OK")))</f>
        <v>-</v>
      </c>
      <c r="B155" s="14" t="str">
        <f>IF('Non-Dosen'!B155="","-",IF(LEN('Non-Dosen'!B155)&lt;4,"Cek lagi","OK"))</f>
        <v>-</v>
      </c>
      <c r="C155" s="14" t="str">
        <f>IF('Non-Dosen'!C155="","-",IF(LEN('Non-Dosen'!C155)&lt;2,"Cek lagi","OK"))</f>
        <v>-</v>
      </c>
      <c r="D155" s="14" t="str">
        <f>IF('Non-Dosen'!D155="","-",IF(LEN('Non-Dosen'!D155)&lt;2,"Cek lagi","OK"))</f>
        <v>-</v>
      </c>
      <c r="E155" s="14" t="str">
        <f>IF('Non-Dosen'!E155="","-",IF('Non-Dosen'!E155=0,"OK",IF('Non-Dosen'!E155=1,"OK","Tidak valid")))</f>
        <v>-</v>
      </c>
      <c r="F155" s="14" t="str">
        <f>IF('Non-Dosen'!F155="","-",IF(LEN('Non-Dosen'!F155)&lt;4,"Cek lagi","OK"))</f>
        <v>-</v>
      </c>
      <c r="G155" s="15" t="str">
        <f>IF('Non-Dosen'!G155="","-",IF('Non-Dosen'!G155&gt;31,"Tanggal tidak valid",IF('Non-Dosen'!G155&lt;1,"Tanggal tidak valid","OK")))</f>
        <v>-</v>
      </c>
      <c r="H155" s="15" t="str">
        <f>IF('Non-Dosen'!H155="","-",IF('Non-Dosen'!H155&gt;12,"Bulan tidak valid",IF('Non-Dosen'!H155&lt;1,"Bulan tidak valid","OK")))</f>
        <v>-</v>
      </c>
      <c r="I155" s="15" t="str">
        <f>IF('Non-Dosen'!I155="","-",IF('Non-Dosen'!I155&gt;2001,"Tahun tidak valid",IF('Non-Dosen'!I155&lt;1900,"Tahun tidak valid","OK")))</f>
        <v>-</v>
      </c>
      <c r="J155" s="14" t="str">
        <f>IF('Non-Dosen'!J155="","-",IF(LEN('Non-Dosen'!J155)&lt;16,"Tidak valid","OK"))</f>
        <v>-</v>
      </c>
      <c r="K155" s="14" t="str">
        <f>IF('Non-Dosen'!K155="","-",IF(LEN('Non-Dosen'!K155)&lt;4,"Cek lagi","OK"))</f>
        <v>-</v>
      </c>
      <c r="L155" s="14" t="str">
        <f>IF('Non-Dosen'!L155="","-",IF('Non-Dosen'!L155&gt;2,"Tidak valid",IF('Non-Dosen'!L155&lt;1,"Tidak valid","OK")))</f>
        <v>-</v>
      </c>
      <c r="M155" s="14" t="str">
        <f>IF('Non-Dosen'!L155="",IF('Non-Dosen'!M155&lt;&gt;"","Harap dikosongkan","-"),IF('Non-Dosen'!L155=2,IF('Non-Dosen'!M155="","OK","Harap dikosongkan"),IF('Non-Dosen'!L155=1,IF('Non-Dosen'!M155="","Harap diisi",IF('Non-Dosen'!M155&gt;"10","Tidak valid",IF('Non-Dosen'!M155&lt;"01","Tidak valid","OK"))))))</f>
        <v>-</v>
      </c>
      <c r="N155" s="14" t="str">
        <f>IF('Non-Dosen'!N155="","-",IF(LEN('Non-Dosen'!N155)&lt;4,"Cek lagi","OK"))</f>
        <v>-</v>
      </c>
      <c r="O155" s="15" t="str">
        <f>IF('Non-Dosen'!O155="","-",IF('Non-Dosen'!O155&gt;31,"Tanggal tidak valid",IF('Non-Dosen'!O155&lt;1,"Tanggal tidak valid","OK")))</f>
        <v>-</v>
      </c>
      <c r="P155" s="15" t="str">
        <f>IF('Non-Dosen'!P155="","-",IF('Non-Dosen'!P155&gt;12,"Bulan tidak valid",IF('Non-Dosen'!P155&lt;1,"Bulan tidak valid","OK")))</f>
        <v>-</v>
      </c>
      <c r="Q155" s="15" t="str">
        <f>IF('Non-Dosen'!Q155="","-",IF('Non-Dosen'!Q155&gt;2017,"Tahun tidak valid",IF('Non-Dosen'!Q155&lt;1900,"Tahun tidak valid","OK")))</f>
        <v>-</v>
      </c>
      <c r="R155" s="14" t="str">
        <f>IF('Non-Dosen'!R155="","-",IF(LEN('Non-Dosen'!R155)&lt;4,"Cek lagi","OK"))</f>
        <v>-</v>
      </c>
      <c r="S155" s="15" t="str">
        <f>IF('Non-Dosen'!S155="","-",IF('Non-Dosen'!S155&gt;31,"Tanggal tidak valid",IF('Non-Dosen'!S155&lt;1,"Tanggal tidak valid","OK")))</f>
        <v>-</v>
      </c>
      <c r="T155" s="15" t="str">
        <f>IF('Non-Dosen'!T155="","-",IF('Non-Dosen'!T155&gt;12,"Bulan tidak valid",IF('Non-Dosen'!T155&lt;1,"Bulan tidak valid","OK")))</f>
        <v>-</v>
      </c>
      <c r="U155" s="15" t="str">
        <f>IF('Non-Dosen'!U155="","-",IF('Non-Dosen'!U155&gt;2017,"Tahun tidak valid",IF('Non-Dosen'!U155&lt;1900,"Tahun tidak valid","OK")))</f>
        <v>-</v>
      </c>
      <c r="V155" s="14" t="str">
        <f>IF('Non-Dosen'!V155="","-",IF('Non-Dosen'!V155&gt;6,"Tidak valid",IF('Non-Dosen'!V155&lt;1,"Tidak valid","OK")))</f>
        <v>-</v>
      </c>
      <c r="W155" s="14" t="str">
        <f>IF('Non-Dosen'!W155="","-",IF('Non-Dosen'!W155&gt;4,"Tidak valid",IF('Non-Dosen'!W155&lt;1,"Tidak valid","OK")))</f>
        <v>-</v>
      </c>
      <c r="X155" s="14" t="str">
        <f>IF('Non-Dosen'!X155="","-",IF('Non-Dosen'!X155&gt;5,"Tidak valid",IF('Non-Dosen'!X155&lt;1,"Tidak valid","OK")))</f>
        <v>-</v>
      </c>
      <c r="Y155" s="14" t="str">
        <f>IF('Non-Dosen'!Y155="","-",IF('Non-Dosen'!Y155&gt;4,"Tidak valid",IF('Non-Dosen'!Y155&lt;1,"Tidak valid","OK")))</f>
        <v>-</v>
      </c>
      <c r="Z155" s="14" t="str">
        <f>IF('Non-Dosen'!Z155="","-",IF(LEN('Non-Dosen'!Z155)&lt;4,"Cek lagi","OK"))</f>
        <v>-</v>
      </c>
      <c r="AA155" s="14" t="str">
        <f>IF('Non-Dosen'!AA155="","-",IF('Non-Dosen'!AA155&gt;"11","Tidak valid",IF('Non-Dosen'!AA155&lt;"00","Tidak valid","OK")))</f>
        <v>-</v>
      </c>
      <c r="AB155" s="14" t="str">
        <f>IF('Non-Dosen'!AB155="","-",IF('Non-Dosen'!AB155&gt;"11","Tidak valid",IF('Non-Dosen'!AB155&lt;"00","Tidak valid","OK")))</f>
        <v>-</v>
      </c>
      <c r="AC155" s="14" t="str">
        <f>IF('Non-Dosen'!AC155="","-",IF('Non-Dosen'!AC155&gt;7,"Tidak valid",IF('Non-Dosen'!AC155&lt;1,"Tidak valid","OK")))</f>
        <v>-</v>
      </c>
      <c r="AD155" s="14" t="str">
        <f>IF('Non-Dosen'!AC155="",IF('Non-Dosen'!AD155="","-","Cek lagi"),IF('Non-Dosen'!AC155=1,IF('Non-Dosen'!AD155="","OK","Harap dikosongkan"),IF('Non-Dosen'!AC155&gt;1,IF('Non-Dosen'!AD155="","Harap diisi",IF(LEN('Non-Dosen'!AD155)&lt;4,"Cek lagi","OK")))))</f>
        <v>-</v>
      </c>
      <c r="AE155" s="15" t="str">
        <f>IF('Non-Dosen'!AE155="","-",IF('Non-Dosen'!AE155&gt;31,"Tanggal tidak valid",IF('Non-Dosen'!AE155&lt;1,"Tanggal tidak valid","OK")))</f>
        <v>-</v>
      </c>
      <c r="AF155" s="15" t="str">
        <f>IF('Non-Dosen'!AF155="","-",IF('Non-Dosen'!AF155&gt;12,"Bulan tidak valid",IF('Non-Dosen'!AF155&lt;1,"Bulan tidak valid","OK")))</f>
        <v>-</v>
      </c>
      <c r="AG155" s="15" t="str">
        <f>IF('Non-Dosen'!AG155="","-",IF('Non-Dosen'!AG155&gt;2016,"Tahun tidak valid",IF('Non-Dosen'!AG155&lt;1900,"Tahun tidak valid","OK")))</f>
        <v>-</v>
      </c>
      <c r="AH155" s="14" t="str">
        <f>IF('Non-Dosen'!AH155="","-",IF(LEN('Non-Dosen'!AH155)&lt;5,"Cek lagi","OK"))</f>
        <v>-</v>
      </c>
      <c r="AI155" s="14" t="str">
        <f>IF('Non-Dosen'!AI155="","-",IF(LEN('Non-Dosen'!AI155)&lt;4,"Cek lagi","OK"))</f>
        <v>-</v>
      </c>
      <c r="AJ155" s="14" t="str">
        <f>IF('Non-Dosen'!AJ155="","-",IF('Non-Dosen'!AJ155&gt;92,"Tidak valid",IF('Non-Dosen'!AJ155&lt;11,"Tidak valid","OK")))</f>
        <v>-</v>
      </c>
      <c r="AK155" s="14" t="str">
        <f>IF('Non-Dosen'!AK155="","-",IF(LEN('Non-Dosen'!AK155)&lt;4,"Cek lagi","OK"))</f>
        <v>-</v>
      </c>
    </row>
    <row r="156" spans="1:37" ht="15" customHeight="1" x14ac:dyDescent="0.15">
      <c r="A156" s="14" t="str">
        <f>IF('Non-Dosen'!A156="","-",IF(LEN('Non-Dosen'!A156)&lt;&gt;18,"Cek lagi",IF(VALUE('Non-Dosen'!A156)&lt;0,"Cek lagi","OK")))</f>
        <v>-</v>
      </c>
      <c r="B156" s="14" t="str">
        <f>IF('Non-Dosen'!B156="","-",IF(LEN('Non-Dosen'!B156)&lt;4,"Cek lagi","OK"))</f>
        <v>-</v>
      </c>
      <c r="C156" s="14" t="str">
        <f>IF('Non-Dosen'!C156="","-",IF(LEN('Non-Dosen'!C156)&lt;2,"Cek lagi","OK"))</f>
        <v>-</v>
      </c>
      <c r="D156" s="14" t="str">
        <f>IF('Non-Dosen'!D156="","-",IF(LEN('Non-Dosen'!D156)&lt;2,"Cek lagi","OK"))</f>
        <v>-</v>
      </c>
      <c r="E156" s="14" t="str">
        <f>IF('Non-Dosen'!E156="","-",IF('Non-Dosen'!E156=0,"OK",IF('Non-Dosen'!E156=1,"OK","Tidak valid")))</f>
        <v>-</v>
      </c>
      <c r="F156" s="14" t="str">
        <f>IF('Non-Dosen'!F156="","-",IF(LEN('Non-Dosen'!F156)&lt;4,"Cek lagi","OK"))</f>
        <v>-</v>
      </c>
      <c r="G156" s="15" t="str">
        <f>IF('Non-Dosen'!G156="","-",IF('Non-Dosen'!G156&gt;31,"Tanggal tidak valid",IF('Non-Dosen'!G156&lt;1,"Tanggal tidak valid","OK")))</f>
        <v>-</v>
      </c>
      <c r="H156" s="15" t="str">
        <f>IF('Non-Dosen'!H156="","-",IF('Non-Dosen'!H156&gt;12,"Bulan tidak valid",IF('Non-Dosen'!H156&lt;1,"Bulan tidak valid","OK")))</f>
        <v>-</v>
      </c>
      <c r="I156" s="15" t="str">
        <f>IF('Non-Dosen'!I156="","-",IF('Non-Dosen'!I156&gt;2001,"Tahun tidak valid",IF('Non-Dosen'!I156&lt;1900,"Tahun tidak valid","OK")))</f>
        <v>-</v>
      </c>
      <c r="J156" s="14" t="str">
        <f>IF('Non-Dosen'!J156="","-",IF(LEN('Non-Dosen'!J156)&lt;16,"Tidak valid","OK"))</f>
        <v>-</v>
      </c>
      <c r="K156" s="14" t="str">
        <f>IF('Non-Dosen'!K156="","-",IF(LEN('Non-Dosen'!K156)&lt;4,"Cek lagi","OK"))</f>
        <v>-</v>
      </c>
      <c r="L156" s="14" t="str">
        <f>IF('Non-Dosen'!L156="","-",IF('Non-Dosen'!L156&gt;2,"Tidak valid",IF('Non-Dosen'!L156&lt;1,"Tidak valid","OK")))</f>
        <v>-</v>
      </c>
      <c r="M156" s="14" t="str">
        <f>IF('Non-Dosen'!L156="",IF('Non-Dosen'!M156&lt;&gt;"","Harap dikosongkan","-"),IF('Non-Dosen'!L156=2,IF('Non-Dosen'!M156="","OK","Harap dikosongkan"),IF('Non-Dosen'!L156=1,IF('Non-Dosen'!M156="","Harap diisi",IF('Non-Dosen'!M156&gt;"10","Tidak valid",IF('Non-Dosen'!M156&lt;"01","Tidak valid","OK"))))))</f>
        <v>-</v>
      </c>
      <c r="N156" s="14" t="str">
        <f>IF('Non-Dosen'!N156="","-",IF(LEN('Non-Dosen'!N156)&lt;4,"Cek lagi","OK"))</f>
        <v>-</v>
      </c>
      <c r="O156" s="15" t="str">
        <f>IF('Non-Dosen'!O156="","-",IF('Non-Dosen'!O156&gt;31,"Tanggal tidak valid",IF('Non-Dosen'!O156&lt;1,"Tanggal tidak valid","OK")))</f>
        <v>-</v>
      </c>
      <c r="P156" s="15" t="str">
        <f>IF('Non-Dosen'!P156="","-",IF('Non-Dosen'!P156&gt;12,"Bulan tidak valid",IF('Non-Dosen'!P156&lt;1,"Bulan tidak valid","OK")))</f>
        <v>-</v>
      </c>
      <c r="Q156" s="15" t="str">
        <f>IF('Non-Dosen'!Q156="","-",IF('Non-Dosen'!Q156&gt;2017,"Tahun tidak valid",IF('Non-Dosen'!Q156&lt;1900,"Tahun tidak valid","OK")))</f>
        <v>-</v>
      </c>
      <c r="R156" s="14" t="str">
        <f>IF('Non-Dosen'!R156="","-",IF(LEN('Non-Dosen'!R156)&lt;4,"Cek lagi","OK"))</f>
        <v>-</v>
      </c>
      <c r="S156" s="15" t="str">
        <f>IF('Non-Dosen'!S156="","-",IF('Non-Dosen'!S156&gt;31,"Tanggal tidak valid",IF('Non-Dosen'!S156&lt;1,"Tanggal tidak valid","OK")))</f>
        <v>-</v>
      </c>
      <c r="T156" s="15" t="str">
        <f>IF('Non-Dosen'!T156="","-",IF('Non-Dosen'!T156&gt;12,"Bulan tidak valid",IF('Non-Dosen'!T156&lt;1,"Bulan tidak valid","OK")))</f>
        <v>-</v>
      </c>
      <c r="U156" s="15" t="str">
        <f>IF('Non-Dosen'!U156="","-",IF('Non-Dosen'!U156&gt;2017,"Tahun tidak valid",IF('Non-Dosen'!U156&lt;1900,"Tahun tidak valid","OK")))</f>
        <v>-</v>
      </c>
      <c r="V156" s="14" t="str">
        <f>IF('Non-Dosen'!V156="","-",IF('Non-Dosen'!V156&gt;6,"Tidak valid",IF('Non-Dosen'!V156&lt;1,"Tidak valid","OK")))</f>
        <v>-</v>
      </c>
      <c r="W156" s="14" t="str">
        <f>IF('Non-Dosen'!W156="","-",IF('Non-Dosen'!W156&gt;4,"Tidak valid",IF('Non-Dosen'!W156&lt;1,"Tidak valid","OK")))</f>
        <v>-</v>
      </c>
      <c r="X156" s="14" t="str">
        <f>IF('Non-Dosen'!X156="","-",IF('Non-Dosen'!X156&gt;5,"Tidak valid",IF('Non-Dosen'!X156&lt;1,"Tidak valid","OK")))</f>
        <v>-</v>
      </c>
      <c r="Y156" s="14" t="str">
        <f>IF('Non-Dosen'!Y156="","-",IF('Non-Dosen'!Y156&gt;4,"Tidak valid",IF('Non-Dosen'!Y156&lt;1,"Tidak valid","OK")))</f>
        <v>-</v>
      </c>
      <c r="Z156" s="14" t="str">
        <f>IF('Non-Dosen'!Z156="","-",IF(LEN('Non-Dosen'!Z156)&lt;4,"Cek lagi","OK"))</f>
        <v>-</v>
      </c>
      <c r="AA156" s="14" t="str">
        <f>IF('Non-Dosen'!AA156="","-",IF('Non-Dosen'!AA156&gt;"11","Tidak valid",IF('Non-Dosen'!AA156&lt;"00","Tidak valid","OK")))</f>
        <v>-</v>
      </c>
      <c r="AB156" s="14" t="str">
        <f>IF('Non-Dosen'!AB156="","-",IF('Non-Dosen'!AB156&gt;"11","Tidak valid",IF('Non-Dosen'!AB156&lt;"00","Tidak valid","OK")))</f>
        <v>-</v>
      </c>
      <c r="AC156" s="14" t="str">
        <f>IF('Non-Dosen'!AC156="","-",IF('Non-Dosen'!AC156&gt;7,"Tidak valid",IF('Non-Dosen'!AC156&lt;1,"Tidak valid","OK")))</f>
        <v>-</v>
      </c>
      <c r="AD156" s="14" t="str">
        <f>IF('Non-Dosen'!AC156="",IF('Non-Dosen'!AD156="","-","Cek lagi"),IF('Non-Dosen'!AC156=1,IF('Non-Dosen'!AD156="","OK","Harap dikosongkan"),IF('Non-Dosen'!AC156&gt;1,IF('Non-Dosen'!AD156="","Harap diisi",IF(LEN('Non-Dosen'!AD156)&lt;4,"Cek lagi","OK")))))</f>
        <v>-</v>
      </c>
      <c r="AE156" s="15" t="str">
        <f>IF('Non-Dosen'!AE156="","-",IF('Non-Dosen'!AE156&gt;31,"Tanggal tidak valid",IF('Non-Dosen'!AE156&lt;1,"Tanggal tidak valid","OK")))</f>
        <v>-</v>
      </c>
      <c r="AF156" s="15" t="str">
        <f>IF('Non-Dosen'!AF156="","-",IF('Non-Dosen'!AF156&gt;12,"Bulan tidak valid",IF('Non-Dosen'!AF156&lt;1,"Bulan tidak valid","OK")))</f>
        <v>-</v>
      </c>
      <c r="AG156" s="15" t="str">
        <f>IF('Non-Dosen'!AG156="","-",IF('Non-Dosen'!AG156&gt;2016,"Tahun tidak valid",IF('Non-Dosen'!AG156&lt;1900,"Tahun tidak valid","OK")))</f>
        <v>-</v>
      </c>
      <c r="AH156" s="14" t="str">
        <f>IF('Non-Dosen'!AH156="","-",IF(LEN('Non-Dosen'!AH156)&lt;5,"Cek lagi","OK"))</f>
        <v>-</v>
      </c>
      <c r="AI156" s="14" t="str">
        <f>IF('Non-Dosen'!AI156="","-",IF(LEN('Non-Dosen'!AI156)&lt;4,"Cek lagi","OK"))</f>
        <v>-</v>
      </c>
      <c r="AJ156" s="14" t="str">
        <f>IF('Non-Dosen'!AJ156="","-",IF('Non-Dosen'!AJ156&gt;92,"Tidak valid",IF('Non-Dosen'!AJ156&lt;11,"Tidak valid","OK")))</f>
        <v>-</v>
      </c>
      <c r="AK156" s="14" t="str">
        <f>IF('Non-Dosen'!AK156="","-",IF(LEN('Non-Dosen'!AK156)&lt;4,"Cek lagi","OK"))</f>
        <v>-</v>
      </c>
    </row>
    <row r="157" spans="1:37" ht="15" customHeight="1" x14ac:dyDescent="0.15">
      <c r="A157" s="14" t="str">
        <f>IF('Non-Dosen'!A157="","-",IF(LEN('Non-Dosen'!A157)&lt;&gt;18,"Cek lagi",IF(VALUE('Non-Dosen'!A157)&lt;0,"Cek lagi","OK")))</f>
        <v>-</v>
      </c>
      <c r="B157" s="14" t="str">
        <f>IF('Non-Dosen'!B157="","-",IF(LEN('Non-Dosen'!B157)&lt;4,"Cek lagi","OK"))</f>
        <v>-</v>
      </c>
      <c r="C157" s="14" t="str">
        <f>IF('Non-Dosen'!C157="","-",IF(LEN('Non-Dosen'!C157)&lt;2,"Cek lagi","OK"))</f>
        <v>-</v>
      </c>
      <c r="D157" s="14" t="str">
        <f>IF('Non-Dosen'!D157="","-",IF(LEN('Non-Dosen'!D157)&lt;2,"Cek lagi","OK"))</f>
        <v>-</v>
      </c>
      <c r="E157" s="14" t="str">
        <f>IF('Non-Dosen'!E157="","-",IF('Non-Dosen'!E157=0,"OK",IF('Non-Dosen'!E157=1,"OK","Tidak valid")))</f>
        <v>-</v>
      </c>
      <c r="F157" s="14" t="str">
        <f>IF('Non-Dosen'!F157="","-",IF(LEN('Non-Dosen'!F157)&lt;4,"Cek lagi","OK"))</f>
        <v>-</v>
      </c>
      <c r="G157" s="15" t="str">
        <f>IF('Non-Dosen'!G157="","-",IF('Non-Dosen'!G157&gt;31,"Tanggal tidak valid",IF('Non-Dosen'!G157&lt;1,"Tanggal tidak valid","OK")))</f>
        <v>-</v>
      </c>
      <c r="H157" s="15" t="str">
        <f>IF('Non-Dosen'!H157="","-",IF('Non-Dosen'!H157&gt;12,"Bulan tidak valid",IF('Non-Dosen'!H157&lt;1,"Bulan tidak valid","OK")))</f>
        <v>-</v>
      </c>
      <c r="I157" s="15" t="str">
        <f>IF('Non-Dosen'!I157="","-",IF('Non-Dosen'!I157&gt;2001,"Tahun tidak valid",IF('Non-Dosen'!I157&lt;1900,"Tahun tidak valid","OK")))</f>
        <v>-</v>
      </c>
      <c r="J157" s="14" t="str">
        <f>IF('Non-Dosen'!J157="","-",IF(LEN('Non-Dosen'!J157)&lt;16,"Tidak valid","OK"))</f>
        <v>-</v>
      </c>
      <c r="K157" s="14" t="str">
        <f>IF('Non-Dosen'!K157="","-",IF(LEN('Non-Dosen'!K157)&lt;4,"Cek lagi","OK"))</f>
        <v>-</v>
      </c>
      <c r="L157" s="14" t="str">
        <f>IF('Non-Dosen'!L157="","-",IF('Non-Dosen'!L157&gt;2,"Tidak valid",IF('Non-Dosen'!L157&lt;1,"Tidak valid","OK")))</f>
        <v>-</v>
      </c>
      <c r="M157" s="14" t="str">
        <f>IF('Non-Dosen'!L157="",IF('Non-Dosen'!M157&lt;&gt;"","Harap dikosongkan","-"),IF('Non-Dosen'!L157=2,IF('Non-Dosen'!M157="","OK","Harap dikosongkan"),IF('Non-Dosen'!L157=1,IF('Non-Dosen'!M157="","Harap diisi",IF('Non-Dosen'!M157&gt;"10","Tidak valid",IF('Non-Dosen'!M157&lt;"01","Tidak valid","OK"))))))</f>
        <v>-</v>
      </c>
      <c r="N157" s="14" t="str">
        <f>IF('Non-Dosen'!N157="","-",IF(LEN('Non-Dosen'!N157)&lt;4,"Cek lagi","OK"))</f>
        <v>-</v>
      </c>
      <c r="O157" s="15" t="str">
        <f>IF('Non-Dosen'!O157="","-",IF('Non-Dosen'!O157&gt;31,"Tanggal tidak valid",IF('Non-Dosen'!O157&lt;1,"Tanggal tidak valid","OK")))</f>
        <v>-</v>
      </c>
      <c r="P157" s="15" t="str">
        <f>IF('Non-Dosen'!P157="","-",IF('Non-Dosen'!P157&gt;12,"Bulan tidak valid",IF('Non-Dosen'!P157&lt;1,"Bulan tidak valid","OK")))</f>
        <v>-</v>
      </c>
      <c r="Q157" s="15" t="str">
        <f>IF('Non-Dosen'!Q157="","-",IF('Non-Dosen'!Q157&gt;2017,"Tahun tidak valid",IF('Non-Dosen'!Q157&lt;1900,"Tahun tidak valid","OK")))</f>
        <v>-</v>
      </c>
      <c r="R157" s="14" t="str">
        <f>IF('Non-Dosen'!R157="","-",IF(LEN('Non-Dosen'!R157)&lt;4,"Cek lagi","OK"))</f>
        <v>-</v>
      </c>
      <c r="S157" s="15" t="str">
        <f>IF('Non-Dosen'!S157="","-",IF('Non-Dosen'!S157&gt;31,"Tanggal tidak valid",IF('Non-Dosen'!S157&lt;1,"Tanggal tidak valid","OK")))</f>
        <v>-</v>
      </c>
      <c r="T157" s="15" t="str">
        <f>IF('Non-Dosen'!T157="","-",IF('Non-Dosen'!T157&gt;12,"Bulan tidak valid",IF('Non-Dosen'!T157&lt;1,"Bulan tidak valid","OK")))</f>
        <v>-</v>
      </c>
      <c r="U157" s="15" t="str">
        <f>IF('Non-Dosen'!U157="","-",IF('Non-Dosen'!U157&gt;2017,"Tahun tidak valid",IF('Non-Dosen'!U157&lt;1900,"Tahun tidak valid","OK")))</f>
        <v>-</v>
      </c>
      <c r="V157" s="14" t="str">
        <f>IF('Non-Dosen'!V157="","-",IF('Non-Dosen'!V157&gt;6,"Tidak valid",IF('Non-Dosen'!V157&lt;1,"Tidak valid","OK")))</f>
        <v>-</v>
      </c>
      <c r="W157" s="14" t="str">
        <f>IF('Non-Dosen'!W157="","-",IF('Non-Dosen'!W157&gt;4,"Tidak valid",IF('Non-Dosen'!W157&lt;1,"Tidak valid","OK")))</f>
        <v>-</v>
      </c>
      <c r="X157" s="14" t="str">
        <f>IF('Non-Dosen'!X157="","-",IF('Non-Dosen'!X157&gt;5,"Tidak valid",IF('Non-Dosen'!X157&lt;1,"Tidak valid","OK")))</f>
        <v>-</v>
      </c>
      <c r="Y157" s="14" t="str">
        <f>IF('Non-Dosen'!Y157="","-",IF('Non-Dosen'!Y157&gt;4,"Tidak valid",IF('Non-Dosen'!Y157&lt;1,"Tidak valid","OK")))</f>
        <v>-</v>
      </c>
      <c r="Z157" s="14" t="str">
        <f>IF('Non-Dosen'!Z157="","-",IF(LEN('Non-Dosen'!Z157)&lt;4,"Cek lagi","OK"))</f>
        <v>-</v>
      </c>
      <c r="AA157" s="14" t="str">
        <f>IF('Non-Dosen'!AA157="","-",IF('Non-Dosen'!AA157&gt;"11","Tidak valid",IF('Non-Dosen'!AA157&lt;"00","Tidak valid","OK")))</f>
        <v>-</v>
      </c>
      <c r="AB157" s="14" t="str">
        <f>IF('Non-Dosen'!AB157="","-",IF('Non-Dosen'!AB157&gt;"11","Tidak valid",IF('Non-Dosen'!AB157&lt;"00","Tidak valid","OK")))</f>
        <v>-</v>
      </c>
      <c r="AC157" s="14" t="str">
        <f>IF('Non-Dosen'!AC157="","-",IF('Non-Dosen'!AC157&gt;7,"Tidak valid",IF('Non-Dosen'!AC157&lt;1,"Tidak valid","OK")))</f>
        <v>-</v>
      </c>
      <c r="AD157" s="14" t="str">
        <f>IF('Non-Dosen'!AC157="",IF('Non-Dosen'!AD157="","-","Cek lagi"),IF('Non-Dosen'!AC157=1,IF('Non-Dosen'!AD157="","OK","Harap dikosongkan"),IF('Non-Dosen'!AC157&gt;1,IF('Non-Dosen'!AD157="","Harap diisi",IF(LEN('Non-Dosen'!AD157)&lt;4,"Cek lagi","OK")))))</f>
        <v>-</v>
      </c>
      <c r="AE157" s="15" t="str">
        <f>IF('Non-Dosen'!AE157="","-",IF('Non-Dosen'!AE157&gt;31,"Tanggal tidak valid",IF('Non-Dosen'!AE157&lt;1,"Tanggal tidak valid","OK")))</f>
        <v>-</v>
      </c>
      <c r="AF157" s="15" t="str">
        <f>IF('Non-Dosen'!AF157="","-",IF('Non-Dosen'!AF157&gt;12,"Bulan tidak valid",IF('Non-Dosen'!AF157&lt;1,"Bulan tidak valid","OK")))</f>
        <v>-</v>
      </c>
      <c r="AG157" s="15" t="str">
        <f>IF('Non-Dosen'!AG157="","-",IF('Non-Dosen'!AG157&gt;2016,"Tahun tidak valid",IF('Non-Dosen'!AG157&lt;1900,"Tahun tidak valid","OK")))</f>
        <v>-</v>
      </c>
      <c r="AH157" s="14" t="str">
        <f>IF('Non-Dosen'!AH157="","-",IF(LEN('Non-Dosen'!AH157)&lt;5,"Cek lagi","OK"))</f>
        <v>-</v>
      </c>
      <c r="AI157" s="14" t="str">
        <f>IF('Non-Dosen'!AI157="","-",IF(LEN('Non-Dosen'!AI157)&lt;4,"Cek lagi","OK"))</f>
        <v>-</v>
      </c>
      <c r="AJ157" s="14" t="str">
        <f>IF('Non-Dosen'!AJ157="","-",IF('Non-Dosen'!AJ157&gt;92,"Tidak valid",IF('Non-Dosen'!AJ157&lt;11,"Tidak valid","OK")))</f>
        <v>-</v>
      </c>
      <c r="AK157" s="14" t="str">
        <f>IF('Non-Dosen'!AK157="","-",IF(LEN('Non-Dosen'!AK157)&lt;4,"Cek lagi","OK"))</f>
        <v>-</v>
      </c>
    </row>
    <row r="158" spans="1:37" ht="15" customHeight="1" x14ac:dyDescent="0.15">
      <c r="A158" s="14" t="str">
        <f>IF('Non-Dosen'!A158="","-",IF(LEN('Non-Dosen'!A158)&lt;&gt;18,"Cek lagi",IF(VALUE('Non-Dosen'!A158)&lt;0,"Cek lagi","OK")))</f>
        <v>-</v>
      </c>
      <c r="B158" s="14" t="str">
        <f>IF('Non-Dosen'!B158="","-",IF(LEN('Non-Dosen'!B158)&lt;4,"Cek lagi","OK"))</f>
        <v>-</v>
      </c>
      <c r="C158" s="14" t="str">
        <f>IF('Non-Dosen'!C158="","-",IF(LEN('Non-Dosen'!C158)&lt;2,"Cek lagi","OK"))</f>
        <v>-</v>
      </c>
      <c r="D158" s="14" t="str">
        <f>IF('Non-Dosen'!D158="","-",IF(LEN('Non-Dosen'!D158)&lt;2,"Cek lagi","OK"))</f>
        <v>-</v>
      </c>
      <c r="E158" s="14" t="str">
        <f>IF('Non-Dosen'!E158="","-",IF('Non-Dosen'!E158=0,"OK",IF('Non-Dosen'!E158=1,"OK","Tidak valid")))</f>
        <v>-</v>
      </c>
      <c r="F158" s="14" t="str">
        <f>IF('Non-Dosen'!F158="","-",IF(LEN('Non-Dosen'!F158)&lt;4,"Cek lagi","OK"))</f>
        <v>-</v>
      </c>
      <c r="G158" s="15" t="str">
        <f>IF('Non-Dosen'!G158="","-",IF('Non-Dosen'!G158&gt;31,"Tanggal tidak valid",IF('Non-Dosen'!G158&lt;1,"Tanggal tidak valid","OK")))</f>
        <v>-</v>
      </c>
      <c r="H158" s="15" t="str">
        <f>IF('Non-Dosen'!H158="","-",IF('Non-Dosen'!H158&gt;12,"Bulan tidak valid",IF('Non-Dosen'!H158&lt;1,"Bulan tidak valid","OK")))</f>
        <v>-</v>
      </c>
      <c r="I158" s="15" t="str">
        <f>IF('Non-Dosen'!I158="","-",IF('Non-Dosen'!I158&gt;2001,"Tahun tidak valid",IF('Non-Dosen'!I158&lt;1900,"Tahun tidak valid","OK")))</f>
        <v>-</v>
      </c>
      <c r="J158" s="14" t="str">
        <f>IF('Non-Dosen'!J158="","-",IF(LEN('Non-Dosen'!J158)&lt;16,"Tidak valid","OK"))</f>
        <v>-</v>
      </c>
      <c r="K158" s="14" t="str">
        <f>IF('Non-Dosen'!K158="","-",IF(LEN('Non-Dosen'!K158)&lt;4,"Cek lagi","OK"))</f>
        <v>-</v>
      </c>
      <c r="L158" s="14" t="str">
        <f>IF('Non-Dosen'!L158="","-",IF('Non-Dosen'!L158&gt;2,"Tidak valid",IF('Non-Dosen'!L158&lt;1,"Tidak valid","OK")))</f>
        <v>-</v>
      </c>
      <c r="M158" s="14" t="str">
        <f>IF('Non-Dosen'!L158="",IF('Non-Dosen'!M158&lt;&gt;"","Harap dikosongkan","-"),IF('Non-Dosen'!L158=2,IF('Non-Dosen'!M158="","OK","Harap dikosongkan"),IF('Non-Dosen'!L158=1,IF('Non-Dosen'!M158="","Harap diisi",IF('Non-Dosen'!M158&gt;"10","Tidak valid",IF('Non-Dosen'!M158&lt;"01","Tidak valid","OK"))))))</f>
        <v>-</v>
      </c>
      <c r="N158" s="14" t="str">
        <f>IF('Non-Dosen'!N158="","-",IF(LEN('Non-Dosen'!N158)&lt;4,"Cek lagi","OK"))</f>
        <v>-</v>
      </c>
      <c r="O158" s="15" t="str">
        <f>IF('Non-Dosen'!O158="","-",IF('Non-Dosen'!O158&gt;31,"Tanggal tidak valid",IF('Non-Dosen'!O158&lt;1,"Tanggal tidak valid","OK")))</f>
        <v>-</v>
      </c>
      <c r="P158" s="15" t="str">
        <f>IF('Non-Dosen'!P158="","-",IF('Non-Dosen'!P158&gt;12,"Bulan tidak valid",IF('Non-Dosen'!P158&lt;1,"Bulan tidak valid","OK")))</f>
        <v>-</v>
      </c>
      <c r="Q158" s="15" t="str">
        <f>IF('Non-Dosen'!Q158="","-",IF('Non-Dosen'!Q158&gt;2017,"Tahun tidak valid",IF('Non-Dosen'!Q158&lt;1900,"Tahun tidak valid","OK")))</f>
        <v>-</v>
      </c>
      <c r="R158" s="14" t="str">
        <f>IF('Non-Dosen'!R158="","-",IF(LEN('Non-Dosen'!R158)&lt;4,"Cek lagi","OK"))</f>
        <v>-</v>
      </c>
      <c r="S158" s="15" t="str">
        <f>IF('Non-Dosen'!S158="","-",IF('Non-Dosen'!S158&gt;31,"Tanggal tidak valid",IF('Non-Dosen'!S158&lt;1,"Tanggal tidak valid","OK")))</f>
        <v>-</v>
      </c>
      <c r="T158" s="15" t="str">
        <f>IF('Non-Dosen'!T158="","-",IF('Non-Dosen'!T158&gt;12,"Bulan tidak valid",IF('Non-Dosen'!T158&lt;1,"Bulan tidak valid","OK")))</f>
        <v>-</v>
      </c>
      <c r="U158" s="15" t="str">
        <f>IF('Non-Dosen'!U158="","-",IF('Non-Dosen'!U158&gt;2017,"Tahun tidak valid",IF('Non-Dosen'!U158&lt;1900,"Tahun tidak valid","OK")))</f>
        <v>-</v>
      </c>
      <c r="V158" s="14" t="str">
        <f>IF('Non-Dosen'!V158="","-",IF('Non-Dosen'!V158&gt;6,"Tidak valid",IF('Non-Dosen'!V158&lt;1,"Tidak valid","OK")))</f>
        <v>-</v>
      </c>
      <c r="W158" s="14" t="str">
        <f>IF('Non-Dosen'!W158="","-",IF('Non-Dosen'!W158&gt;4,"Tidak valid",IF('Non-Dosen'!W158&lt;1,"Tidak valid","OK")))</f>
        <v>-</v>
      </c>
      <c r="X158" s="14" t="str">
        <f>IF('Non-Dosen'!X158="","-",IF('Non-Dosen'!X158&gt;5,"Tidak valid",IF('Non-Dosen'!X158&lt;1,"Tidak valid","OK")))</f>
        <v>-</v>
      </c>
      <c r="Y158" s="14" t="str">
        <f>IF('Non-Dosen'!Y158="","-",IF('Non-Dosen'!Y158&gt;4,"Tidak valid",IF('Non-Dosen'!Y158&lt;1,"Tidak valid","OK")))</f>
        <v>-</v>
      </c>
      <c r="Z158" s="14" t="str">
        <f>IF('Non-Dosen'!Z158="","-",IF(LEN('Non-Dosen'!Z158)&lt;4,"Cek lagi","OK"))</f>
        <v>-</v>
      </c>
      <c r="AA158" s="14" t="str">
        <f>IF('Non-Dosen'!AA158="","-",IF('Non-Dosen'!AA158&gt;"11","Tidak valid",IF('Non-Dosen'!AA158&lt;"00","Tidak valid","OK")))</f>
        <v>-</v>
      </c>
      <c r="AB158" s="14" t="str">
        <f>IF('Non-Dosen'!AB158="","-",IF('Non-Dosen'!AB158&gt;"11","Tidak valid",IF('Non-Dosen'!AB158&lt;"00","Tidak valid","OK")))</f>
        <v>-</v>
      </c>
      <c r="AC158" s="14" t="str">
        <f>IF('Non-Dosen'!AC158="","-",IF('Non-Dosen'!AC158&gt;7,"Tidak valid",IF('Non-Dosen'!AC158&lt;1,"Tidak valid","OK")))</f>
        <v>-</v>
      </c>
      <c r="AD158" s="14" t="str">
        <f>IF('Non-Dosen'!AC158="",IF('Non-Dosen'!AD158="","-","Cek lagi"),IF('Non-Dosen'!AC158=1,IF('Non-Dosen'!AD158="","OK","Harap dikosongkan"),IF('Non-Dosen'!AC158&gt;1,IF('Non-Dosen'!AD158="","Harap diisi",IF(LEN('Non-Dosen'!AD158)&lt;4,"Cek lagi","OK")))))</f>
        <v>-</v>
      </c>
      <c r="AE158" s="15" t="str">
        <f>IF('Non-Dosen'!AE158="","-",IF('Non-Dosen'!AE158&gt;31,"Tanggal tidak valid",IF('Non-Dosen'!AE158&lt;1,"Tanggal tidak valid","OK")))</f>
        <v>-</v>
      </c>
      <c r="AF158" s="15" t="str">
        <f>IF('Non-Dosen'!AF158="","-",IF('Non-Dosen'!AF158&gt;12,"Bulan tidak valid",IF('Non-Dosen'!AF158&lt;1,"Bulan tidak valid","OK")))</f>
        <v>-</v>
      </c>
      <c r="AG158" s="15" t="str">
        <f>IF('Non-Dosen'!AG158="","-",IF('Non-Dosen'!AG158&gt;2016,"Tahun tidak valid",IF('Non-Dosen'!AG158&lt;1900,"Tahun tidak valid","OK")))</f>
        <v>-</v>
      </c>
      <c r="AH158" s="14" t="str">
        <f>IF('Non-Dosen'!AH158="","-",IF(LEN('Non-Dosen'!AH158)&lt;5,"Cek lagi","OK"))</f>
        <v>-</v>
      </c>
      <c r="AI158" s="14" t="str">
        <f>IF('Non-Dosen'!AI158="","-",IF(LEN('Non-Dosen'!AI158)&lt;4,"Cek lagi","OK"))</f>
        <v>-</v>
      </c>
      <c r="AJ158" s="14" t="str">
        <f>IF('Non-Dosen'!AJ158="","-",IF('Non-Dosen'!AJ158&gt;92,"Tidak valid",IF('Non-Dosen'!AJ158&lt;11,"Tidak valid","OK")))</f>
        <v>-</v>
      </c>
      <c r="AK158" s="14" t="str">
        <f>IF('Non-Dosen'!AK158="","-",IF(LEN('Non-Dosen'!AK158)&lt;4,"Cek lagi","OK"))</f>
        <v>-</v>
      </c>
    </row>
    <row r="159" spans="1:37" ht="15" customHeight="1" x14ac:dyDescent="0.15">
      <c r="A159" s="14" t="str">
        <f>IF('Non-Dosen'!A159="","-",IF(LEN('Non-Dosen'!A159)&lt;&gt;18,"Cek lagi",IF(VALUE('Non-Dosen'!A159)&lt;0,"Cek lagi","OK")))</f>
        <v>-</v>
      </c>
      <c r="B159" s="14" t="str">
        <f>IF('Non-Dosen'!B159="","-",IF(LEN('Non-Dosen'!B159)&lt;4,"Cek lagi","OK"))</f>
        <v>-</v>
      </c>
      <c r="C159" s="14" t="str">
        <f>IF('Non-Dosen'!C159="","-",IF(LEN('Non-Dosen'!C159)&lt;2,"Cek lagi","OK"))</f>
        <v>-</v>
      </c>
      <c r="D159" s="14" t="str">
        <f>IF('Non-Dosen'!D159="","-",IF(LEN('Non-Dosen'!D159)&lt;2,"Cek lagi","OK"))</f>
        <v>-</v>
      </c>
      <c r="E159" s="14" t="str">
        <f>IF('Non-Dosen'!E159="","-",IF('Non-Dosen'!E159=0,"OK",IF('Non-Dosen'!E159=1,"OK","Tidak valid")))</f>
        <v>-</v>
      </c>
      <c r="F159" s="14" t="str">
        <f>IF('Non-Dosen'!F159="","-",IF(LEN('Non-Dosen'!F159)&lt;4,"Cek lagi","OK"))</f>
        <v>-</v>
      </c>
      <c r="G159" s="15" t="str">
        <f>IF('Non-Dosen'!G159="","-",IF('Non-Dosen'!G159&gt;31,"Tanggal tidak valid",IF('Non-Dosen'!G159&lt;1,"Tanggal tidak valid","OK")))</f>
        <v>-</v>
      </c>
      <c r="H159" s="15" t="str">
        <f>IF('Non-Dosen'!H159="","-",IF('Non-Dosen'!H159&gt;12,"Bulan tidak valid",IF('Non-Dosen'!H159&lt;1,"Bulan tidak valid","OK")))</f>
        <v>-</v>
      </c>
      <c r="I159" s="15" t="str">
        <f>IF('Non-Dosen'!I159="","-",IF('Non-Dosen'!I159&gt;2001,"Tahun tidak valid",IF('Non-Dosen'!I159&lt;1900,"Tahun tidak valid","OK")))</f>
        <v>-</v>
      </c>
      <c r="J159" s="14" t="str">
        <f>IF('Non-Dosen'!J159="","-",IF(LEN('Non-Dosen'!J159)&lt;16,"Tidak valid","OK"))</f>
        <v>-</v>
      </c>
      <c r="K159" s="14" t="str">
        <f>IF('Non-Dosen'!K159="","-",IF(LEN('Non-Dosen'!K159)&lt;4,"Cek lagi","OK"))</f>
        <v>-</v>
      </c>
      <c r="L159" s="14" t="str">
        <f>IF('Non-Dosen'!L159="","-",IF('Non-Dosen'!L159&gt;2,"Tidak valid",IF('Non-Dosen'!L159&lt;1,"Tidak valid","OK")))</f>
        <v>-</v>
      </c>
      <c r="M159" s="14" t="str">
        <f>IF('Non-Dosen'!L159="",IF('Non-Dosen'!M159&lt;&gt;"","Harap dikosongkan","-"),IF('Non-Dosen'!L159=2,IF('Non-Dosen'!M159="","OK","Harap dikosongkan"),IF('Non-Dosen'!L159=1,IF('Non-Dosen'!M159="","Harap diisi",IF('Non-Dosen'!M159&gt;"10","Tidak valid",IF('Non-Dosen'!M159&lt;"01","Tidak valid","OK"))))))</f>
        <v>-</v>
      </c>
      <c r="N159" s="14" t="str">
        <f>IF('Non-Dosen'!N159="","-",IF(LEN('Non-Dosen'!N159)&lt;4,"Cek lagi","OK"))</f>
        <v>-</v>
      </c>
      <c r="O159" s="15" t="str">
        <f>IF('Non-Dosen'!O159="","-",IF('Non-Dosen'!O159&gt;31,"Tanggal tidak valid",IF('Non-Dosen'!O159&lt;1,"Tanggal tidak valid","OK")))</f>
        <v>-</v>
      </c>
      <c r="P159" s="15" t="str">
        <f>IF('Non-Dosen'!P159="","-",IF('Non-Dosen'!P159&gt;12,"Bulan tidak valid",IF('Non-Dosen'!P159&lt;1,"Bulan tidak valid","OK")))</f>
        <v>-</v>
      </c>
      <c r="Q159" s="15" t="str">
        <f>IF('Non-Dosen'!Q159="","-",IF('Non-Dosen'!Q159&gt;2017,"Tahun tidak valid",IF('Non-Dosen'!Q159&lt;1900,"Tahun tidak valid","OK")))</f>
        <v>-</v>
      </c>
      <c r="R159" s="14" t="str">
        <f>IF('Non-Dosen'!R159="","-",IF(LEN('Non-Dosen'!R159)&lt;4,"Cek lagi","OK"))</f>
        <v>-</v>
      </c>
      <c r="S159" s="15" t="str">
        <f>IF('Non-Dosen'!S159="","-",IF('Non-Dosen'!S159&gt;31,"Tanggal tidak valid",IF('Non-Dosen'!S159&lt;1,"Tanggal tidak valid","OK")))</f>
        <v>-</v>
      </c>
      <c r="T159" s="15" t="str">
        <f>IF('Non-Dosen'!T159="","-",IF('Non-Dosen'!T159&gt;12,"Bulan tidak valid",IF('Non-Dosen'!T159&lt;1,"Bulan tidak valid","OK")))</f>
        <v>-</v>
      </c>
      <c r="U159" s="15" t="str">
        <f>IF('Non-Dosen'!U159="","-",IF('Non-Dosen'!U159&gt;2017,"Tahun tidak valid",IF('Non-Dosen'!U159&lt;1900,"Tahun tidak valid","OK")))</f>
        <v>-</v>
      </c>
      <c r="V159" s="14" t="str">
        <f>IF('Non-Dosen'!V159="","-",IF('Non-Dosen'!V159&gt;6,"Tidak valid",IF('Non-Dosen'!V159&lt;1,"Tidak valid","OK")))</f>
        <v>-</v>
      </c>
      <c r="W159" s="14" t="str">
        <f>IF('Non-Dosen'!W159="","-",IF('Non-Dosen'!W159&gt;4,"Tidak valid",IF('Non-Dosen'!W159&lt;1,"Tidak valid","OK")))</f>
        <v>-</v>
      </c>
      <c r="X159" s="14" t="str">
        <f>IF('Non-Dosen'!X159="","-",IF('Non-Dosen'!X159&gt;5,"Tidak valid",IF('Non-Dosen'!X159&lt;1,"Tidak valid","OK")))</f>
        <v>-</v>
      </c>
      <c r="Y159" s="14" t="str">
        <f>IF('Non-Dosen'!Y159="","-",IF('Non-Dosen'!Y159&gt;4,"Tidak valid",IF('Non-Dosen'!Y159&lt;1,"Tidak valid","OK")))</f>
        <v>-</v>
      </c>
      <c r="Z159" s="14" t="str">
        <f>IF('Non-Dosen'!Z159="","-",IF(LEN('Non-Dosen'!Z159)&lt;4,"Cek lagi","OK"))</f>
        <v>-</v>
      </c>
      <c r="AA159" s="14" t="str">
        <f>IF('Non-Dosen'!AA159="","-",IF('Non-Dosen'!AA159&gt;"11","Tidak valid",IF('Non-Dosen'!AA159&lt;"00","Tidak valid","OK")))</f>
        <v>-</v>
      </c>
      <c r="AB159" s="14" t="str">
        <f>IF('Non-Dosen'!AB159="","-",IF('Non-Dosen'!AB159&gt;"11","Tidak valid",IF('Non-Dosen'!AB159&lt;"00","Tidak valid","OK")))</f>
        <v>-</v>
      </c>
      <c r="AC159" s="14" t="str">
        <f>IF('Non-Dosen'!AC159="","-",IF('Non-Dosen'!AC159&gt;7,"Tidak valid",IF('Non-Dosen'!AC159&lt;1,"Tidak valid","OK")))</f>
        <v>-</v>
      </c>
      <c r="AD159" s="14" t="str">
        <f>IF('Non-Dosen'!AC159="",IF('Non-Dosen'!AD159="","-","Cek lagi"),IF('Non-Dosen'!AC159=1,IF('Non-Dosen'!AD159="","OK","Harap dikosongkan"),IF('Non-Dosen'!AC159&gt;1,IF('Non-Dosen'!AD159="","Harap diisi",IF(LEN('Non-Dosen'!AD159)&lt;4,"Cek lagi","OK")))))</f>
        <v>-</v>
      </c>
      <c r="AE159" s="15" t="str">
        <f>IF('Non-Dosen'!AE159="","-",IF('Non-Dosen'!AE159&gt;31,"Tanggal tidak valid",IF('Non-Dosen'!AE159&lt;1,"Tanggal tidak valid","OK")))</f>
        <v>-</v>
      </c>
      <c r="AF159" s="15" t="str">
        <f>IF('Non-Dosen'!AF159="","-",IF('Non-Dosen'!AF159&gt;12,"Bulan tidak valid",IF('Non-Dosen'!AF159&lt;1,"Bulan tidak valid","OK")))</f>
        <v>-</v>
      </c>
      <c r="AG159" s="15" t="str">
        <f>IF('Non-Dosen'!AG159="","-",IF('Non-Dosen'!AG159&gt;2016,"Tahun tidak valid",IF('Non-Dosen'!AG159&lt;1900,"Tahun tidak valid","OK")))</f>
        <v>-</v>
      </c>
      <c r="AH159" s="14" t="str">
        <f>IF('Non-Dosen'!AH159="","-",IF(LEN('Non-Dosen'!AH159)&lt;5,"Cek lagi","OK"))</f>
        <v>-</v>
      </c>
      <c r="AI159" s="14" t="str">
        <f>IF('Non-Dosen'!AI159="","-",IF(LEN('Non-Dosen'!AI159)&lt;4,"Cek lagi","OK"))</f>
        <v>-</v>
      </c>
      <c r="AJ159" s="14" t="str">
        <f>IF('Non-Dosen'!AJ159="","-",IF('Non-Dosen'!AJ159&gt;92,"Tidak valid",IF('Non-Dosen'!AJ159&lt;11,"Tidak valid","OK")))</f>
        <v>-</v>
      </c>
      <c r="AK159" s="14" t="str">
        <f>IF('Non-Dosen'!AK159="","-",IF(LEN('Non-Dosen'!AK159)&lt;4,"Cek lagi","OK"))</f>
        <v>-</v>
      </c>
    </row>
    <row r="160" spans="1:37" ht="15" customHeight="1" x14ac:dyDescent="0.15">
      <c r="A160" s="14" t="str">
        <f>IF('Non-Dosen'!A160="","-",IF(LEN('Non-Dosen'!A160)&lt;&gt;18,"Cek lagi",IF(VALUE('Non-Dosen'!A160)&lt;0,"Cek lagi","OK")))</f>
        <v>-</v>
      </c>
      <c r="B160" s="14" t="str">
        <f>IF('Non-Dosen'!B160="","-",IF(LEN('Non-Dosen'!B160)&lt;4,"Cek lagi","OK"))</f>
        <v>-</v>
      </c>
      <c r="C160" s="14" t="str">
        <f>IF('Non-Dosen'!C160="","-",IF(LEN('Non-Dosen'!C160)&lt;2,"Cek lagi","OK"))</f>
        <v>-</v>
      </c>
      <c r="D160" s="14" t="str">
        <f>IF('Non-Dosen'!D160="","-",IF(LEN('Non-Dosen'!D160)&lt;2,"Cek lagi","OK"))</f>
        <v>-</v>
      </c>
      <c r="E160" s="14" t="str">
        <f>IF('Non-Dosen'!E160="","-",IF('Non-Dosen'!E160=0,"OK",IF('Non-Dosen'!E160=1,"OK","Tidak valid")))</f>
        <v>-</v>
      </c>
      <c r="F160" s="14" t="str">
        <f>IF('Non-Dosen'!F160="","-",IF(LEN('Non-Dosen'!F160)&lt;4,"Cek lagi","OK"))</f>
        <v>-</v>
      </c>
      <c r="G160" s="15" t="str">
        <f>IF('Non-Dosen'!G160="","-",IF('Non-Dosen'!G160&gt;31,"Tanggal tidak valid",IF('Non-Dosen'!G160&lt;1,"Tanggal tidak valid","OK")))</f>
        <v>-</v>
      </c>
      <c r="H160" s="15" t="str">
        <f>IF('Non-Dosen'!H160="","-",IF('Non-Dosen'!H160&gt;12,"Bulan tidak valid",IF('Non-Dosen'!H160&lt;1,"Bulan tidak valid","OK")))</f>
        <v>-</v>
      </c>
      <c r="I160" s="15" t="str">
        <f>IF('Non-Dosen'!I160="","-",IF('Non-Dosen'!I160&gt;2001,"Tahun tidak valid",IF('Non-Dosen'!I160&lt;1900,"Tahun tidak valid","OK")))</f>
        <v>-</v>
      </c>
      <c r="J160" s="14" t="str">
        <f>IF('Non-Dosen'!J160="","-",IF(LEN('Non-Dosen'!J160)&lt;16,"Tidak valid","OK"))</f>
        <v>-</v>
      </c>
      <c r="K160" s="14" t="str">
        <f>IF('Non-Dosen'!K160="","-",IF(LEN('Non-Dosen'!K160)&lt;4,"Cek lagi","OK"))</f>
        <v>-</v>
      </c>
      <c r="L160" s="14" t="str">
        <f>IF('Non-Dosen'!L160="","-",IF('Non-Dosen'!L160&gt;2,"Tidak valid",IF('Non-Dosen'!L160&lt;1,"Tidak valid","OK")))</f>
        <v>-</v>
      </c>
      <c r="M160" s="14" t="str">
        <f>IF('Non-Dosen'!L160="",IF('Non-Dosen'!M160&lt;&gt;"","Harap dikosongkan","-"),IF('Non-Dosen'!L160=2,IF('Non-Dosen'!M160="","OK","Harap dikosongkan"),IF('Non-Dosen'!L160=1,IF('Non-Dosen'!M160="","Harap diisi",IF('Non-Dosen'!M160&gt;"10","Tidak valid",IF('Non-Dosen'!M160&lt;"01","Tidak valid","OK"))))))</f>
        <v>-</v>
      </c>
      <c r="N160" s="14" t="str">
        <f>IF('Non-Dosen'!N160="","-",IF(LEN('Non-Dosen'!N160)&lt;4,"Cek lagi","OK"))</f>
        <v>-</v>
      </c>
      <c r="O160" s="15" t="str">
        <f>IF('Non-Dosen'!O160="","-",IF('Non-Dosen'!O160&gt;31,"Tanggal tidak valid",IF('Non-Dosen'!O160&lt;1,"Tanggal tidak valid","OK")))</f>
        <v>-</v>
      </c>
      <c r="P160" s="15" t="str">
        <f>IF('Non-Dosen'!P160="","-",IF('Non-Dosen'!P160&gt;12,"Bulan tidak valid",IF('Non-Dosen'!P160&lt;1,"Bulan tidak valid","OK")))</f>
        <v>-</v>
      </c>
      <c r="Q160" s="15" t="str">
        <f>IF('Non-Dosen'!Q160="","-",IF('Non-Dosen'!Q160&gt;2017,"Tahun tidak valid",IF('Non-Dosen'!Q160&lt;1900,"Tahun tidak valid","OK")))</f>
        <v>-</v>
      </c>
      <c r="R160" s="14" t="str">
        <f>IF('Non-Dosen'!R160="","-",IF(LEN('Non-Dosen'!R160)&lt;4,"Cek lagi","OK"))</f>
        <v>-</v>
      </c>
      <c r="S160" s="15" t="str">
        <f>IF('Non-Dosen'!S160="","-",IF('Non-Dosen'!S160&gt;31,"Tanggal tidak valid",IF('Non-Dosen'!S160&lt;1,"Tanggal tidak valid","OK")))</f>
        <v>-</v>
      </c>
      <c r="T160" s="15" t="str">
        <f>IF('Non-Dosen'!T160="","-",IF('Non-Dosen'!T160&gt;12,"Bulan tidak valid",IF('Non-Dosen'!T160&lt;1,"Bulan tidak valid","OK")))</f>
        <v>-</v>
      </c>
      <c r="U160" s="15" t="str">
        <f>IF('Non-Dosen'!U160="","-",IF('Non-Dosen'!U160&gt;2017,"Tahun tidak valid",IF('Non-Dosen'!U160&lt;1900,"Tahun tidak valid","OK")))</f>
        <v>-</v>
      </c>
      <c r="V160" s="14" t="str">
        <f>IF('Non-Dosen'!V160="","-",IF('Non-Dosen'!V160&gt;6,"Tidak valid",IF('Non-Dosen'!V160&lt;1,"Tidak valid","OK")))</f>
        <v>-</v>
      </c>
      <c r="W160" s="14" t="str">
        <f>IF('Non-Dosen'!W160="","-",IF('Non-Dosen'!W160&gt;4,"Tidak valid",IF('Non-Dosen'!W160&lt;1,"Tidak valid","OK")))</f>
        <v>-</v>
      </c>
      <c r="X160" s="14" t="str">
        <f>IF('Non-Dosen'!X160="","-",IF('Non-Dosen'!X160&gt;5,"Tidak valid",IF('Non-Dosen'!X160&lt;1,"Tidak valid","OK")))</f>
        <v>-</v>
      </c>
      <c r="Y160" s="14" t="str">
        <f>IF('Non-Dosen'!Y160="","-",IF('Non-Dosen'!Y160&gt;4,"Tidak valid",IF('Non-Dosen'!Y160&lt;1,"Tidak valid","OK")))</f>
        <v>-</v>
      </c>
      <c r="Z160" s="14" t="str">
        <f>IF('Non-Dosen'!Z160="","-",IF(LEN('Non-Dosen'!Z160)&lt;4,"Cek lagi","OK"))</f>
        <v>-</v>
      </c>
      <c r="AA160" s="14" t="str">
        <f>IF('Non-Dosen'!AA160="","-",IF('Non-Dosen'!AA160&gt;"11","Tidak valid",IF('Non-Dosen'!AA160&lt;"00","Tidak valid","OK")))</f>
        <v>-</v>
      </c>
      <c r="AB160" s="14" t="str">
        <f>IF('Non-Dosen'!AB160="","-",IF('Non-Dosen'!AB160&gt;"11","Tidak valid",IF('Non-Dosen'!AB160&lt;"00","Tidak valid","OK")))</f>
        <v>-</v>
      </c>
      <c r="AC160" s="14" t="str">
        <f>IF('Non-Dosen'!AC160="","-",IF('Non-Dosen'!AC160&gt;7,"Tidak valid",IF('Non-Dosen'!AC160&lt;1,"Tidak valid","OK")))</f>
        <v>-</v>
      </c>
      <c r="AD160" s="14" t="str">
        <f>IF('Non-Dosen'!AC160="",IF('Non-Dosen'!AD160="","-","Cek lagi"),IF('Non-Dosen'!AC160=1,IF('Non-Dosen'!AD160="","OK","Harap dikosongkan"),IF('Non-Dosen'!AC160&gt;1,IF('Non-Dosen'!AD160="","Harap diisi",IF(LEN('Non-Dosen'!AD160)&lt;4,"Cek lagi","OK")))))</f>
        <v>-</v>
      </c>
      <c r="AE160" s="15" t="str">
        <f>IF('Non-Dosen'!AE160="","-",IF('Non-Dosen'!AE160&gt;31,"Tanggal tidak valid",IF('Non-Dosen'!AE160&lt;1,"Tanggal tidak valid","OK")))</f>
        <v>-</v>
      </c>
      <c r="AF160" s="15" t="str">
        <f>IF('Non-Dosen'!AF160="","-",IF('Non-Dosen'!AF160&gt;12,"Bulan tidak valid",IF('Non-Dosen'!AF160&lt;1,"Bulan tidak valid","OK")))</f>
        <v>-</v>
      </c>
      <c r="AG160" s="15" t="str">
        <f>IF('Non-Dosen'!AG160="","-",IF('Non-Dosen'!AG160&gt;2016,"Tahun tidak valid",IF('Non-Dosen'!AG160&lt;1900,"Tahun tidak valid","OK")))</f>
        <v>-</v>
      </c>
      <c r="AH160" s="14" t="str">
        <f>IF('Non-Dosen'!AH160="","-",IF(LEN('Non-Dosen'!AH160)&lt;5,"Cek lagi","OK"))</f>
        <v>-</v>
      </c>
      <c r="AI160" s="14" t="str">
        <f>IF('Non-Dosen'!AI160="","-",IF(LEN('Non-Dosen'!AI160)&lt;4,"Cek lagi","OK"))</f>
        <v>-</v>
      </c>
      <c r="AJ160" s="14" t="str">
        <f>IF('Non-Dosen'!AJ160="","-",IF('Non-Dosen'!AJ160&gt;92,"Tidak valid",IF('Non-Dosen'!AJ160&lt;11,"Tidak valid","OK")))</f>
        <v>-</v>
      </c>
      <c r="AK160" s="14" t="str">
        <f>IF('Non-Dosen'!AK160="","-",IF(LEN('Non-Dosen'!AK160)&lt;4,"Cek lagi","OK"))</f>
        <v>-</v>
      </c>
    </row>
    <row r="161" spans="1:37" ht="15" customHeight="1" x14ac:dyDescent="0.15">
      <c r="A161" s="14" t="str">
        <f>IF('Non-Dosen'!A161="","-",IF(LEN('Non-Dosen'!A161)&lt;&gt;18,"Cek lagi",IF(VALUE('Non-Dosen'!A161)&lt;0,"Cek lagi","OK")))</f>
        <v>-</v>
      </c>
      <c r="B161" s="14" t="str">
        <f>IF('Non-Dosen'!B161="","-",IF(LEN('Non-Dosen'!B161)&lt;4,"Cek lagi","OK"))</f>
        <v>-</v>
      </c>
      <c r="C161" s="14" t="str">
        <f>IF('Non-Dosen'!C161="","-",IF(LEN('Non-Dosen'!C161)&lt;2,"Cek lagi","OK"))</f>
        <v>-</v>
      </c>
      <c r="D161" s="14" t="str">
        <f>IF('Non-Dosen'!D161="","-",IF(LEN('Non-Dosen'!D161)&lt;2,"Cek lagi","OK"))</f>
        <v>-</v>
      </c>
      <c r="E161" s="14" t="str">
        <f>IF('Non-Dosen'!E161="","-",IF('Non-Dosen'!E161=0,"OK",IF('Non-Dosen'!E161=1,"OK","Tidak valid")))</f>
        <v>-</v>
      </c>
      <c r="F161" s="14" t="str">
        <f>IF('Non-Dosen'!F161="","-",IF(LEN('Non-Dosen'!F161)&lt;4,"Cek lagi","OK"))</f>
        <v>-</v>
      </c>
      <c r="G161" s="15" t="str">
        <f>IF('Non-Dosen'!G161="","-",IF('Non-Dosen'!G161&gt;31,"Tanggal tidak valid",IF('Non-Dosen'!G161&lt;1,"Tanggal tidak valid","OK")))</f>
        <v>-</v>
      </c>
      <c r="H161" s="15" t="str">
        <f>IF('Non-Dosen'!H161="","-",IF('Non-Dosen'!H161&gt;12,"Bulan tidak valid",IF('Non-Dosen'!H161&lt;1,"Bulan tidak valid","OK")))</f>
        <v>-</v>
      </c>
      <c r="I161" s="15" t="str">
        <f>IF('Non-Dosen'!I161="","-",IF('Non-Dosen'!I161&gt;2001,"Tahun tidak valid",IF('Non-Dosen'!I161&lt;1900,"Tahun tidak valid","OK")))</f>
        <v>-</v>
      </c>
      <c r="J161" s="14" t="str">
        <f>IF('Non-Dosen'!J161="","-",IF(LEN('Non-Dosen'!J161)&lt;16,"Tidak valid","OK"))</f>
        <v>-</v>
      </c>
      <c r="K161" s="14" t="str">
        <f>IF('Non-Dosen'!K161="","-",IF(LEN('Non-Dosen'!K161)&lt;4,"Cek lagi","OK"))</f>
        <v>-</v>
      </c>
      <c r="L161" s="14" t="str">
        <f>IF('Non-Dosen'!L161="","-",IF('Non-Dosen'!L161&gt;2,"Tidak valid",IF('Non-Dosen'!L161&lt;1,"Tidak valid","OK")))</f>
        <v>-</v>
      </c>
      <c r="M161" s="14" t="str">
        <f>IF('Non-Dosen'!L161="",IF('Non-Dosen'!M161&lt;&gt;"","Harap dikosongkan","-"),IF('Non-Dosen'!L161=2,IF('Non-Dosen'!M161="","OK","Harap dikosongkan"),IF('Non-Dosen'!L161=1,IF('Non-Dosen'!M161="","Harap diisi",IF('Non-Dosen'!M161&gt;"10","Tidak valid",IF('Non-Dosen'!M161&lt;"01","Tidak valid","OK"))))))</f>
        <v>-</v>
      </c>
      <c r="N161" s="14" t="str">
        <f>IF('Non-Dosen'!N161="","-",IF(LEN('Non-Dosen'!N161)&lt;4,"Cek lagi","OK"))</f>
        <v>-</v>
      </c>
      <c r="O161" s="15" t="str">
        <f>IF('Non-Dosen'!O161="","-",IF('Non-Dosen'!O161&gt;31,"Tanggal tidak valid",IF('Non-Dosen'!O161&lt;1,"Tanggal tidak valid","OK")))</f>
        <v>-</v>
      </c>
      <c r="P161" s="15" t="str">
        <f>IF('Non-Dosen'!P161="","-",IF('Non-Dosen'!P161&gt;12,"Bulan tidak valid",IF('Non-Dosen'!P161&lt;1,"Bulan tidak valid","OK")))</f>
        <v>-</v>
      </c>
      <c r="Q161" s="15" t="str">
        <f>IF('Non-Dosen'!Q161="","-",IF('Non-Dosen'!Q161&gt;2017,"Tahun tidak valid",IF('Non-Dosen'!Q161&lt;1900,"Tahun tidak valid","OK")))</f>
        <v>-</v>
      </c>
      <c r="R161" s="14" t="str">
        <f>IF('Non-Dosen'!R161="","-",IF(LEN('Non-Dosen'!R161)&lt;4,"Cek lagi","OK"))</f>
        <v>-</v>
      </c>
      <c r="S161" s="15" t="str">
        <f>IF('Non-Dosen'!S161="","-",IF('Non-Dosen'!S161&gt;31,"Tanggal tidak valid",IF('Non-Dosen'!S161&lt;1,"Tanggal tidak valid","OK")))</f>
        <v>-</v>
      </c>
      <c r="T161" s="15" t="str">
        <f>IF('Non-Dosen'!T161="","-",IF('Non-Dosen'!T161&gt;12,"Bulan tidak valid",IF('Non-Dosen'!T161&lt;1,"Bulan tidak valid","OK")))</f>
        <v>-</v>
      </c>
      <c r="U161" s="15" t="str">
        <f>IF('Non-Dosen'!U161="","-",IF('Non-Dosen'!U161&gt;2017,"Tahun tidak valid",IF('Non-Dosen'!U161&lt;1900,"Tahun tidak valid","OK")))</f>
        <v>-</v>
      </c>
      <c r="V161" s="14" t="str">
        <f>IF('Non-Dosen'!V161="","-",IF('Non-Dosen'!V161&gt;6,"Tidak valid",IF('Non-Dosen'!V161&lt;1,"Tidak valid","OK")))</f>
        <v>-</v>
      </c>
      <c r="W161" s="14" t="str">
        <f>IF('Non-Dosen'!W161="","-",IF('Non-Dosen'!W161&gt;4,"Tidak valid",IF('Non-Dosen'!W161&lt;1,"Tidak valid","OK")))</f>
        <v>-</v>
      </c>
      <c r="X161" s="14" t="str">
        <f>IF('Non-Dosen'!X161="","-",IF('Non-Dosen'!X161&gt;5,"Tidak valid",IF('Non-Dosen'!X161&lt;1,"Tidak valid","OK")))</f>
        <v>-</v>
      </c>
      <c r="Y161" s="14" t="str">
        <f>IF('Non-Dosen'!Y161="","-",IF('Non-Dosen'!Y161&gt;4,"Tidak valid",IF('Non-Dosen'!Y161&lt;1,"Tidak valid","OK")))</f>
        <v>-</v>
      </c>
      <c r="Z161" s="14" t="str">
        <f>IF('Non-Dosen'!Z161="","-",IF(LEN('Non-Dosen'!Z161)&lt;4,"Cek lagi","OK"))</f>
        <v>-</v>
      </c>
      <c r="AA161" s="14" t="str">
        <f>IF('Non-Dosen'!AA161="","-",IF('Non-Dosen'!AA161&gt;"11","Tidak valid",IF('Non-Dosen'!AA161&lt;"00","Tidak valid","OK")))</f>
        <v>-</v>
      </c>
      <c r="AB161" s="14" t="str">
        <f>IF('Non-Dosen'!AB161="","-",IF('Non-Dosen'!AB161&gt;"11","Tidak valid",IF('Non-Dosen'!AB161&lt;"00","Tidak valid","OK")))</f>
        <v>-</v>
      </c>
      <c r="AC161" s="14" t="str">
        <f>IF('Non-Dosen'!AC161="","-",IF('Non-Dosen'!AC161&gt;7,"Tidak valid",IF('Non-Dosen'!AC161&lt;1,"Tidak valid","OK")))</f>
        <v>-</v>
      </c>
      <c r="AD161" s="14" t="str">
        <f>IF('Non-Dosen'!AC161="",IF('Non-Dosen'!AD161="","-","Cek lagi"),IF('Non-Dosen'!AC161=1,IF('Non-Dosen'!AD161="","OK","Harap dikosongkan"),IF('Non-Dosen'!AC161&gt;1,IF('Non-Dosen'!AD161="","Harap diisi",IF(LEN('Non-Dosen'!AD161)&lt;4,"Cek lagi","OK")))))</f>
        <v>-</v>
      </c>
      <c r="AE161" s="15" t="str">
        <f>IF('Non-Dosen'!AE161="","-",IF('Non-Dosen'!AE161&gt;31,"Tanggal tidak valid",IF('Non-Dosen'!AE161&lt;1,"Tanggal tidak valid","OK")))</f>
        <v>-</v>
      </c>
      <c r="AF161" s="15" t="str">
        <f>IF('Non-Dosen'!AF161="","-",IF('Non-Dosen'!AF161&gt;12,"Bulan tidak valid",IF('Non-Dosen'!AF161&lt;1,"Bulan tidak valid","OK")))</f>
        <v>-</v>
      </c>
      <c r="AG161" s="15" t="str">
        <f>IF('Non-Dosen'!AG161="","-",IF('Non-Dosen'!AG161&gt;2016,"Tahun tidak valid",IF('Non-Dosen'!AG161&lt;1900,"Tahun tidak valid","OK")))</f>
        <v>-</v>
      </c>
      <c r="AH161" s="14" t="str">
        <f>IF('Non-Dosen'!AH161="","-",IF(LEN('Non-Dosen'!AH161)&lt;5,"Cek lagi","OK"))</f>
        <v>-</v>
      </c>
      <c r="AI161" s="14" t="str">
        <f>IF('Non-Dosen'!AI161="","-",IF(LEN('Non-Dosen'!AI161)&lt;4,"Cek lagi","OK"))</f>
        <v>-</v>
      </c>
      <c r="AJ161" s="14" t="str">
        <f>IF('Non-Dosen'!AJ161="","-",IF('Non-Dosen'!AJ161&gt;92,"Tidak valid",IF('Non-Dosen'!AJ161&lt;11,"Tidak valid","OK")))</f>
        <v>-</v>
      </c>
      <c r="AK161" s="14" t="str">
        <f>IF('Non-Dosen'!AK161="","-",IF(LEN('Non-Dosen'!AK161)&lt;4,"Cek lagi","OK"))</f>
        <v>-</v>
      </c>
    </row>
    <row r="162" spans="1:37" ht="15" customHeight="1" x14ac:dyDescent="0.15">
      <c r="A162" s="14" t="str">
        <f>IF('Non-Dosen'!A162="","-",IF(LEN('Non-Dosen'!A162)&lt;&gt;18,"Cek lagi",IF(VALUE('Non-Dosen'!A162)&lt;0,"Cek lagi","OK")))</f>
        <v>-</v>
      </c>
      <c r="B162" s="14" t="str">
        <f>IF('Non-Dosen'!B162="","-",IF(LEN('Non-Dosen'!B162)&lt;4,"Cek lagi","OK"))</f>
        <v>-</v>
      </c>
      <c r="C162" s="14" t="str">
        <f>IF('Non-Dosen'!C162="","-",IF(LEN('Non-Dosen'!C162)&lt;2,"Cek lagi","OK"))</f>
        <v>-</v>
      </c>
      <c r="D162" s="14" t="str">
        <f>IF('Non-Dosen'!D162="","-",IF(LEN('Non-Dosen'!D162)&lt;2,"Cek lagi","OK"))</f>
        <v>-</v>
      </c>
      <c r="E162" s="14" t="str">
        <f>IF('Non-Dosen'!E162="","-",IF('Non-Dosen'!E162=0,"OK",IF('Non-Dosen'!E162=1,"OK","Tidak valid")))</f>
        <v>-</v>
      </c>
      <c r="F162" s="14" t="str">
        <f>IF('Non-Dosen'!F162="","-",IF(LEN('Non-Dosen'!F162)&lt;4,"Cek lagi","OK"))</f>
        <v>-</v>
      </c>
      <c r="G162" s="15" t="str">
        <f>IF('Non-Dosen'!G162="","-",IF('Non-Dosen'!G162&gt;31,"Tanggal tidak valid",IF('Non-Dosen'!G162&lt;1,"Tanggal tidak valid","OK")))</f>
        <v>-</v>
      </c>
      <c r="H162" s="15" t="str">
        <f>IF('Non-Dosen'!H162="","-",IF('Non-Dosen'!H162&gt;12,"Bulan tidak valid",IF('Non-Dosen'!H162&lt;1,"Bulan tidak valid","OK")))</f>
        <v>-</v>
      </c>
      <c r="I162" s="15" t="str">
        <f>IF('Non-Dosen'!I162="","-",IF('Non-Dosen'!I162&gt;2001,"Tahun tidak valid",IF('Non-Dosen'!I162&lt;1900,"Tahun tidak valid","OK")))</f>
        <v>-</v>
      </c>
      <c r="J162" s="14" t="str">
        <f>IF('Non-Dosen'!J162="","-",IF(LEN('Non-Dosen'!J162)&lt;16,"Tidak valid","OK"))</f>
        <v>-</v>
      </c>
      <c r="K162" s="14" t="str">
        <f>IF('Non-Dosen'!K162="","-",IF(LEN('Non-Dosen'!K162)&lt;4,"Cek lagi","OK"))</f>
        <v>-</v>
      </c>
      <c r="L162" s="14" t="str">
        <f>IF('Non-Dosen'!L162="","-",IF('Non-Dosen'!L162&gt;2,"Tidak valid",IF('Non-Dosen'!L162&lt;1,"Tidak valid","OK")))</f>
        <v>-</v>
      </c>
      <c r="M162" s="14" t="str">
        <f>IF('Non-Dosen'!L162="",IF('Non-Dosen'!M162&lt;&gt;"","Harap dikosongkan","-"),IF('Non-Dosen'!L162=2,IF('Non-Dosen'!M162="","OK","Harap dikosongkan"),IF('Non-Dosen'!L162=1,IF('Non-Dosen'!M162="","Harap diisi",IF('Non-Dosen'!M162&gt;"10","Tidak valid",IF('Non-Dosen'!M162&lt;"01","Tidak valid","OK"))))))</f>
        <v>-</v>
      </c>
      <c r="N162" s="14" t="str">
        <f>IF('Non-Dosen'!N162="","-",IF(LEN('Non-Dosen'!N162)&lt;4,"Cek lagi","OK"))</f>
        <v>-</v>
      </c>
      <c r="O162" s="15" t="str">
        <f>IF('Non-Dosen'!O162="","-",IF('Non-Dosen'!O162&gt;31,"Tanggal tidak valid",IF('Non-Dosen'!O162&lt;1,"Tanggal tidak valid","OK")))</f>
        <v>-</v>
      </c>
      <c r="P162" s="15" t="str">
        <f>IF('Non-Dosen'!P162="","-",IF('Non-Dosen'!P162&gt;12,"Bulan tidak valid",IF('Non-Dosen'!P162&lt;1,"Bulan tidak valid","OK")))</f>
        <v>-</v>
      </c>
      <c r="Q162" s="15" t="str">
        <f>IF('Non-Dosen'!Q162="","-",IF('Non-Dosen'!Q162&gt;2017,"Tahun tidak valid",IF('Non-Dosen'!Q162&lt;1900,"Tahun tidak valid","OK")))</f>
        <v>-</v>
      </c>
      <c r="R162" s="14" t="str">
        <f>IF('Non-Dosen'!R162="","-",IF(LEN('Non-Dosen'!R162)&lt;4,"Cek lagi","OK"))</f>
        <v>-</v>
      </c>
      <c r="S162" s="15" t="str">
        <f>IF('Non-Dosen'!S162="","-",IF('Non-Dosen'!S162&gt;31,"Tanggal tidak valid",IF('Non-Dosen'!S162&lt;1,"Tanggal tidak valid","OK")))</f>
        <v>-</v>
      </c>
      <c r="T162" s="15" t="str">
        <f>IF('Non-Dosen'!T162="","-",IF('Non-Dosen'!T162&gt;12,"Bulan tidak valid",IF('Non-Dosen'!T162&lt;1,"Bulan tidak valid","OK")))</f>
        <v>-</v>
      </c>
      <c r="U162" s="15" t="str">
        <f>IF('Non-Dosen'!U162="","-",IF('Non-Dosen'!U162&gt;2017,"Tahun tidak valid",IF('Non-Dosen'!U162&lt;1900,"Tahun tidak valid","OK")))</f>
        <v>-</v>
      </c>
      <c r="V162" s="14" t="str">
        <f>IF('Non-Dosen'!V162="","-",IF('Non-Dosen'!V162&gt;6,"Tidak valid",IF('Non-Dosen'!V162&lt;1,"Tidak valid","OK")))</f>
        <v>-</v>
      </c>
      <c r="W162" s="14" t="str">
        <f>IF('Non-Dosen'!W162="","-",IF('Non-Dosen'!W162&gt;4,"Tidak valid",IF('Non-Dosen'!W162&lt;1,"Tidak valid","OK")))</f>
        <v>-</v>
      </c>
      <c r="X162" s="14" t="str">
        <f>IF('Non-Dosen'!X162="","-",IF('Non-Dosen'!X162&gt;5,"Tidak valid",IF('Non-Dosen'!X162&lt;1,"Tidak valid","OK")))</f>
        <v>-</v>
      </c>
      <c r="Y162" s="14" t="str">
        <f>IF('Non-Dosen'!Y162="","-",IF('Non-Dosen'!Y162&gt;4,"Tidak valid",IF('Non-Dosen'!Y162&lt;1,"Tidak valid","OK")))</f>
        <v>-</v>
      </c>
      <c r="Z162" s="14" t="str">
        <f>IF('Non-Dosen'!Z162="","-",IF(LEN('Non-Dosen'!Z162)&lt;4,"Cek lagi","OK"))</f>
        <v>-</v>
      </c>
      <c r="AA162" s="14" t="str">
        <f>IF('Non-Dosen'!AA162="","-",IF('Non-Dosen'!AA162&gt;"11","Tidak valid",IF('Non-Dosen'!AA162&lt;"00","Tidak valid","OK")))</f>
        <v>-</v>
      </c>
      <c r="AB162" s="14" t="str">
        <f>IF('Non-Dosen'!AB162="","-",IF('Non-Dosen'!AB162&gt;"11","Tidak valid",IF('Non-Dosen'!AB162&lt;"00","Tidak valid","OK")))</f>
        <v>-</v>
      </c>
      <c r="AC162" s="14" t="str">
        <f>IF('Non-Dosen'!AC162="","-",IF('Non-Dosen'!AC162&gt;7,"Tidak valid",IF('Non-Dosen'!AC162&lt;1,"Tidak valid","OK")))</f>
        <v>-</v>
      </c>
      <c r="AD162" s="14" t="str">
        <f>IF('Non-Dosen'!AC162="",IF('Non-Dosen'!AD162="","-","Cek lagi"),IF('Non-Dosen'!AC162=1,IF('Non-Dosen'!AD162="","OK","Harap dikosongkan"),IF('Non-Dosen'!AC162&gt;1,IF('Non-Dosen'!AD162="","Harap diisi",IF(LEN('Non-Dosen'!AD162)&lt;4,"Cek lagi","OK")))))</f>
        <v>-</v>
      </c>
      <c r="AE162" s="15" t="str">
        <f>IF('Non-Dosen'!AE162="","-",IF('Non-Dosen'!AE162&gt;31,"Tanggal tidak valid",IF('Non-Dosen'!AE162&lt;1,"Tanggal tidak valid","OK")))</f>
        <v>-</v>
      </c>
      <c r="AF162" s="15" t="str">
        <f>IF('Non-Dosen'!AF162="","-",IF('Non-Dosen'!AF162&gt;12,"Bulan tidak valid",IF('Non-Dosen'!AF162&lt;1,"Bulan tidak valid","OK")))</f>
        <v>-</v>
      </c>
      <c r="AG162" s="15" t="str">
        <f>IF('Non-Dosen'!AG162="","-",IF('Non-Dosen'!AG162&gt;2016,"Tahun tidak valid",IF('Non-Dosen'!AG162&lt;1900,"Tahun tidak valid","OK")))</f>
        <v>-</v>
      </c>
      <c r="AH162" s="14" t="str">
        <f>IF('Non-Dosen'!AH162="","-",IF(LEN('Non-Dosen'!AH162)&lt;5,"Cek lagi","OK"))</f>
        <v>-</v>
      </c>
      <c r="AI162" s="14" t="str">
        <f>IF('Non-Dosen'!AI162="","-",IF(LEN('Non-Dosen'!AI162)&lt;4,"Cek lagi","OK"))</f>
        <v>-</v>
      </c>
      <c r="AJ162" s="14" t="str">
        <f>IF('Non-Dosen'!AJ162="","-",IF('Non-Dosen'!AJ162&gt;92,"Tidak valid",IF('Non-Dosen'!AJ162&lt;11,"Tidak valid","OK")))</f>
        <v>-</v>
      </c>
      <c r="AK162" s="14" t="str">
        <f>IF('Non-Dosen'!AK162="","-",IF(LEN('Non-Dosen'!AK162)&lt;4,"Cek lagi","OK"))</f>
        <v>-</v>
      </c>
    </row>
    <row r="163" spans="1:37" ht="15" customHeight="1" x14ac:dyDescent="0.15">
      <c r="A163" s="14" t="str">
        <f>IF('Non-Dosen'!A163="","-",IF(LEN('Non-Dosen'!A163)&lt;&gt;18,"Cek lagi",IF(VALUE('Non-Dosen'!A163)&lt;0,"Cek lagi","OK")))</f>
        <v>-</v>
      </c>
      <c r="B163" s="14" t="str">
        <f>IF('Non-Dosen'!B163="","-",IF(LEN('Non-Dosen'!B163)&lt;4,"Cek lagi","OK"))</f>
        <v>-</v>
      </c>
      <c r="C163" s="14" t="str">
        <f>IF('Non-Dosen'!C163="","-",IF(LEN('Non-Dosen'!C163)&lt;2,"Cek lagi","OK"))</f>
        <v>-</v>
      </c>
      <c r="D163" s="14" t="str">
        <f>IF('Non-Dosen'!D163="","-",IF(LEN('Non-Dosen'!D163)&lt;2,"Cek lagi","OK"))</f>
        <v>-</v>
      </c>
      <c r="E163" s="14" t="str">
        <f>IF('Non-Dosen'!E163="","-",IF('Non-Dosen'!E163=0,"OK",IF('Non-Dosen'!E163=1,"OK","Tidak valid")))</f>
        <v>-</v>
      </c>
      <c r="F163" s="14" t="str">
        <f>IF('Non-Dosen'!F163="","-",IF(LEN('Non-Dosen'!F163)&lt;4,"Cek lagi","OK"))</f>
        <v>-</v>
      </c>
      <c r="G163" s="15" t="str">
        <f>IF('Non-Dosen'!G163="","-",IF('Non-Dosen'!G163&gt;31,"Tanggal tidak valid",IF('Non-Dosen'!G163&lt;1,"Tanggal tidak valid","OK")))</f>
        <v>-</v>
      </c>
      <c r="H163" s="15" t="str">
        <f>IF('Non-Dosen'!H163="","-",IF('Non-Dosen'!H163&gt;12,"Bulan tidak valid",IF('Non-Dosen'!H163&lt;1,"Bulan tidak valid","OK")))</f>
        <v>-</v>
      </c>
      <c r="I163" s="15" t="str">
        <f>IF('Non-Dosen'!I163="","-",IF('Non-Dosen'!I163&gt;2001,"Tahun tidak valid",IF('Non-Dosen'!I163&lt;1900,"Tahun tidak valid","OK")))</f>
        <v>-</v>
      </c>
      <c r="J163" s="14" t="str">
        <f>IF('Non-Dosen'!J163="","-",IF(LEN('Non-Dosen'!J163)&lt;16,"Tidak valid","OK"))</f>
        <v>-</v>
      </c>
      <c r="K163" s="14" t="str">
        <f>IF('Non-Dosen'!K163="","-",IF(LEN('Non-Dosen'!K163)&lt;4,"Cek lagi","OK"))</f>
        <v>-</v>
      </c>
      <c r="L163" s="14" t="str">
        <f>IF('Non-Dosen'!L163="","-",IF('Non-Dosen'!L163&gt;2,"Tidak valid",IF('Non-Dosen'!L163&lt;1,"Tidak valid","OK")))</f>
        <v>-</v>
      </c>
      <c r="M163" s="14" t="str">
        <f>IF('Non-Dosen'!L163="",IF('Non-Dosen'!M163&lt;&gt;"","Harap dikosongkan","-"),IF('Non-Dosen'!L163=2,IF('Non-Dosen'!M163="","OK","Harap dikosongkan"),IF('Non-Dosen'!L163=1,IF('Non-Dosen'!M163="","Harap diisi",IF('Non-Dosen'!M163&gt;"10","Tidak valid",IF('Non-Dosen'!M163&lt;"01","Tidak valid","OK"))))))</f>
        <v>-</v>
      </c>
      <c r="N163" s="14" t="str">
        <f>IF('Non-Dosen'!N163="","-",IF(LEN('Non-Dosen'!N163)&lt;4,"Cek lagi","OK"))</f>
        <v>-</v>
      </c>
      <c r="O163" s="15" t="str">
        <f>IF('Non-Dosen'!O163="","-",IF('Non-Dosen'!O163&gt;31,"Tanggal tidak valid",IF('Non-Dosen'!O163&lt;1,"Tanggal tidak valid","OK")))</f>
        <v>-</v>
      </c>
      <c r="P163" s="15" t="str">
        <f>IF('Non-Dosen'!P163="","-",IF('Non-Dosen'!P163&gt;12,"Bulan tidak valid",IF('Non-Dosen'!P163&lt;1,"Bulan tidak valid","OK")))</f>
        <v>-</v>
      </c>
      <c r="Q163" s="15" t="str">
        <f>IF('Non-Dosen'!Q163="","-",IF('Non-Dosen'!Q163&gt;2017,"Tahun tidak valid",IF('Non-Dosen'!Q163&lt;1900,"Tahun tidak valid","OK")))</f>
        <v>-</v>
      </c>
      <c r="R163" s="14" t="str">
        <f>IF('Non-Dosen'!R163="","-",IF(LEN('Non-Dosen'!R163)&lt;4,"Cek lagi","OK"))</f>
        <v>-</v>
      </c>
      <c r="S163" s="15" t="str">
        <f>IF('Non-Dosen'!S163="","-",IF('Non-Dosen'!S163&gt;31,"Tanggal tidak valid",IF('Non-Dosen'!S163&lt;1,"Tanggal tidak valid","OK")))</f>
        <v>-</v>
      </c>
      <c r="T163" s="15" t="str">
        <f>IF('Non-Dosen'!T163="","-",IF('Non-Dosen'!T163&gt;12,"Bulan tidak valid",IF('Non-Dosen'!T163&lt;1,"Bulan tidak valid","OK")))</f>
        <v>-</v>
      </c>
      <c r="U163" s="15" t="str">
        <f>IF('Non-Dosen'!U163="","-",IF('Non-Dosen'!U163&gt;2017,"Tahun tidak valid",IF('Non-Dosen'!U163&lt;1900,"Tahun tidak valid","OK")))</f>
        <v>-</v>
      </c>
      <c r="V163" s="14" t="str">
        <f>IF('Non-Dosen'!V163="","-",IF('Non-Dosen'!V163&gt;6,"Tidak valid",IF('Non-Dosen'!V163&lt;1,"Tidak valid","OK")))</f>
        <v>-</v>
      </c>
      <c r="W163" s="14" t="str">
        <f>IF('Non-Dosen'!W163="","-",IF('Non-Dosen'!W163&gt;4,"Tidak valid",IF('Non-Dosen'!W163&lt;1,"Tidak valid","OK")))</f>
        <v>-</v>
      </c>
      <c r="X163" s="14" t="str">
        <f>IF('Non-Dosen'!X163="","-",IF('Non-Dosen'!X163&gt;5,"Tidak valid",IF('Non-Dosen'!X163&lt;1,"Tidak valid","OK")))</f>
        <v>-</v>
      </c>
      <c r="Y163" s="14" t="str">
        <f>IF('Non-Dosen'!Y163="","-",IF('Non-Dosen'!Y163&gt;4,"Tidak valid",IF('Non-Dosen'!Y163&lt;1,"Tidak valid","OK")))</f>
        <v>-</v>
      </c>
      <c r="Z163" s="14" t="str">
        <f>IF('Non-Dosen'!Z163="","-",IF(LEN('Non-Dosen'!Z163)&lt;4,"Cek lagi","OK"))</f>
        <v>-</v>
      </c>
      <c r="AA163" s="14" t="str">
        <f>IF('Non-Dosen'!AA163="","-",IF('Non-Dosen'!AA163&gt;"11","Tidak valid",IF('Non-Dosen'!AA163&lt;"00","Tidak valid","OK")))</f>
        <v>-</v>
      </c>
      <c r="AB163" s="14" t="str">
        <f>IF('Non-Dosen'!AB163="","-",IF('Non-Dosen'!AB163&gt;"11","Tidak valid",IF('Non-Dosen'!AB163&lt;"00","Tidak valid","OK")))</f>
        <v>-</v>
      </c>
      <c r="AC163" s="14" t="str">
        <f>IF('Non-Dosen'!AC163="","-",IF('Non-Dosen'!AC163&gt;7,"Tidak valid",IF('Non-Dosen'!AC163&lt;1,"Tidak valid","OK")))</f>
        <v>-</v>
      </c>
      <c r="AD163" s="14" t="str">
        <f>IF('Non-Dosen'!AC163="",IF('Non-Dosen'!AD163="","-","Cek lagi"),IF('Non-Dosen'!AC163=1,IF('Non-Dosen'!AD163="","OK","Harap dikosongkan"),IF('Non-Dosen'!AC163&gt;1,IF('Non-Dosen'!AD163="","Harap diisi",IF(LEN('Non-Dosen'!AD163)&lt;4,"Cek lagi","OK")))))</f>
        <v>-</v>
      </c>
      <c r="AE163" s="15" t="str">
        <f>IF('Non-Dosen'!AE163="","-",IF('Non-Dosen'!AE163&gt;31,"Tanggal tidak valid",IF('Non-Dosen'!AE163&lt;1,"Tanggal tidak valid","OK")))</f>
        <v>-</v>
      </c>
      <c r="AF163" s="15" t="str">
        <f>IF('Non-Dosen'!AF163="","-",IF('Non-Dosen'!AF163&gt;12,"Bulan tidak valid",IF('Non-Dosen'!AF163&lt;1,"Bulan tidak valid","OK")))</f>
        <v>-</v>
      </c>
      <c r="AG163" s="15" t="str">
        <f>IF('Non-Dosen'!AG163="","-",IF('Non-Dosen'!AG163&gt;2016,"Tahun tidak valid",IF('Non-Dosen'!AG163&lt;1900,"Tahun tidak valid","OK")))</f>
        <v>-</v>
      </c>
      <c r="AH163" s="14" t="str">
        <f>IF('Non-Dosen'!AH163="","-",IF(LEN('Non-Dosen'!AH163)&lt;5,"Cek lagi","OK"))</f>
        <v>-</v>
      </c>
      <c r="AI163" s="14" t="str">
        <f>IF('Non-Dosen'!AI163="","-",IF(LEN('Non-Dosen'!AI163)&lt;4,"Cek lagi","OK"))</f>
        <v>-</v>
      </c>
      <c r="AJ163" s="14" t="str">
        <f>IF('Non-Dosen'!AJ163="","-",IF('Non-Dosen'!AJ163&gt;92,"Tidak valid",IF('Non-Dosen'!AJ163&lt;11,"Tidak valid","OK")))</f>
        <v>-</v>
      </c>
      <c r="AK163" s="14" t="str">
        <f>IF('Non-Dosen'!AK163="","-",IF(LEN('Non-Dosen'!AK163)&lt;4,"Cek lagi","OK"))</f>
        <v>-</v>
      </c>
    </row>
    <row r="164" spans="1:37" ht="15" customHeight="1" x14ac:dyDescent="0.15">
      <c r="A164" s="14" t="str">
        <f>IF('Non-Dosen'!A164="","-",IF(LEN('Non-Dosen'!A164)&lt;&gt;18,"Cek lagi",IF(VALUE('Non-Dosen'!A164)&lt;0,"Cek lagi","OK")))</f>
        <v>-</v>
      </c>
      <c r="B164" s="14" t="str">
        <f>IF('Non-Dosen'!B164="","-",IF(LEN('Non-Dosen'!B164)&lt;4,"Cek lagi","OK"))</f>
        <v>-</v>
      </c>
      <c r="C164" s="14" t="str">
        <f>IF('Non-Dosen'!C164="","-",IF(LEN('Non-Dosen'!C164)&lt;2,"Cek lagi","OK"))</f>
        <v>-</v>
      </c>
      <c r="D164" s="14" t="str">
        <f>IF('Non-Dosen'!D164="","-",IF(LEN('Non-Dosen'!D164)&lt;2,"Cek lagi","OK"))</f>
        <v>-</v>
      </c>
      <c r="E164" s="14" t="str">
        <f>IF('Non-Dosen'!E164="","-",IF('Non-Dosen'!E164=0,"OK",IF('Non-Dosen'!E164=1,"OK","Tidak valid")))</f>
        <v>-</v>
      </c>
      <c r="F164" s="14" t="str">
        <f>IF('Non-Dosen'!F164="","-",IF(LEN('Non-Dosen'!F164)&lt;4,"Cek lagi","OK"))</f>
        <v>-</v>
      </c>
      <c r="G164" s="15" t="str">
        <f>IF('Non-Dosen'!G164="","-",IF('Non-Dosen'!G164&gt;31,"Tanggal tidak valid",IF('Non-Dosen'!G164&lt;1,"Tanggal tidak valid","OK")))</f>
        <v>-</v>
      </c>
      <c r="H164" s="15" t="str">
        <f>IF('Non-Dosen'!H164="","-",IF('Non-Dosen'!H164&gt;12,"Bulan tidak valid",IF('Non-Dosen'!H164&lt;1,"Bulan tidak valid","OK")))</f>
        <v>-</v>
      </c>
      <c r="I164" s="15" t="str">
        <f>IF('Non-Dosen'!I164="","-",IF('Non-Dosen'!I164&gt;2001,"Tahun tidak valid",IF('Non-Dosen'!I164&lt;1900,"Tahun tidak valid","OK")))</f>
        <v>-</v>
      </c>
      <c r="J164" s="14" t="str">
        <f>IF('Non-Dosen'!J164="","-",IF(LEN('Non-Dosen'!J164)&lt;16,"Tidak valid","OK"))</f>
        <v>-</v>
      </c>
      <c r="K164" s="14" t="str">
        <f>IF('Non-Dosen'!K164="","-",IF(LEN('Non-Dosen'!K164)&lt;4,"Cek lagi","OK"))</f>
        <v>-</v>
      </c>
      <c r="L164" s="14" t="str">
        <f>IF('Non-Dosen'!L164="","-",IF('Non-Dosen'!L164&gt;2,"Tidak valid",IF('Non-Dosen'!L164&lt;1,"Tidak valid","OK")))</f>
        <v>-</v>
      </c>
      <c r="M164" s="14" t="str">
        <f>IF('Non-Dosen'!L164="",IF('Non-Dosen'!M164&lt;&gt;"","Harap dikosongkan","-"),IF('Non-Dosen'!L164=2,IF('Non-Dosen'!M164="","OK","Harap dikosongkan"),IF('Non-Dosen'!L164=1,IF('Non-Dosen'!M164="","Harap diisi",IF('Non-Dosen'!M164&gt;"10","Tidak valid",IF('Non-Dosen'!M164&lt;"01","Tidak valid","OK"))))))</f>
        <v>-</v>
      </c>
      <c r="N164" s="14" t="str">
        <f>IF('Non-Dosen'!N164="","-",IF(LEN('Non-Dosen'!N164)&lt;4,"Cek lagi","OK"))</f>
        <v>-</v>
      </c>
      <c r="O164" s="15" t="str">
        <f>IF('Non-Dosen'!O164="","-",IF('Non-Dosen'!O164&gt;31,"Tanggal tidak valid",IF('Non-Dosen'!O164&lt;1,"Tanggal tidak valid","OK")))</f>
        <v>-</v>
      </c>
      <c r="P164" s="15" t="str">
        <f>IF('Non-Dosen'!P164="","-",IF('Non-Dosen'!P164&gt;12,"Bulan tidak valid",IF('Non-Dosen'!P164&lt;1,"Bulan tidak valid","OK")))</f>
        <v>-</v>
      </c>
      <c r="Q164" s="15" t="str">
        <f>IF('Non-Dosen'!Q164="","-",IF('Non-Dosen'!Q164&gt;2017,"Tahun tidak valid",IF('Non-Dosen'!Q164&lt;1900,"Tahun tidak valid","OK")))</f>
        <v>-</v>
      </c>
      <c r="R164" s="14" t="str">
        <f>IF('Non-Dosen'!R164="","-",IF(LEN('Non-Dosen'!R164)&lt;4,"Cek lagi","OK"))</f>
        <v>-</v>
      </c>
      <c r="S164" s="15" t="str">
        <f>IF('Non-Dosen'!S164="","-",IF('Non-Dosen'!S164&gt;31,"Tanggal tidak valid",IF('Non-Dosen'!S164&lt;1,"Tanggal tidak valid","OK")))</f>
        <v>-</v>
      </c>
      <c r="T164" s="15" t="str">
        <f>IF('Non-Dosen'!T164="","-",IF('Non-Dosen'!T164&gt;12,"Bulan tidak valid",IF('Non-Dosen'!T164&lt;1,"Bulan tidak valid","OK")))</f>
        <v>-</v>
      </c>
      <c r="U164" s="15" t="str">
        <f>IF('Non-Dosen'!U164="","-",IF('Non-Dosen'!U164&gt;2017,"Tahun tidak valid",IF('Non-Dosen'!U164&lt;1900,"Tahun tidak valid","OK")))</f>
        <v>-</v>
      </c>
      <c r="V164" s="14" t="str">
        <f>IF('Non-Dosen'!V164="","-",IF('Non-Dosen'!V164&gt;6,"Tidak valid",IF('Non-Dosen'!V164&lt;1,"Tidak valid","OK")))</f>
        <v>-</v>
      </c>
      <c r="W164" s="14" t="str">
        <f>IF('Non-Dosen'!W164="","-",IF('Non-Dosen'!W164&gt;4,"Tidak valid",IF('Non-Dosen'!W164&lt;1,"Tidak valid","OK")))</f>
        <v>-</v>
      </c>
      <c r="X164" s="14" t="str">
        <f>IF('Non-Dosen'!X164="","-",IF('Non-Dosen'!X164&gt;5,"Tidak valid",IF('Non-Dosen'!X164&lt;1,"Tidak valid","OK")))</f>
        <v>-</v>
      </c>
      <c r="Y164" s="14" t="str">
        <f>IF('Non-Dosen'!Y164="","-",IF('Non-Dosen'!Y164&gt;4,"Tidak valid",IF('Non-Dosen'!Y164&lt;1,"Tidak valid","OK")))</f>
        <v>-</v>
      </c>
      <c r="Z164" s="14" t="str">
        <f>IF('Non-Dosen'!Z164="","-",IF(LEN('Non-Dosen'!Z164)&lt;4,"Cek lagi","OK"))</f>
        <v>-</v>
      </c>
      <c r="AA164" s="14" t="str">
        <f>IF('Non-Dosen'!AA164="","-",IF('Non-Dosen'!AA164&gt;"11","Tidak valid",IF('Non-Dosen'!AA164&lt;"00","Tidak valid","OK")))</f>
        <v>-</v>
      </c>
      <c r="AB164" s="14" t="str">
        <f>IF('Non-Dosen'!AB164="","-",IF('Non-Dosen'!AB164&gt;"11","Tidak valid",IF('Non-Dosen'!AB164&lt;"00","Tidak valid","OK")))</f>
        <v>-</v>
      </c>
      <c r="AC164" s="14" t="str">
        <f>IF('Non-Dosen'!AC164="","-",IF('Non-Dosen'!AC164&gt;7,"Tidak valid",IF('Non-Dosen'!AC164&lt;1,"Tidak valid","OK")))</f>
        <v>-</v>
      </c>
      <c r="AD164" s="14" t="str">
        <f>IF('Non-Dosen'!AC164="",IF('Non-Dosen'!AD164="","-","Cek lagi"),IF('Non-Dosen'!AC164=1,IF('Non-Dosen'!AD164="","OK","Harap dikosongkan"),IF('Non-Dosen'!AC164&gt;1,IF('Non-Dosen'!AD164="","Harap diisi",IF(LEN('Non-Dosen'!AD164)&lt;4,"Cek lagi","OK")))))</f>
        <v>-</v>
      </c>
      <c r="AE164" s="15" t="str">
        <f>IF('Non-Dosen'!AE164="","-",IF('Non-Dosen'!AE164&gt;31,"Tanggal tidak valid",IF('Non-Dosen'!AE164&lt;1,"Tanggal tidak valid","OK")))</f>
        <v>-</v>
      </c>
      <c r="AF164" s="15" t="str">
        <f>IF('Non-Dosen'!AF164="","-",IF('Non-Dosen'!AF164&gt;12,"Bulan tidak valid",IF('Non-Dosen'!AF164&lt;1,"Bulan tidak valid","OK")))</f>
        <v>-</v>
      </c>
      <c r="AG164" s="15" t="str">
        <f>IF('Non-Dosen'!AG164="","-",IF('Non-Dosen'!AG164&gt;2016,"Tahun tidak valid",IF('Non-Dosen'!AG164&lt;1900,"Tahun tidak valid","OK")))</f>
        <v>-</v>
      </c>
      <c r="AH164" s="14" t="str">
        <f>IF('Non-Dosen'!AH164="","-",IF(LEN('Non-Dosen'!AH164)&lt;5,"Cek lagi","OK"))</f>
        <v>-</v>
      </c>
      <c r="AI164" s="14" t="str">
        <f>IF('Non-Dosen'!AI164="","-",IF(LEN('Non-Dosen'!AI164)&lt;4,"Cek lagi","OK"))</f>
        <v>-</v>
      </c>
      <c r="AJ164" s="14" t="str">
        <f>IF('Non-Dosen'!AJ164="","-",IF('Non-Dosen'!AJ164&gt;92,"Tidak valid",IF('Non-Dosen'!AJ164&lt;11,"Tidak valid","OK")))</f>
        <v>-</v>
      </c>
      <c r="AK164" s="14" t="str">
        <f>IF('Non-Dosen'!AK164="","-",IF(LEN('Non-Dosen'!AK164)&lt;4,"Cek lagi","OK"))</f>
        <v>-</v>
      </c>
    </row>
    <row r="165" spans="1:37" ht="15" customHeight="1" x14ac:dyDescent="0.15">
      <c r="A165" s="14" t="str">
        <f>IF('Non-Dosen'!A165="","-",IF(LEN('Non-Dosen'!A165)&lt;&gt;18,"Cek lagi",IF(VALUE('Non-Dosen'!A165)&lt;0,"Cek lagi","OK")))</f>
        <v>-</v>
      </c>
      <c r="B165" s="14" t="str">
        <f>IF('Non-Dosen'!B165="","-",IF(LEN('Non-Dosen'!B165)&lt;4,"Cek lagi","OK"))</f>
        <v>-</v>
      </c>
      <c r="C165" s="14" t="str">
        <f>IF('Non-Dosen'!C165="","-",IF(LEN('Non-Dosen'!C165)&lt;2,"Cek lagi","OK"))</f>
        <v>-</v>
      </c>
      <c r="D165" s="14" t="str">
        <f>IF('Non-Dosen'!D165="","-",IF(LEN('Non-Dosen'!D165)&lt;2,"Cek lagi","OK"))</f>
        <v>-</v>
      </c>
      <c r="E165" s="14" t="str">
        <f>IF('Non-Dosen'!E165="","-",IF('Non-Dosen'!E165=0,"OK",IF('Non-Dosen'!E165=1,"OK","Tidak valid")))</f>
        <v>-</v>
      </c>
      <c r="F165" s="14" t="str">
        <f>IF('Non-Dosen'!F165="","-",IF(LEN('Non-Dosen'!F165)&lt;4,"Cek lagi","OK"))</f>
        <v>-</v>
      </c>
      <c r="G165" s="15" t="str">
        <f>IF('Non-Dosen'!G165="","-",IF('Non-Dosen'!G165&gt;31,"Tanggal tidak valid",IF('Non-Dosen'!G165&lt;1,"Tanggal tidak valid","OK")))</f>
        <v>-</v>
      </c>
      <c r="H165" s="15" t="str">
        <f>IF('Non-Dosen'!H165="","-",IF('Non-Dosen'!H165&gt;12,"Bulan tidak valid",IF('Non-Dosen'!H165&lt;1,"Bulan tidak valid","OK")))</f>
        <v>-</v>
      </c>
      <c r="I165" s="15" t="str">
        <f>IF('Non-Dosen'!I165="","-",IF('Non-Dosen'!I165&gt;2001,"Tahun tidak valid",IF('Non-Dosen'!I165&lt;1900,"Tahun tidak valid","OK")))</f>
        <v>-</v>
      </c>
      <c r="J165" s="14" t="str">
        <f>IF('Non-Dosen'!J165="","-",IF(LEN('Non-Dosen'!J165)&lt;16,"Tidak valid","OK"))</f>
        <v>-</v>
      </c>
      <c r="K165" s="14" t="str">
        <f>IF('Non-Dosen'!K165="","-",IF(LEN('Non-Dosen'!K165)&lt;4,"Cek lagi","OK"))</f>
        <v>-</v>
      </c>
      <c r="L165" s="14" t="str">
        <f>IF('Non-Dosen'!L165="","-",IF('Non-Dosen'!L165&gt;2,"Tidak valid",IF('Non-Dosen'!L165&lt;1,"Tidak valid","OK")))</f>
        <v>-</v>
      </c>
      <c r="M165" s="14" t="str">
        <f>IF('Non-Dosen'!L165="",IF('Non-Dosen'!M165&lt;&gt;"","Harap dikosongkan","-"),IF('Non-Dosen'!L165=2,IF('Non-Dosen'!M165="","OK","Harap dikosongkan"),IF('Non-Dosen'!L165=1,IF('Non-Dosen'!M165="","Harap diisi",IF('Non-Dosen'!M165&gt;"10","Tidak valid",IF('Non-Dosen'!M165&lt;"01","Tidak valid","OK"))))))</f>
        <v>-</v>
      </c>
      <c r="N165" s="14" t="str">
        <f>IF('Non-Dosen'!N165="","-",IF(LEN('Non-Dosen'!N165)&lt;4,"Cek lagi","OK"))</f>
        <v>-</v>
      </c>
      <c r="O165" s="15" t="str">
        <f>IF('Non-Dosen'!O165="","-",IF('Non-Dosen'!O165&gt;31,"Tanggal tidak valid",IF('Non-Dosen'!O165&lt;1,"Tanggal tidak valid","OK")))</f>
        <v>-</v>
      </c>
      <c r="P165" s="15" t="str">
        <f>IF('Non-Dosen'!P165="","-",IF('Non-Dosen'!P165&gt;12,"Bulan tidak valid",IF('Non-Dosen'!P165&lt;1,"Bulan tidak valid","OK")))</f>
        <v>-</v>
      </c>
      <c r="Q165" s="15" t="str">
        <f>IF('Non-Dosen'!Q165="","-",IF('Non-Dosen'!Q165&gt;2017,"Tahun tidak valid",IF('Non-Dosen'!Q165&lt;1900,"Tahun tidak valid","OK")))</f>
        <v>-</v>
      </c>
      <c r="R165" s="14" t="str">
        <f>IF('Non-Dosen'!R165="","-",IF(LEN('Non-Dosen'!R165)&lt;4,"Cek lagi","OK"))</f>
        <v>-</v>
      </c>
      <c r="S165" s="15" t="str">
        <f>IF('Non-Dosen'!S165="","-",IF('Non-Dosen'!S165&gt;31,"Tanggal tidak valid",IF('Non-Dosen'!S165&lt;1,"Tanggal tidak valid","OK")))</f>
        <v>-</v>
      </c>
      <c r="T165" s="15" t="str">
        <f>IF('Non-Dosen'!T165="","-",IF('Non-Dosen'!T165&gt;12,"Bulan tidak valid",IF('Non-Dosen'!T165&lt;1,"Bulan tidak valid","OK")))</f>
        <v>-</v>
      </c>
      <c r="U165" s="15" t="str">
        <f>IF('Non-Dosen'!U165="","-",IF('Non-Dosen'!U165&gt;2017,"Tahun tidak valid",IF('Non-Dosen'!U165&lt;1900,"Tahun tidak valid","OK")))</f>
        <v>-</v>
      </c>
      <c r="V165" s="14" t="str">
        <f>IF('Non-Dosen'!V165="","-",IF('Non-Dosen'!V165&gt;6,"Tidak valid",IF('Non-Dosen'!V165&lt;1,"Tidak valid","OK")))</f>
        <v>-</v>
      </c>
      <c r="W165" s="14" t="str">
        <f>IF('Non-Dosen'!W165="","-",IF('Non-Dosen'!W165&gt;4,"Tidak valid",IF('Non-Dosen'!W165&lt;1,"Tidak valid","OK")))</f>
        <v>-</v>
      </c>
      <c r="X165" s="14" t="str">
        <f>IF('Non-Dosen'!X165="","-",IF('Non-Dosen'!X165&gt;5,"Tidak valid",IF('Non-Dosen'!X165&lt;1,"Tidak valid","OK")))</f>
        <v>-</v>
      </c>
      <c r="Y165" s="14" t="str">
        <f>IF('Non-Dosen'!Y165="","-",IF('Non-Dosen'!Y165&gt;4,"Tidak valid",IF('Non-Dosen'!Y165&lt;1,"Tidak valid","OK")))</f>
        <v>-</v>
      </c>
      <c r="Z165" s="14" t="str">
        <f>IF('Non-Dosen'!Z165="","-",IF(LEN('Non-Dosen'!Z165)&lt;4,"Cek lagi","OK"))</f>
        <v>-</v>
      </c>
      <c r="AA165" s="14" t="str">
        <f>IF('Non-Dosen'!AA165="","-",IF('Non-Dosen'!AA165&gt;"11","Tidak valid",IF('Non-Dosen'!AA165&lt;"00","Tidak valid","OK")))</f>
        <v>-</v>
      </c>
      <c r="AB165" s="14" t="str">
        <f>IF('Non-Dosen'!AB165="","-",IF('Non-Dosen'!AB165&gt;"11","Tidak valid",IF('Non-Dosen'!AB165&lt;"00","Tidak valid","OK")))</f>
        <v>-</v>
      </c>
      <c r="AC165" s="14" t="str">
        <f>IF('Non-Dosen'!AC165="","-",IF('Non-Dosen'!AC165&gt;7,"Tidak valid",IF('Non-Dosen'!AC165&lt;1,"Tidak valid","OK")))</f>
        <v>-</v>
      </c>
      <c r="AD165" s="14" t="str">
        <f>IF('Non-Dosen'!AC165="",IF('Non-Dosen'!AD165="","-","Cek lagi"),IF('Non-Dosen'!AC165=1,IF('Non-Dosen'!AD165="","OK","Harap dikosongkan"),IF('Non-Dosen'!AC165&gt;1,IF('Non-Dosen'!AD165="","Harap diisi",IF(LEN('Non-Dosen'!AD165)&lt;4,"Cek lagi","OK")))))</f>
        <v>-</v>
      </c>
      <c r="AE165" s="15" t="str">
        <f>IF('Non-Dosen'!AE165="","-",IF('Non-Dosen'!AE165&gt;31,"Tanggal tidak valid",IF('Non-Dosen'!AE165&lt;1,"Tanggal tidak valid","OK")))</f>
        <v>-</v>
      </c>
      <c r="AF165" s="15" t="str">
        <f>IF('Non-Dosen'!AF165="","-",IF('Non-Dosen'!AF165&gt;12,"Bulan tidak valid",IF('Non-Dosen'!AF165&lt;1,"Bulan tidak valid","OK")))</f>
        <v>-</v>
      </c>
      <c r="AG165" s="15" t="str">
        <f>IF('Non-Dosen'!AG165="","-",IF('Non-Dosen'!AG165&gt;2016,"Tahun tidak valid",IF('Non-Dosen'!AG165&lt;1900,"Tahun tidak valid","OK")))</f>
        <v>-</v>
      </c>
      <c r="AH165" s="14" t="str">
        <f>IF('Non-Dosen'!AH165="","-",IF(LEN('Non-Dosen'!AH165)&lt;5,"Cek lagi","OK"))</f>
        <v>-</v>
      </c>
      <c r="AI165" s="14" t="str">
        <f>IF('Non-Dosen'!AI165="","-",IF(LEN('Non-Dosen'!AI165)&lt;4,"Cek lagi","OK"))</f>
        <v>-</v>
      </c>
      <c r="AJ165" s="14" t="str">
        <f>IF('Non-Dosen'!AJ165="","-",IF('Non-Dosen'!AJ165&gt;92,"Tidak valid",IF('Non-Dosen'!AJ165&lt;11,"Tidak valid","OK")))</f>
        <v>-</v>
      </c>
      <c r="AK165" s="14" t="str">
        <f>IF('Non-Dosen'!AK165="","-",IF(LEN('Non-Dosen'!AK165)&lt;4,"Cek lagi","OK"))</f>
        <v>-</v>
      </c>
    </row>
    <row r="166" spans="1:37" ht="15" customHeight="1" x14ac:dyDescent="0.15">
      <c r="A166" s="14" t="str">
        <f>IF('Non-Dosen'!A166="","-",IF(LEN('Non-Dosen'!A166)&lt;&gt;18,"Cek lagi",IF(VALUE('Non-Dosen'!A166)&lt;0,"Cek lagi","OK")))</f>
        <v>-</v>
      </c>
      <c r="B166" s="14" t="str">
        <f>IF('Non-Dosen'!B166="","-",IF(LEN('Non-Dosen'!B166)&lt;4,"Cek lagi","OK"))</f>
        <v>-</v>
      </c>
      <c r="C166" s="14" t="str">
        <f>IF('Non-Dosen'!C166="","-",IF(LEN('Non-Dosen'!C166)&lt;2,"Cek lagi","OK"))</f>
        <v>-</v>
      </c>
      <c r="D166" s="14" t="str">
        <f>IF('Non-Dosen'!D166="","-",IF(LEN('Non-Dosen'!D166)&lt;2,"Cek lagi","OK"))</f>
        <v>-</v>
      </c>
      <c r="E166" s="14" t="str">
        <f>IF('Non-Dosen'!E166="","-",IF('Non-Dosen'!E166=0,"OK",IF('Non-Dosen'!E166=1,"OK","Tidak valid")))</f>
        <v>-</v>
      </c>
      <c r="F166" s="14" t="str">
        <f>IF('Non-Dosen'!F166="","-",IF(LEN('Non-Dosen'!F166)&lt;4,"Cek lagi","OK"))</f>
        <v>-</v>
      </c>
      <c r="G166" s="15" t="str">
        <f>IF('Non-Dosen'!G166="","-",IF('Non-Dosen'!G166&gt;31,"Tanggal tidak valid",IF('Non-Dosen'!G166&lt;1,"Tanggal tidak valid","OK")))</f>
        <v>-</v>
      </c>
      <c r="H166" s="15" t="str">
        <f>IF('Non-Dosen'!H166="","-",IF('Non-Dosen'!H166&gt;12,"Bulan tidak valid",IF('Non-Dosen'!H166&lt;1,"Bulan tidak valid","OK")))</f>
        <v>-</v>
      </c>
      <c r="I166" s="15" t="str">
        <f>IF('Non-Dosen'!I166="","-",IF('Non-Dosen'!I166&gt;2001,"Tahun tidak valid",IF('Non-Dosen'!I166&lt;1900,"Tahun tidak valid","OK")))</f>
        <v>-</v>
      </c>
      <c r="J166" s="14" t="str">
        <f>IF('Non-Dosen'!J166="","-",IF(LEN('Non-Dosen'!J166)&lt;16,"Tidak valid","OK"))</f>
        <v>-</v>
      </c>
      <c r="K166" s="14" t="str">
        <f>IF('Non-Dosen'!K166="","-",IF(LEN('Non-Dosen'!K166)&lt;4,"Cek lagi","OK"))</f>
        <v>-</v>
      </c>
      <c r="L166" s="14" t="str">
        <f>IF('Non-Dosen'!L166="","-",IF('Non-Dosen'!L166&gt;2,"Tidak valid",IF('Non-Dosen'!L166&lt;1,"Tidak valid","OK")))</f>
        <v>-</v>
      </c>
      <c r="M166" s="14" t="str">
        <f>IF('Non-Dosen'!L166="",IF('Non-Dosen'!M166&lt;&gt;"","Harap dikosongkan","-"),IF('Non-Dosen'!L166=2,IF('Non-Dosen'!M166="","OK","Harap dikosongkan"),IF('Non-Dosen'!L166=1,IF('Non-Dosen'!M166="","Harap diisi",IF('Non-Dosen'!M166&gt;"10","Tidak valid",IF('Non-Dosen'!M166&lt;"01","Tidak valid","OK"))))))</f>
        <v>-</v>
      </c>
      <c r="N166" s="14" t="str">
        <f>IF('Non-Dosen'!N166="","-",IF(LEN('Non-Dosen'!N166)&lt;4,"Cek lagi","OK"))</f>
        <v>-</v>
      </c>
      <c r="O166" s="15" t="str">
        <f>IF('Non-Dosen'!O166="","-",IF('Non-Dosen'!O166&gt;31,"Tanggal tidak valid",IF('Non-Dosen'!O166&lt;1,"Tanggal tidak valid","OK")))</f>
        <v>-</v>
      </c>
      <c r="P166" s="15" t="str">
        <f>IF('Non-Dosen'!P166="","-",IF('Non-Dosen'!P166&gt;12,"Bulan tidak valid",IF('Non-Dosen'!P166&lt;1,"Bulan tidak valid","OK")))</f>
        <v>-</v>
      </c>
      <c r="Q166" s="15" t="str">
        <f>IF('Non-Dosen'!Q166="","-",IF('Non-Dosen'!Q166&gt;2017,"Tahun tidak valid",IF('Non-Dosen'!Q166&lt;1900,"Tahun tidak valid","OK")))</f>
        <v>-</v>
      </c>
      <c r="R166" s="14" t="str">
        <f>IF('Non-Dosen'!R166="","-",IF(LEN('Non-Dosen'!R166)&lt;4,"Cek lagi","OK"))</f>
        <v>-</v>
      </c>
      <c r="S166" s="15" t="str">
        <f>IF('Non-Dosen'!S166="","-",IF('Non-Dosen'!S166&gt;31,"Tanggal tidak valid",IF('Non-Dosen'!S166&lt;1,"Tanggal tidak valid","OK")))</f>
        <v>-</v>
      </c>
      <c r="T166" s="15" t="str">
        <f>IF('Non-Dosen'!T166="","-",IF('Non-Dosen'!T166&gt;12,"Bulan tidak valid",IF('Non-Dosen'!T166&lt;1,"Bulan tidak valid","OK")))</f>
        <v>-</v>
      </c>
      <c r="U166" s="15" t="str">
        <f>IF('Non-Dosen'!U166="","-",IF('Non-Dosen'!U166&gt;2017,"Tahun tidak valid",IF('Non-Dosen'!U166&lt;1900,"Tahun tidak valid","OK")))</f>
        <v>-</v>
      </c>
      <c r="V166" s="14" t="str">
        <f>IF('Non-Dosen'!V166="","-",IF('Non-Dosen'!V166&gt;6,"Tidak valid",IF('Non-Dosen'!V166&lt;1,"Tidak valid","OK")))</f>
        <v>-</v>
      </c>
      <c r="W166" s="14" t="str">
        <f>IF('Non-Dosen'!W166="","-",IF('Non-Dosen'!W166&gt;4,"Tidak valid",IF('Non-Dosen'!W166&lt;1,"Tidak valid","OK")))</f>
        <v>-</v>
      </c>
      <c r="X166" s="14" t="str">
        <f>IF('Non-Dosen'!X166="","-",IF('Non-Dosen'!X166&gt;5,"Tidak valid",IF('Non-Dosen'!X166&lt;1,"Tidak valid","OK")))</f>
        <v>-</v>
      </c>
      <c r="Y166" s="14" t="str">
        <f>IF('Non-Dosen'!Y166="","-",IF('Non-Dosen'!Y166&gt;4,"Tidak valid",IF('Non-Dosen'!Y166&lt;1,"Tidak valid","OK")))</f>
        <v>-</v>
      </c>
      <c r="Z166" s="14" t="str">
        <f>IF('Non-Dosen'!Z166="","-",IF(LEN('Non-Dosen'!Z166)&lt;4,"Cek lagi","OK"))</f>
        <v>-</v>
      </c>
      <c r="AA166" s="14" t="str">
        <f>IF('Non-Dosen'!AA166="","-",IF('Non-Dosen'!AA166&gt;"11","Tidak valid",IF('Non-Dosen'!AA166&lt;"00","Tidak valid","OK")))</f>
        <v>-</v>
      </c>
      <c r="AB166" s="14" t="str">
        <f>IF('Non-Dosen'!AB166="","-",IF('Non-Dosen'!AB166&gt;"11","Tidak valid",IF('Non-Dosen'!AB166&lt;"00","Tidak valid","OK")))</f>
        <v>-</v>
      </c>
      <c r="AC166" s="14" t="str">
        <f>IF('Non-Dosen'!AC166="","-",IF('Non-Dosen'!AC166&gt;7,"Tidak valid",IF('Non-Dosen'!AC166&lt;1,"Tidak valid","OK")))</f>
        <v>-</v>
      </c>
      <c r="AD166" s="14" t="str">
        <f>IF('Non-Dosen'!AC166="",IF('Non-Dosen'!AD166="","-","Cek lagi"),IF('Non-Dosen'!AC166=1,IF('Non-Dosen'!AD166="","OK","Harap dikosongkan"),IF('Non-Dosen'!AC166&gt;1,IF('Non-Dosen'!AD166="","Harap diisi",IF(LEN('Non-Dosen'!AD166)&lt;4,"Cek lagi","OK")))))</f>
        <v>-</v>
      </c>
      <c r="AE166" s="15" t="str">
        <f>IF('Non-Dosen'!AE166="","-",IF('Non-Dosen'!AE166&gt;31,"Tanggal tidak valid",IF('Non-Dosen'!AE166&lt;1,"Tanggal tidak valid","OK")))</f>
        <v>-</v>
      </c>
      <c r="AF166" s="15" t="str">
        <f>IF('Non-Dosen'!AF166="","-",IF('Non-Dosen'!AF166&gt;12,"Bulan tidak valid",IF('Non-Dosen'!AF166&lt;1,"Bulan tidak valid","OK")))</f>
        <v>-</v>
      </c>
      <c r="AG166" s="15" t="str">
        <f>IF('Non-Dosen'!AG166="","-",IF('Non-Dosen'!AG166&gt;2016,"Tahun tidak valid",IF('Non-Dosen'!AG166&lt;1900,"Tahun tidak valid","OK")))</f>
        <v>-</v>
      </c>
      <c r="AH166" s="14" t="str">
        <f>IF('Non-Dosen'!AH166="","-",IF(LEN('Non-Dosen'!AH166)&lt;5,"Cek lagi","OK"))</f>
        <v>-</v>
      </c>
      <c r="AI166" s="14" t="str">
        <f>IF('Non-Dosen'!AI166="","-",IF(LEN('Non-Dosen'!AI166)&lt;4,"Cek lagi","OK"))</f>
        <v>-</v>
      </c>
      <c r="AJ166" s="14" t="str">
        <f>IF('Non-Dosen'!AJ166="","-",IF('Non-Dosen'!AJ166&gt;92,"Tidak valid",IF('Non-Dosen'!AJ166&lt;11,"Tidak valid","OK")))</f>
        <v>-</v>
      </c>
      <c r="AK166" s="14" t="str">
        <f>IF('Non-Dosen'!AK166="","-",IF(LEN('Non-Dosen'!AK166)&lt;4,"Cek lagi","OK"))</f>
        <v>-</v>
      </c>
    </row>
    <row r="167" spans="1:37" ht="15" customHeight="1" x14ac:dyDescent="0.15">
      <c r="A167" s="14" t="str">
        <f>IF('Non-Dosen'!A167="","-",IF(LEN('Non-Dosen'!A167)&lt;&gt;18,"Cek lagi",IF(VALUE('Non-Dosen'!A167)&lt;0,"Cek lagi","OK")))</f>
        <v>-</v>
      </c>
      <c r="B167" s="14" t="str">
        <f>IF('Non-Dosen'!B167="","-",IF(LEN('Non-Dosen'!B167)&lt;4,"Cek lagi","OK"))</f>
        <v>-</v>
      </c>
      <c r="C167" s="14" t="str">
        <f>IF('Non-Dosen'!C167="","-",IF(LEN('Non-Dosen'!C167)&lt;2,"Cek lagi","OK"))</f>
        <v>-</v>
      </c>
      <c r="D167" s="14" t="str">
        <f>IF('Non-Dosen'!D167="","-",IF(LEN('Non-Dosen'!D167)&lt;2,"Cek lagi","OK"))</f>
        <v>-</v>
      </c>
      <c r="E167" s="14" t="str">
        <f>IF('Non-Dosen'!E167="","-",IF('Non-Dosen'!E167=0,"OK",IF('Non-Dosen'!E167=1,"OK","Tidak valid")))</f>
        <v>-</v>
      </c>
      <c r="F167" s="14" t="str">
        <f>IF('Non-Dosen'!F167="","-",IF(LEN('Non-Dosen'!F167)&lt;4,"Cek lagi","OK"))</f>
        <v>-</v>
      </c>
      <c r="G167" s="15" t="str">
        <f>IF('Non-Dosen'!G167="","-",IF('Non-Dosen'!G167&gt;31,"Tanggal tidak valid",IF('Non-Dosen'!G167&lt;1,"Tanggal tidak valid","OK")))</f>
        <v>-</v>
      </c>
      <c r="H167" s="15" t="str">
        <f>IF('Non-Dosen'!H167="","-",IF('Non-Dosen'!H167&gt;12,"Bulan tidak valid",IF('Non-Dosen'!H167&lt;1,"Bulan tidak valid","OK")))</f>
        <v>-</v>
      </c>
      <c r="I167" s="15" t="str">
        <f>IF('Non-Dosen'!I167="","-",IF('Non-Dosen'!I167&gt;2001,"Tahun tidak valid",IF('Non-Dosen'!I167&lt;1900,"Tahun tidak valid","OK")))</f>
        <v>-</v>
      </c>
      <c r="J167" s="14" t="str">
        <f>IF('Non-Dosen'!J167="","-",IF(LEN('Non-Dosen'!J167)&lt;16,"Tidak valid","OK"))</f>
        <v>-</v>
      </c>
      <c r="K167" s="14" t="str">
        <f>IF('Non-Dosen'!K167="","-",IF(LEN('Non-Dosen'!K167)&lt;4,"Cek lagi","OK"))</f>
        <v>-</v>
      </c>
      <c r="L167" s="14" t="str">
        <f>IF('Non-Dosen'!L167="","-",IF('Non-Dosen'!L167&gt;2,"Tidak valid",IF('Non-Dosen'!L167&lt;1,"Tidak valid","OK")))</f>
        <v>-</v>
      </c>
      <c r="M167" s="14" t="str">
        <f>IF('Non-Dosen'!L167="",IF('Non-Dosen'!M167&lt;&gt;"","Harap dikosongkan","-"),IF('Non-Dosen'!L167=2,IF('Non-Dosen'!M167="","OK","Harap dikosongkan"),IF('Non-Dosen'!L167=1,IF('Non-Dosen'!M167="","Harap diisi",IF('Non-Dosen'!M167&gt;"10","Tidak valid",IF('Non-Dosen'!M167&lt;"01","Tidak valid","OK"))))))</f>
        <v>-</v>
      </c>
      <c r="N167" s="14" t="str">
        <f>IF('Non-Dosen'!N167="","-",IF(LEN('Non-Dosen'!N167)&lt;4,"Cek lagi","OK"))</f>
        <v>-</v>
      </c>
      <c r="O167" s="15" t="str">
        <f>IF('Non-Dosen'!O167="","-",IF('Non-Dosen'!O167&gt;31,"Tanggal tidak valid",IF('Non-Dosen'!O167&lt;1,"Tanggal tidak valid","OK")))</f>
        <v>-</v>
      </c>
      <c r="P167" s="15" t="str">
        <f>IF('Non-Dosen'!P167="","-",IF('Non-Dosen'!P167&gt;12,"Bulan tidak valid",IF('Non-Dosen'!P167&lt;1,"Bulan tidak valid","OK")))</f>
        <v>-</v>
      </c>
      <c r="Q167" s="15" t="str">
        <f>IF('Non-Dosen'!Q167="","-",IF('Non-Dosen'!Q167&gt;2017,"Tahun tidak valid",IF('Non-Dosen'!Q167&lt;1900,"Tahun tidak valid","OK")))</f>
        <v>-</v>
      </c>
      <c r="R167" s="14" t="str">
        <f>IF('Non-Dosen'!R167="","-",IF(LEN('Non-Dosen'!R167)&lt;4,"Cek lagi","OK"))</f>
        <v>-</v>
      </c>
      <c r="S167" s="15" t="str">
        <f>IF('Non-Dosen'!S167="","-",IF('Non-Dosen'!S167&gt;31,"Tanggal tidak valid",IF('Non-Dosen'!S167&lt;1,"Tanggal tidak valid","OK")))</f>
        <v>-</v>
      </c>
      <c r="T167" s="15" t="str">
        <f>IF('Non-Dosen'!T167="","-",IF('Non-Dosen'!T167&gt;12,"Bulan tidak valid",IF('Non-Dosen'!T167&lt;1,"Bulan tidak valid","OK")))</f>
        <v>-</v>
      </c>
      <c r="U167" s="15" t="str">
        <f>IF('Non-Dosen'!U167="","-",IF('Non-Dosen'!U167&gt;2017,"Tahun tidak valid",IF('Non-Dosen'!U167&lt;1900,"Tahun tidak valid","OK")))</f>
        <v>-</v>
      </c>
      <c r="V167" s="14" t="str">
        <f>IF('Non-Dosen'!V167="","-",IF('Non-Dosen'!V167&gt;6,"Tidak valid",IF('Non-Dosen'!V167&lt;1,"Tidak valid","OK")))</f>
        <v>-</v>
      </c>
      <c r="W167" s="14" t="str">
        <f>IF('Non-Dosen'!W167="","-",IF('Non-Dosen'!W167&gt;4,"Tidak valid",IF('Non-Dosen'!W167&lt;1,"Tidak valid","OK")))</f>
        <v>-</v>
      </c>
      <c r="X167" s="14" t="str">
        <f>IF('Non-Dosen'!X167="","-",IF('Non-Dosen'!X167&gt;5,"Tidak valid",IF('Non-Dosen'!X167&lt;1,"Tidak valid","OK")))</f>
        <v>-</v>
      </c>
      <c r="Y167" s="14" t="str">
        <f>IF('Non-Dosen'!Y167="","-",IF('Non-Dosen'!Y167&gt;4,"Tidak valid",IF('Non-Dosen'!Y167&lt;1,"Tidak valid","OK")))</f>
        <v>-</v>
      </c>
      <c r="Z167" s="14" t="str">
        <f>IF('Non-Dosen'!Z167="","-",IF(LEN('Non-Dosen'!Z167)&lt;4,"Cek lagi","OK"))</f>
        <v>-</v>
      </c>
      <c r="AA167" s="14" t="str">
        <f>IF('Non-Dosen'!AA167="","-",IF('Non-Dosen'!AA167&gt;"11","Tidak valid",IF('Non-Dosen'!AA167&lt;"00","Tidak valid","OK")))</f>
        <v>-</v>
      </c>
      <c r="AB167" s="14" t="str">
        <f>IF('Non-Dosen'!AB167="","-",IF('Non-Dosen'!AB167&gt;"11","Tidak valid",IF('Non-Dosen'!AB167&lt;"00","Tidak valid","OK")))</f>
        <v>-</v>
      </c>
      <c r="AC167" s="14" t="str">
        <f>IF('Non-Dosen'!AC167="","-",IF('Non-Dosen'!AC167&gt;7,"Tidak valid",IF('Non-Dosen'!AC167&lt;1,"Tidak valid","OK")))</f>
        <v>-</v>
      </c>
      <c r="AD167" s="14" t="str">
        <f>IF('Non-Dosen'!AC167="",IF('Non-Dosen'!AD167="","-","Cek lagi"),IF('Non-Dosen'!AC167=1,IF('Non-Dosen'!AD167="","OK","Harap dikosongkan"),IF('Non-Dosen'!AC167&gt;1,IF('Non-Dosen'!AD167="","Harap diisi",IF(LEN('Non-Dosen'!AD167)&lt;4,"Cek lagi","OK")))))</f>
        <v>-</v>
      </c>
      <c r="AE167" s="15" t="str">
        <f>IF('Non-Dosen'!AE167="","-",IF('Non-Dosen'!AE167&gt;31,"Tanggal tidak valid",IF('Non-Dosen'!AE167&lt;1,"Tanggal tidak valid","OK")))</f>
        <v>-</v>
      </c>
      <c r="AF167" s="15" t="str">
        <f>IF('Non-Dosen'!AF167="","-",IF('Non-Dosen'!AF167&gt;12,"Bulan tidak valid",IF('Non-Dosen'!AF167&lt;1,"Bulan tidak valid","OK")))</f>
        <v>-</v>
      </c>
      <c r="AG167" s="15" t="str">
        <f>IF('Non-Dosen'!AG167="","-",IF('Non-Dosen'!AG167&gt;2016,"Tahun tidak valid",IF('Non-Dosen'!AG167&lt;1900,"Tahun tidak valid","OK")))</f>
        <v>-</v>
      </c>
      <c r="AH167" s="14" t="str">
        <f>IF('Non-Dosen'!AH167="","-",IF(LEN('Non-Dosen'!AH167)&lt;5,"Cek lagi","OK"))</f>
        <v>-</v>
      </c>
      <c r="AI167" s="14" t="str">
        <f>IF('Non-Dosen'!AI167="","-",IF(LEN('Non-Dosen'!AI167)&lt;4,"Cek lagi","OK"))</f>
        <v>-</v>
      </c>
      <c r="AJ167" s="14" t="str">
        <f>IF('Non-Dosen'!AJ167="","-",IF('Non-Dosen'!AJ167&gt;92,"Tidak valid",IF('Non-Dosen'!AJ167&lt;11,"Tidak valid","OK")))</f>
        <v>-</v>
      </c>
      <c r="AK167" s="14" t="str">
        <f>IF('Non-Dosen'!AK167="","-",IF(LEN('Non-Dosen'!AK167)&lt;4,"Cek lagi","OK"))</f>
        <v>-</v>
      </c>
    </row>
    <row r="168" spans="1:37" ht="15" customHeight="1" x14ac:dyDescent="0.15">
      <c r="A168" s="14" t="str">
        <f>IF('Non-Dosen'!A168="","-",IF(LEN('Non-Dosen'!A168)&lt;&gt;18,"Cek lagi",IF(VALUE('Non-Dosen'!A168)&lt;0,"Cek lagi","OK")))</f>
        <v>-</v>
      </c>
      <c r="B168" s="14" t="str">
        <f>IF('Non-Dosen'!B168="","-",IF(LEN('Non-Dosen'!B168)&lt;4,"Cek lagi","OK"))</f>
        <v>-</v>
      </c>
      <c r="C168" s="14" t="str">
        <f>IF('Non-Dosen'!C168="","-",IF(LEN('Non-Dosen'!C168)&lt;2,"Cek lagi","OK"))</f>
        <v>-</v>
      </c>
      <c r="D168" s="14" t="str">
        <f>IF('Non-Dosen'!D168="","-",IF(LEN('Non-Dosen'!D168)&lt;2,"Cek lagi","OK"))</f>
        <v>-</v>
      </c>
      <c r="E168" s="14" t="str">
        <f>IF('Non-Dosen'!E168="","-",IF('Non-Dosen'!E168=0,"OK",IF('Non-Dosen'!E168=1,"OK","Tidak valid")))</f>
        <v>-</v>
      </c>
      <c r="F168" s="14" t="str">
        <f>IF('Non-Dosen'!F168="","-",IF(LEN('Non-Dosen'!F168)&lt;4,"Cek lagi","OK"))</f>
        <v>-</v>
      </c>
      <c r="G168" s="15" t="str">
        <f>IF('Non-Dosen'!G168="","-",IF('Non-Dosen'!G168&gt;31,"Tanggal tidak valid",IF('Non-Dosen'!G168&lt;1,"Tanggal tidak valid","OK")))</f>
        <v>-</v>
      </c>
      <c r="H168" s="15" t="str">
        <f>IF('Non-Dosen'!H168="","-",IF('Non-Dosen'!H168&gt;12,"Bulan tidak valid",IF('Non-Dosen'!H168&lt;1,"Bulan tidak valid","OK")))</f>
        <v>-</v>
      </c>
      <c r="I168" s="15" t="str">
        <f>IF('Non-Dosen'!I168="","-",IF('Non-Dosen'!I168&gt;2001,"Tahun tidak valid",IF('Non-Dosen'!I168&lt;1900,"Tahun tidak valid","OK")))</f>
        <v>-</v>
      </c>
      <c r="J168" s="14" t="str">
        <f>IF('Non-Dosen'!J168="","-",IF(LEN('Non-Dosen'!J168)&lt;16,"Tidak valid","OK"))</f>
        <v>-</v>
      </c>
      <c r="K168" s="14" t="str">
        <f>IF('Non-Dosen'!K168="","-",IF(LEN('Non-Dosen'!K168)&lt;4,"Cek lagi","OK"))</f>
        <v>-</v>
      </c>
      <c r="L168" s="14" t="str">
        <f>IF('Non-Dosen'!L168="","-",IF('Non-Dosen'!L168&gt;2,"Tidak valid",IF('Non-Dosen'!L168&lt;1,"Tidak valid","OK")))</f>
        <v>-</v>
      </c>
      <c r="M168" s="14" t="str">
        <f>IF('Non-Dosen'!L168="",IF('Non-Dosen'!M168&lt;&gt;"","Harap dikosongkan","-"),IF('Non-Dosen'!L168=2,IF('Non-Dosen'!M168="","OK","Harap dikosongkan"),IF('Non-Dosen'!L168=1,IF('Non-Dosen'!M168="","Harap diisi",IF('Non-Dosen'!M168&gt;"10","Tidak valid",IF('Non-Dosen'!M168&lt;"01","Tidak valid","OK"))))))</f>
        <v>-</v>
      </c>
      <c r="N168" s="14" t="str">
        <f>IF('Non-Dosen'!N168="","-",IF(LEN('Non-Dosen'!N168)&lt;4,"Cek lagi","OK"))</f>
        <v>-</v>
      </c>
      <c r="O168" s="15" t="str">
        <f>IF('Non-Dosen'!O168="","-",IF('Non-Dosen'!O168&gt;31,"Tanggal tidak valid",IF('Non-Dosen'!O168&lt;1,"Tanggal tidak valid","OK")))</f>
        <v>-</v>
      </c>
      <c r="P168" s="15" t="str">
        <f>IF('Non-Dosen'!P168="","-",IF('Non-Dosen'!P168&gt;12,"Bulan tidak valid",IF('Non-Dosen'!P168&lt;1,"Bulan tidak valid","OK")))</f>
        <v>-</v>
      </c>
      <c r="Q168" s="15" t="str">
        <f>IF('Non-Dosen'!Q168="","-",IF('Non-Dosen'!Q168&gt;2017,"Tahun tidak valid",IF('Non-Dosen'!Q168&lt;1900,"Tahun tidak valid","OK")))</f>
        <v>-</v>
      </c>
      <c r="R168" s="14" t="str">
        <f>IF('Non-Dosen'!R168="","-",IF(LEN('Non-Dosen'!R168)&lt;4,"Cek lagi","OK"))</f>
        <v>-</v>
      </c>
      <c r="S168" s="15" t="str">
        <f>IF('Non-Dosen'!S168="","-",IF('Non-Dosen'!S168&gt;31,"Tanggal tidak valid",IF('Non-Dosen'!S168&lt;1,"Tanggal tidak valid","OK")))</f>
        <v>-</v>
      </c>
      <c r="T168" s="15" t="str">
        <f>IF('Non-Dosen'!T168="","-",IF('Non-Dosen'!T168&gt;12,"Bulan tidak valid",IF('Non-Dosen'!T168&lt;1,"Bulan tidak valid","OK")))</f>
        <v>-</v>
      </c>
      <c r="U168" s="15" t="str">
        <f>IF('Non-Dosen'!U168="","-",IF('Non-Dosen'!U168&gt;2017,"Tahun tidak valid",IF('Non-Dosen'!U168&lt;1900,"Tahun tidak valid","OK")))</f>
        <v>-</v>
      </c>
      <c r="V168" s="14" t="str">
        <f>IF('Non-Dosen'!V168="","-",IF('Non-Dosen'!V168&gt;6,"Tidak valid",IF('Non-Dosen'!V168&lt;1,"Tidak valid","OK")))</f>
        <v>-</v>
      </c>
      <c r="W168" s="14" t="str">
        <f>IF('Non-Dosen'!W168="","-",IF('Non-Dosen'!W168&gt;4,"Tidak valid",IF('Non-Dosen'!W168&lt;1,"Tidak valid","OK")))</f>
        <v>-</v>
      </c>
      <c r="X168" s="14" t="str">
        <f>IF('Non-Dosen'!X168="","-",IF('Non-Dosen'!X168&gt;5,"Tidak valid",IF('Non-Dosen'!X168&lt;1,"Tidak valid","OK")))</f>
        <v>-</v>
      </c>
      <c r="Y168" s="14" t="str">
        <f>IF('Non-Dosen'!Y168="","-",IF('Non-Dosen'!Y168&gt;4,"Tidak valid",IF('Non-Dosen'!Y168&lt;1,"Tidak valid","OK")))</f>
        <v>-</v>
      </c>
      <c r="Z168" s="14" t="str">
        <f>IF('Non-Dosen'!Z168="","-",IF(LEN('Non-Dosen'!Z168)&lt;4,"Cek lagi","OK"))</f>
        <v>-</v>
      </c>
      <c r="AA168" s="14" t="str">
        <f>IF('Non-Dosen'!AA168="","-",IF('Non-Dosen'!AA168&gt;"11","Tidak valid",IF('Non-Dosen'!AA168&lt;"00","Tidak valid","OK")))</f>
        <v>-</v>
      </c>
      <c r="AB168" s="14" t="str">
        <f>IF('Non-Dosen'!AB168="","-",IF('Non-Dosen'!AB168&gt;"11","Tidak valid",IF('Non-Dosen'!AB168&lt;"00","Tidak valid","OK")))</f>
        <v>-</v>
      </c>
      <c r="AC168" s="14" t="str">
        <f>IF('Non-Dosen'!AC168="","-",IF('Non-Dosen'!AC168&gt;7,"Tidak valid",IF('Non-Dosen'!AC168&lt;1,"Tidak valid","OK")))</f>
        <v>-</v>
      </c>
      <c r="AD168" s="14" t="str">
        <f>IF('Non-Dosen'!AC168="",IF('Non-Dosen'!AD168="","-","Cek lagi"),IF('Non-Dosen'!AC168=1,IF('Non-Dosen'!AD168="","OK","Harap dikosongkan"),IF('Non-Dosen'!AC168&gt;1,IF('Non-Dosen'!AD168="","Harap diisi",IF(LEN('Non-Dosen'!AD168)&lt;4,"Cek lagi","OK")))))</f>
        <v>-</v>
      </c>
      <c r="AE168" s="15" t="str">
        <f>IF('Non-Dosen'!AE168="","-",IF('Non-Dosen'!AE168&gt;31,"Tanggal tidak valid",IF('Non-Dosen'!AE168&lt;1,"Tanggal tidak valid","OK")))</f>
        <v>-</v>
      </c>
      <c r="AF168" s="15" t="str">
        <f>IF('Non-Dosen'!AF168="","-",IF('Non-Dosen'!AF168&gt;12,"Bulan tidak valid",IF('Non-Dosen'!AF168&lt;1,"Bulan tidak valid","OK")))</f>
        <v>-</v>
      </c>
      <c r="AG168" s="15" t="str">
        <f>IF('Non-Dosen'!AG168="","-",IF('Non-Dosen'!AG168&gt;2016,"Tahun tidak valid",IF('Non-Dosen'!AG168&lt;1900,"Tahun tidak valid","OK")))</f>
        <v>-</v>
      </c>
      <c r="AH168" s="14" t="str">
        <f>IF('Non-Dosen'!AH168="","-",IF(LEN('Non-Dosen'!AH168)&lt;5,"Cek lagi","OK"))</f>
        <v>-</v>
      </c>
      <c r="AI168" s="14" t="str">
        <f>IF('Non-Dosen'!AI168="","-",IF(LEN('Non-Dosen'!AI168)&lt;4,"Cek lagi","OK"))</f>
        <v>-</v>
      </c>
      <c r="AJ168" s="14" t="str">
        <f>IF('Non-Dosen'!AJ168="","-",IF('Non-Dosen'!AJ168&gt;92,"Tidak valid",IF('Non-Dosen'!AJ168&lt;11,"Tidak valid","OK")))</f>
        <v>-</v>
      </c>
      <c r="AK168" s="14" t="str">
        <f>IF('Non-Dosen'!AK168="","-",IF(LEN('Non-Dosen'!AK168)&lt;4,"Cek lagi","OK"))</f>
        <v>-</v>
      </c>
    </row>
    <row r="169" spans="1:37" ht="15" customHeight="1" x14ac:dyDescent="0.15">
      <c r="A169" s="14" t="str">
        <f>IF('Non-Dosen'!A169="","-",IF(LEN('Non-Dosen'!A169)&lt;&gt;18,"Cek lagi",IF(VALUE('Non-Dosen'!A169)&lt;0,"Cek lagi","OK")))</f>
        <v>-</v>
      </c>
      <c r="B169" s="14" t="str">
        <f>IF('Non-Dosen'!B169="","-",IF(LEN('Non-Dosen'!B169)&lt;4,"Cek lagi","OK"))</f>
        <v>-</v>
      </c>
      <c r="C169" s="14" t="str">
        <f>IF('Non-Dosen'!C169="","-",IF(LEN('Non-Dosen'!C169)&lt;2,"Cek lagi","OK"))</f>
        <v>-</v>
      </c>
      <c r="D169" s="14" t="str">
        <f>IF('Non-Dosen'!D169="","-",IF(LEN('Non-Dosen'!D169)&lt;2,"Cek lagi","OK"))</f>
        <v>-</v>
      </c>
      <c r="E169" s="14" t="str">
        <f>IF('Non-Dosen'!E169="","-",IF('Non-Dosen'!E169=0,"OK",IF('Non-Dosen'!E169=1,"OK","Tidak valid")))</f>
        <v>-</v>
      </c>
      <c r="F169" s="14" t="str">
        <f>IF('Non-Dosen'!F169="","-",IF(LEN('Non-Dosen'!F169)&lt;4,"Cek lagi","OK"))</f>
        <v>-</v>
      </c>
      <c r="G169" s="15" t="str">
        <f>IF('Non-Dosen'!G169="","-",IF('Non-Dosen'!G169&gt;31,"Tanggal tidak valid",IF('Non-Dosen'!G169&lt;1,"Tanggal tidak valid","OK")))</f>
        <v>-</v>
      </c>
      <c r="H169" s="15" t="str">
        <f>IF('Non-Dosen'!H169="","-",IF('Non-Dosen'!H169&gt;12,"Bulan tidak valid",IF('Non-Dosen'!H169&lt;1,"Bulan tidak valid","OK")))</f>
        <v>-</v>
      </c>
      <c r="I169" s="15" t="str">
        <f>IF('Non-Dosen'!I169="","-",IF('Non-Dosen'!I169&gt;2001,"Tahun tidak valid",IF('Non-Dosen'!I169&lt;1900,"Tahun tidak valid","OK")))</f>
        <v>-</v>
      </c>
      <c r="J169" s="14" t="str">
        <f>IF('Non-Dosen'!J169="","-",IF(LEN('Non-Dosen'!J169)&lt;16,"Tidak valid","OK"))</f>
        <v>-</v>
      </c>
      <c r="K169" s="14" t="str">
        <f>IF('Non-Dosen'!K169="","-",IF(LEN('Non-Dosen'!K169)&lt;4,"Cek lagi","OK"))</f>
        <v>-</v>
      </c>
      <c r="L169" s="14" t="str">
        <f>IF('Non-Dosen'!L169="","-",IF('Non-Dosen'!L169&gt;2,"Tidak valid",IF('Non-Dosen'!L169&lt;1,"Tidak valid","OK")))</f>
        <v>-</v>
      </c>
      <c r="M169" s="14" t="str">
        <f>IF('Non-Dosen'!L169="",IF('Non-Dosen'!M169&lt;&gt;"","Harap dikosongkan","-"),IF('Non-Dosen'!L169=2,IF('Non-Dosen'!M169="","OK","Harap dikosongkan"),IF('Non-Dosen'!L169=1,IF('Non-Dosen'!M169="","Harap diisi",IF('Non-Dosen'!M169&gt;"10","Tidak valid",IF('Non-Dosen'!M169&lt;"01","Tidak valid","OK"))))))</f>
        <v>-</v>
      </c>
      <c r="N169" s="14" t="str">
        <f>IF('Non-Dosen'!N169="","-",IF(LEN('Non-Dosen'!N169)&lt;4,"Cek lagi","OK"))</f>
        <v>-</v>
      </c>
      <c r="O169" s="15" t="str">
        <f>IF('Non-Dosen'!O169="","-",IF('Non-Dosen'!O169&gt;31,"Tanggal tidak valid",IF('Non-Dosen'!O169&lt;1,"Tanggal tidak valid","OK")))</f>
        <v>-</v>
      </c>
      <c r="P169" s="15" t="str">
        <f>IF('Non-Dosen'!P169="","-",IF('Non-Dosen'!P169&gt;12,"Bulan tidak valid",IF('Non-Dosen'!P169&lt;1,"Bulan tidak valid","OK")))</f>
        <v>-</v>
      </c>
      <c r="Q169" s="15" t="str">
        <f>IF('Non-Dosen'!Q169="","-",IF('Non-Dosen'!Q169&gt;2017,"Tahun tidak valid",IF('Non-Dosen'!Q169&lt;1900,"Tahun tidak valid","OK")))</f>
        <v>-</v>
      </c>
      <c r="R169" s="14" t="str">
        <f>IF('Non-Dosen'!R169="","-",IF(LEN('Non-Dosen'!R169)&lt;4,"Cek lagi","OK"))</f>
        <v>-</v>
      </c>
      <c r="S169" s="15" t="str">
        <f>IF('Non-Dosen'!S169="","-",IF('Non-Dosen'!S169&gt;31,"Tanggal tidak valid",IF('Non-Dosen'!S169&lt;1,"Tanggal tidak valid","OK")))</f>
        <v>-</v>
      </c>
      <c r="T169" s="15" t="str">
        <f>IF('Non-Dosen'!T169="","-",IF('Non-Dosen'!T169&gt;12,"Bulan tidak valid",IF('Non-Dosen'!T169&lt;1,"Bulan tidak valid","OK")))</f>
        <v>-</v>
      </c>
      <c r="U169" s="15" t="str">
        <f>IF('Non-Dosen'!U169="","-",IF('Non-Dosen'!U169&gt;2017,"Tahun tidak valid",IF('Non-Dosen'!U169&lt;1900,"Tahun tidak valid","OK")))</f>
        <v>-</v>
      </c>
      <c r="V169" s="14" t="str">
        <f>IF('Non-Dosen'!V169="","-",IF('Non-Dosen'!V169&gt;6,"Tidak valid",IF('Non-Dosen'!V169&lt;1,"Tidak valid","OK")))</f>
        <v>-</v>
      </c>
      <c r="W169" s="14" t="str">
        <f>IF('Non-Dosen'!W169="","-",IF('Non-Dosen'!W169&gt;4,"Tidak valid",IF('Non-Dosen'!W169&lt;1,"Tidak valid","OK")))</f>
        <v>-</v>
      </c>
      <c r="X169" s="14" t="str">
        <f>IF('Non-Dosen'!X169="","-",IF('Non-Dosen'!X169&gt;5,"Tidak valid",IF('Non-Dosen'!X169&lt;1,"Tidak valid","OK")))</f>
        <v>-</v>
      </c>
      <c r="Y169" s="14" t="str">
        <f>IF('Non-Dosen'!Y169="","-",IF('Non-Dosen'!Y169&gt;4,"Tidak valid",IF('Non-Dosen'!Y169&lt;1,"Tidak valid","OK")))</f>
        <v>-</v>
      </c>
      <c r="Z169" s="14" t="str">
        <f>IF('Non-Dosen'!Z169="","-",IF(LEN('Non-Dosen'!Z169)&lt;4,"Cek lagi","OK"))</f>
        <v>-</v>
      </c>
      <c r="AA169" s="14" t="str">
        <f>IF('Non-Dosen'!AA169="","-",IF('Non-Dosen'!AA169&gt;"11","Tidak valid",IF('Non-Dosen'!AA169&lt;"00","Tidak valid","OK")))</f>
        <v>-</v>
      </c>
      <c r="AB169" s="14" t="str">
        <f>IF('Non-Dosen'!AB169="","-",IF('Non-Dosen'!AB169&gt;"11","Tidak valid",IF('Non-Dosen'!AB169&lt;"00","Tidak valid","OK")))</f>
        <v>-</v>
      </c>
      <c r="AC169" s="14" t="str">
        <f>IF('Non-Dosen'!AC169="","-",IF('Non-Dosen'!AC169&gt;7,"Tidak valid",IF('Non-Dosen'!AC169&lt;1,"Tidak valid","OK")))</f>
        <v>-</v>
      </c>
      <c r="AD169" s="14" t="str">
        <f>IF('Non-Dosen'!AC169="",IF('Non-Dosen'!AD169="","-","Cek lagi"),IF('Non-Dosen'!AC169=1,IF('Non-Dosen'!AD169="","OK","Harap dikosongkan"),IF('Non-Dosen'!AC169&gt;1,IF('Non-Dosen'!AD169="","Harap diisi",IF(LEN('Non-Dosen'!AD169)&lt;4,"Cek lagi","OK")))))</f>
        <v>-</v>
      </c>
      <c r="AE169" s="15" t="str">
        <f>IF('Non-Dosen'!AE169="","-",IF('Non-Dosen'!AE169&gt;31,"Tanggal tidak valid",IF('Non-Dosen'!AE169&lt;1,"Tanggal tidak valid","OK")))</f>
        <v>-</v>
      </c>
      <c r="AF169" s="15" t="str">
        <f>IF('Non-Dosen'!AF169="","-",IF('Non-Dosen'!AF169&gt;12,"Bulan tidak valid",IF('Non-Dosen'!AF169&lt;1,"Bulan tidak valid","OK")))</f>
        <v>-</v>
      </c>
      <c r="AG169" s="15" t="str">
        <f>IF('Non-Dosen'!AG169="","-",IF('Non-Dosen'!AG169&gt;2016,"Tahun tidak valid",IF('Non-Dosen'!AG169&lt;1900,"Tahun tidak valid","OK")))</f>
        <v>-</v>
      </c>
      <c r="AH169" s="14" t="str">
        <f>IF('Non-Dosen'!AH169="","-",IF(LEN('Non-Dosen'!AH169)&lt;5,"Cek lagi","OK"))</f>
        <v>-</v>
      </c>
      <c r="AI169" s="14" t="str">
        <f>IF('Non-Dosen'!AI169="","-",IF(LEN('Non-Dosen'!AI169)&lt;4,"Cek lagi","OK"))</f>
        <v>-</v>
      </c>
      <c r="AJ169" s="14" t="str">
        <f>IF('Non-Dosen'!AJ169="","-",IF('Non-Dosen'!AJ169&gt;92,"Tidak valid",IF('Non-Dosen'!AJ169&lt;11,"Tidak valid","OK")))</f>
        <v>-</v>
      </c>
      <c r="AK169" s="14" t="str">
        <f>IF('Non-Dosen'!AK169="","-",IF(LEN('Non-Dosen'!AK169)&lt;4,"Cek lagi","OK"))</f>
        <v>-</v>
      </c>
    </row>
    <row r="170" spans="1:37" ht="15" customHeight="1" x14ac:dyDescent="0.15">
      <c r="A170" s="14" t="str">
        <f>IF('Non-Dosen'!A170="","-",IF(LEN('Non-Dosen'!A170)&lt;&gt;18,"Cek lagi",IF(VALUE('Non-Dosen'!A170)&lt;0,"Cek lagi","OK")))</f>
        <v>-</v>
      </c>
      <c r="B170" s="14" t="str">
        <f>IF('Non-Dosen'!B170="","-",IF(LEN('Non-Dosen'!B170)&lt;4,"Cek lagi","OK"))</f>
        <v>-</v>
      </c>
      <c r="C170" s="14" t="str">
        <f>IF('Non-Dosen'!C170="","-",IF(LEN('Non-Dosen'!C170)&lt;2,"Cek lagi","OK"))</f>
        <v>-</v>
      </c>
      <c r="D170" s="14" t="str">
        <f>IF('Non-Dosen'!D170="","-",IF(LEN('Non-Dosen'!D170)&lt;2,"Cek lagi","OK"))</f>
        <v>-</v>
      </c>
      <c r="E170" s="14" t="str">
        <f>IF('Non-Dosen'!E170="","-",IF('Non-Dosen'!E170=0,"OK",IF('Non-Dosen'!E170=1,"OK","Tidak valid")))</f>
        <v>-</v>
      </c>
      <c r="F170" s="14" t="str">
        <f>IF('Non-Dosen'!F170="","-",IF(LEN('Non-Dosen'!F170)&lt;4,"Cek lagi","OK"))</f>
        <v>-</v>
      </c>
      <c r="G170" s="15" t="str">
        <f>IF('Non-Dosen'!G170="","-",IF('Non-Dosen'!G170&gt;31,"Tanggal tidak valid",IF('Non-Dosen'!G170&lt;1,"Tanggal tidak valid","OK")))</f>
        <v>-</v>
      </c>
      <c r="H170" s="15" t="str">
        <f>IF('Non-Dosen'!H170="","-",IF('Non-Dosen'!H170&gt;12,"Bulan tidak valid",IF('Non-Dosen'!H170&lt;1,"Bulan tidak valid","OK")))</f>
        <v>-</v>
      </c>
      <c r="I170" s="15" t="str">
        <f>IF('Non-Dosen'!I170="","-",IF('Non-Dosen'!I170&gt;2001,"Tahun tidak valid",IF('Non-Dosen'!I170&lt;1900,"Tahun tidak valid","OK")))</f>
        <v>-</v>
      </c>
      <c r="J170" s="14" t="str">
        <f>IF('Non-Dosen'!J170="","-",IF(LEN('Non-Dosen'!J170)&lt;16,"Tidak valid","OK"))</f>
        <v>-</v>
      </c>
      <c r="K170" s="14" t="str">
        <f>IF('Non-Dosen'!K170="","-",IF(LEN('Non-Dosen'!K170)&lt;4,"Cek lagi","OK"))</f>
        <v>-</v>
      </c>
      <c r="L170" s="14" t="str">
        <f>IF('Non-Dosen'!L170="","-",IF('Non-Dosen'!L170&gt;2,"Tidak valid",IF('Non-Dosen'!L170&lt;1,"Tidak valid","OK")))</f>
        <v>-</v>
      </c>
      <c r="M170" s="14" t="str">
        <f>IF('Non-Dosen'!L170="",IF('Non-Dosen'!M170&lt;&gt;"","Harap dikosongkan","-"),IF('Non-Dosen'!L170=2,IF('Non-Dosen'!M170="","OK","Harap dikosongkan"),IF('Non-Dosen'!L170=1,IF('Non-Dosen'!M170="","Harap diisi",IF('Non-Dosen'!M170&gt;"10","Tidak valid",IF('Non-Dosen'!M170&lt;"01","Tidak valid","OK"))))))</f>
        <v>-</v>
      </c>
      <c r="N170" s="14" t="str">
        <f>IF('Non-Dosen'!N170="","-",IF(LEN('Non-Dosen'!N170)&lt;4,"Cek lagi","OK"))</f>
        <v>-</v>
      </c>
      <c r="O170" s="15" t="str">
        <f>IF('Non-Dosen'!O170="","-",IF('Non-Dosen'!O170&gt;31,"Tanggal tidak valid",IF('Non-Dosen'!O170&lt;1,"Tanggal tidak valid","OK")))</f>
        <v>-</v>
      </c>
      <c r="P170" s="15" t="str">
        <f>IF('Non-Dosen'!P170="","-",IF('Non-Dosen'!P170&gt;12,"Bulan tidak valid",IF('Non-Dosen'!P170&lt;1,"Bulan tidak valid","OK")))</f>
        <v>-</v>
      </c>
      <c r="Q170" s="15" t="str">
        <f>IF('Non-Dosen'!Q170="","-",IF('Non-Dosen'!Q170&gt;2017,"Tahun tidak valid",IF('Non-Dosen'!Q170&lt;1900,"Tahun tidak valid","OK")))</f>
        <v>-</v>
      </c>
      <c r="R170" s="14" t="str">
        <f>IF('Non-Dosen'!R170="","-",IF(LEN('Non-Dosen'!R170)&lt;4,"Cek lagi","OK"))</f>
        <v>-</v>
      </c>
      <c r="S170" s="15" t="str">
        <f>IF('Non-Dosen'!S170="","-",IF('Non-Dosen'!S170&gt;31,"Tanggal tidak valid",IF('Non-Dosen'!S170&lt;1,"Tanggal tidak valid","OK")))</f>
        <v>-</v>
      </c>
      <c r="T170" s="15" t="str">
        <f>IF('Non-Dosen'!T170="","-",IF('Non-Dosen'!T170&gt;12,"Bulan tidak valid",IF('Non-Dosen'!T170&lt;1,"Bulan tidak valid","OK")))</f>
        <v>-</v>
      </c>
      <c r="U170" s="15" t="str">
        <f>IF('Non-Dosen'!U170="","-",IF('Non-Dosen'!U170&gt;2017,"Tahun tidak valid",IF('Non-Dosen'!U170&lt;1900,"Tahun tidak valid","OK")))</f>
        <v>-</v>
      </c>
      <c r="V170" s="14" t="str">
        <f>IF('Non-Dosen'!V170="","-",IF('Non-Dosen'!V170&gt;6,"Tidak valid",IF('Non-Dosen'!V170&lt;1,"Tidak valid","OK")))</f>
        <v>-</v>
      </c>
      <c r="W170" s="14" t="str">
        <f>IF('Non-Dosen'!W170="","-",IF('Non-Dosen'!W170&gt;4,"Tidak valid",IF('Non-Dosen'!W170&lt;1,"Tidak valid","OK")))</f>
        <v>-</v>
      </c>
      <c r="X170" s="14" t="str">
        <f>IF('Non-Dosen'!X170="","-",IF('Non-Dosen'!X170&gt;5,"Tidak valid",IF('Non-Dosen'!X170&lt;1,"Tidak valid","OK")))</f>
        <v>-</v>
      </c>
      <c r="Y170" s="14" t="str">
        <f>IF('Non-Dosen'!Y170="","-",IF('Non-Dosen'!Y170&gt;4,"Tidak valid",IF('Non-Dosen'!Y170&lt;1,"Tidak valid","OK")))</f>
        <v>-</v>
      </c>
      <c r="Z170" s="14" t="str">
        <f>IF('Non-Dosen'!Z170="","-",IF(LEN('Non-Dosen'!Z170)&lt;4,"Cek lagi","OK"))</f>
        <v>-</v>
      </c>
      <c r="AA170" s="14" t="str">
        <f>IF('Non-Dosen'!AA170="","-",IF('Non-Dosen'!AA170&gt;"11","Tidak valid",IF('Non-Dosen'!AA170&lt;"00","Tidak valid","OK")))</f>
        <v>-</v>
      </c>
      <c r="AB170" s="14" t="str">
        <f>IF('Non-Dosen'!AB170="","-",IF('Non-Dosen'!AB170&gt;"11","Tidak valid",IF('Non-Dosen'!AB170&lt;"00","Tidak valid","OK")))</f>
        <v>-</v>
      </c>
      <c r="AC170" s="14" t="str">
        <f>IF('Non-Dosen'!AC170="","-",IF('Non-Dosen'!AC170&gt;7,"Tidak valid",IF('Non-Dosen'!AC170&lt;1,"Tidak valid","OK")))</f>
        <v>-</v>
      </c>
      <c r="AD170" s="14" t="str">
        <f>IF('Non-Dosen'!AC170="",IF('Non-Dosen'!AD170="","-","Cek lagi"),IF('Non-Dosen'!AC170=1,IF('Non-Dosen'!AD170="","OK","Harap dikosongkan"),IF('Non-Dosen'!AC170&gt;1,IF('Non-Dosen'!AD170="","Harap diisi",IF(LEN('Non-Dosen'!AD170)&lt;4,"Cek lagi","OK")))))</f>
        <v>-</v>
      </c>
      <c r="AE170" s="15" t="str">
        <f>IF('Non-Dosen'!AE170="","-",IF('Non-Dosen'!AE170&gt;31,"Tanggal tidak valid",IF('Non-Dosen'!AE170&lt;1,"Tanggal tidak valid","OK")))</f>
        <v>-</v>
      </c>
      <c r="AF170" s="15" t="str">
        <f>IF('Non-Dosen'!AF170="","-",IF('Non-Dosen'!AF170&gt;12,"Bulan tidak valid",IF('Non-Dosen'!AF170&lt;1,"Bulan tidak valid","OK")))</f>
        <v>-</v>
      </c>
      <c r="AG170" s="15" t="str">
        <f>IF('Non-Dosen'!AG170="","-",IF('Non-Dosen'!AG170&gt;2016,"Tahun tidak valid",IF('Non-Dosen'!AG170&lt;1900,"Tahun tidak valid","OK")))</f>
        <v>-</v>
      </c>
      <c r="AH170" s="14" t="str">
        <f>IF('Non-Dosen'!AH170="","-",IF(LEN('Non-Dosen'!AH170)&lt;5,"Cek lagi","OK"))</f>
        <v>-</v>
      </c>
      <c r="AI170" s="14" t="str">
        <f>IF('Non-Dosen'!AI170="","-",IF(LEN('Non-Dosen'!AI170)&lt;4,"Cek lagi","OK"))</f>
        <v>-</v>
      </c>
      <c r="AJ170" s="14" t="str">
        <f>IF('Non-Dosen'!AJ170="","-",IF('Non-Dosen'!AJ170&gt;92,"Tidak valid",IF('Non-Dosen'!AJ170&lt;11,"Tidak valid","OK")))</f>
        <v>-</v>
      </c>
      <c r="AK170" s="14" t="str">
        <f>IF('Non-Dosen'!AK170="","-",IF(LEN('Non-Dosen'!AK170)&lt;4,"Cek lagi","OK"))</f>
        <v>-</v>
      </c>
    </row>
    <row r="171" spans="1:37" ht="15" customHeight="1" x14ac:dyDescent="0.15">
      <c r="A171" s="14" t="str">
        <f>IF('Non-Dosen'!A171="","-",IF(LEN('Non-Dosen'!A171)&lt;&gt;18,"Cek lagi",IF(VALUE('Non-Dosen'!A171)&lt;0,"Cek lagi","OK")))</f>
        <v>-</v>
      </c>
      <c r="B171" s="14" t="str">
        <f>IF('Non-Dosen'!B171="","-",IF(LEN('Non-Dosen'!B171)&lt;4,"Cek lagi","OK"))</f>
        <v>-</v>
      </c>
      <c r="C171" s="14" t="str">
        <f>IF('Non-Dosen'!C171="","-",IF(LEN('Non-Dosen'!C171)&lt;2,"Cek lagi","OK"))</f>
        <v>-</v>
      </c>
      <c r="D171" s="14" t="str">
        <f>IF('Non-Dosen'!D171="","-",IF(LEN('Non-Dosen'!D171)&lt;2,"Cek lagi","OK"))</f>
        <v>-</v>
      </c>
      <c r="E171" s="14" t="str">
        <f>IF('Non-Dosen'!E171="","-",IF('Non-Dosen'!E171=0,"OK",IF('Non-Dosen'!E171=1,"OK","Tidak valid")))</f>
        <v>-</v>
      </c>
      <c r="F171" s="14" t="str">
        <f>IF('Non-Dosen'!F171="","-",IF(LEN('Non-Dosen'!F171)&lt;4,"Cek lagi","OK"))</f>
        <v>-</v>
      </c>
      <c r="G171" s="15" t="str">
        <f>IF('Non-Dosen'!G171="","-",IF('Non-Dosen'!G171&gt;31,"Tanggal tidak valid",IF('Non-Dosen'!G171&lt;1,"Tanggal tidak valid","OK")))</f>
        <v>-</v>
      </c>
      <c r="H171" s="15" t="str">
        <f>IF('Non-Dosen'!H171="","-",IF('Non-Dosen'!H171&gt;12,"Bulan tidak valid",IF('Non-Dosen'!H171&lt;1,"Bulan tidak valid","OK")))</f>
        <v>-</v>
      </c>
      <c r="I171" s="15" t="str">
        <f>IF('Non-Dosen'!I171="","-",IF('Non-Dosen'!I171&gt;2001,"Tahun tidak valid",IF('Non-Dosen'!I171&lt;1900,"Tahun tidak valid","OK")))</f>
        <v>-</v>
      </c>
      <c r="J171" s="14" t="str">
        <f>IF('Non-Dosen'!J171="","-",IF(LEN('Non-Dosen'!J171)&lt;16,"Tidak valid","OK"))</f>
        <v>-</v>
      </c>
      <c r="K171" s="14" t="str">
        <f>IF('Non-Dosen'!K171="","-",IF(LEN('Non-Dosen'!K171)&lt;4,"Cek lagi","OK"))</f>
        <v>-</v>
      </c>
      <c r="L171" s="14" t="str">
        <f>IF('Non-Dosen'!L171="","-",IF('Non-Dosen'!L171&gt;2,"Tidak valid",IF('Non-Dosen'!L171&lt;1,"Tidak valid","OK")))</f>
        <v>-</v>
      </c>
      <c r="M171" s="14" t="str">
        <f>IF('Non-Dosen'!L171="",IF('Non-Dosen'!M171&lt;&gt;"","Harap dikosongkan","-"),IF('Non-Dosen'!L171=2,IF('Non-Dosen'!M171="","OK","Harap dikosongkan"),IF('Non-Dosen'!L171=1,IF('Non-Dosen'!M171="","Harap diisi",IF('Non-Dosen'!M171&gt;"10","Tidak valid",IF('Non-Dosen'!M171&lt;"01","Tidak valid","OK"))))))</f>
        <v>-</v>
      </c>
      <c r="N171" s="14" t="str">
        <f>IF('Non-Dosen'!N171="","-",IF(LEN('Non-Dosen'!N171)&lt;4,"Cek lagi","OK"))</f>
        <v>-</v>
      </c>
      <c r="O171" s="15" t="str">
        <f>IF('Non-Dosen'!O171="","-",IF('Non-Dosen'!O171&gt;31,"Tanggal tidak valid",IF('Non-Dosen'!O171&lt;1,"Tanggal tidak valid","OK")))</f>
        <v>-</v>
      </c>
      <c r="P171" s="15" t="str">
        <f>IF('Non-Dosen'!P171="","-",IF('Non-Dosen'!P171&gt;12,"Bulan tidak valid",IF('Non-Dosen'!P171&lt;1,"Bulan tidak valid","OK")))</f>
        <v>-</v>
      </c>
      <c r="Q171" s="15" t="str">
        <f>IF('Non-Dosen'!Q171="","-",IF('Non-Dosen'!Q171&gt;2017,"Tahun tidak valid",IF('Non-Dosen'!Q171&lt;1900,"Tahun tidak valid","OK")))</f>
        <v>-</v>
      </c>
      <c r="R171" s="14" t="str">
        <f>IF('Non-Dosen'!R171="","-",IF(LEN('Non-Dosen'!R171)&lt;4,"Cek lagi","OK"))</f>
        <v>-</v>
      </c>
      <c r="S171" s="15" t="str">
        <f>IF('Non-Dosen'!S171="","-",IF('Non-Dosen'!S171&gt;31,"Tanggal tidak valid",IF('Non-Dosen'!S171&lt;1,"Tanggal tidak valid","OK")))</f>
        <v>-</v>
      </c>
      <c r="T171" s="15" t="str">
        <f>IF('Non-Dosen'!T171="","-",IF('Non-Dosen'!T171&gt;12,"Bulan tidak valid",IF('Non-Dosen'!T171&lt;1,"Bulan tidak valid","OK")))</f>
        <v>-</v>
      </c>
      <c r="U171" s="15" t="str">
        <f>IF('Non-Dosen'!U171="","-",IF('Non-Dosen'!U171&gt;2017,"Tahun tidak valid",IF('Non-Dosen'!U171&lt;1900,"Tahun tidak valid","OK")))</f>
        <v>-</v>
      </c>
      <c r="V171" s="14" t="str">
        <f>IF('Non-Dosen'!V171="","-",IF('Non-Dosen'!V171&gt;6,"Tidak valid",IF('Non-Dosen'!V171&lt;1,"Tidak valid","OK")))</f>
        <v>-</v>
      </c>
      <c r="W171" s="14" t="str">
        <f>IF('Non-Dosen'!W171="","-",IF('Non-Dosen'!W171&gt;4,"Tidak valid",IF('Non-Dosen'!W171&lt;1,"Tidak valid","OK")))</f>
        <v>-</v>
      </c>
      <c r="X171" s="14" t="str">
        <f>IF('Non-Dosen'!X171="","-",IF('Non-Dosen'!X171&gt;5,"Tidak valid",IF('Non-Dosen'!X171&lt;1,"Tidak valid","OK")))</f>
        <v>-</v>
      </c>
      <c r="Y171" s="14" t="str">
        <f>IF('Non-Dosen'!Y171="","-",IF('Non-Dosen'!Y171&gt;4,"Tidak valid",IF('Non-Dosen'!Y171&lt;1,"Tidak valid","OK")))</f>
        <v>-</v>
      </c>
      <c r="Z171" s="14" t="str">
        <f>IF('Non-Dosen'!Z171="","-",IF(LEN('Non-Dosen'!Z171)&lt;4,"Cek lagi","OK"))</f>
        <v>-</v>
      </c>
      <c r="AA171" s="14" t="str">
        <f>IF('Non-Dosen'!AA171="","-",IF('Non-Dosen'!AA171&gt;"11","Tidak valid",IF('Non-Dosen'!AA171&lt;"00","Tidak valid","OK")))</f>
        <v>-</v>
      </c>
      <c r="AB171" s="14" t="str">
        <f>IF('Non-Dosen'!AB171="","-",IF('Non-Dosen'!AB171&gt;"11","Tidak valid",IF('Non-Dosen'!AB171&lt;"00","Tidak valid","OK")))</f>
        <v>-</v>
      </c>
      <c r="AC171" s="14" t="str">
        <f>IF('Non-Dosen'!AC171="","-",IF('Non-Dosen'!AC171&gt;7,"Tidak valid",IF('Non-Dosen'!AC171&lt;1,"Tidak valid","OK")))</f>
        <v>-</v>
      </c>
      <c r="AD171" s="14" t="str">
        <f>IF('Non-Dosen'!AC171="",IF('Non-Dosen'!AD171="","-","Cek lagi"),IF('Non-Dosen'!AC171=1,IF('Non-Dosen'!AD171="","OK","Harap dikosongkan"),IF('Non-Dosen'!AC171&gt;1,IF('Non-Dosen'!AD171="","Harap diisi",IF(LEN('Non-Dosen'!AD171)&lt;4,"Cek lagi","OK")))))</f>
        <v>-</v>
      </c>
      <c r="AE171" s="15" t="str">
        <f>IF('Non-Dosen'!AE171="","-",IF('Non-Dosen'!AE171&gt;31,"Tanggal tidak valid",IF('Non-Dosen'!AE171&lt;1,"Tanggal tidak valid","OK")))</f>
        <v>-</v>
      </c>
      <c r="AF171" s="15" t="str">
        <f>IF('Non-Dosen'!AF171="","-",IF('Non-Dosen'!AF171&gt;12,"Bulan tidak valid",IF('Non-Dosen'!AF171&lt;1,"Bulan tidak valid","OK")))</f>
        <v>-</v>
      </c>
      <c r="AG171" s="15" t="str">
        <f>IF('Non-Dosen'!AG171="","-",IF('Non-Dosen'!AG171&gt;2016,"Tahun tidak valid",IF('Non-Dosen'!AG171&lt;1900,"Tahun tidak valid","OK")))</f>
        <v>-</v>
      </c>
      <c r="AH171" s="14" t="str">
        <f>IF('Non-Dosen'!AH171="","-",IF(LEN('Non-Dosen'!AH171)&lt;5,"Cek lagi","OK"))</f>
        <v>-</v>
      </c>
      <c r="AI171" s="14" t="str">
        <f>IF('Non-Dosen'!AI171="","-",IF(LEN('Non-Dosen'!AI171)&lt;4,"Cek lagi","OK"))</f>
        <v>-</v>
      </c>
      <c r="AJ171" s="14" t="str">
        <f>IF('Non-Dosen'!AJ171="","-",IF('Non-Dosen'!AJ171&gt;92,"Tidak valid",IF('Non-Dosen'!AJ171&lt;11,"Tidak valid","OK")))</f>
        <v>-</v>
      </c>
      <c r="AK171" s="14" t="str">
        <f>IF('Non-Dosen'!AK171="","-",IF(LEN('Non-Dosen'!AK171)&lt;4,"Cek lagi","OK"))</f>
        <v>-</v>
      </c>
    </row>
    <row r="172" spans="1:37" ht="15" customHeight="1" x14ac:dyDescent="0.15">
      <c r="A172" s="14" t="str">
        <f>IF('Non-Dosen'!A172="","-",IF(LEN('Non-Dosen'!A172)&lt;&gt;18,"Cek lagi",IF(VALUE('Non-Dosen'!A172)&lt;0,"Cek lagi","OK")))</f>
        <v>-</v>
      </c>
      <c r="B172" s="14" t="str">
        <f>IF('Non-Dosen'!B172="","-",IF(LEN('Non-Dosen'!B172)&lt;4,"Cek lagi","OK"))</f>
        <v>-</v>
      </c>
      <c r="C172" s="14" t="str">
        <f>IF('Non-Dosen'!C172="","-",IF(LEN('Non-Dosen'!C172)&lt;2,"Cek lagi","OK"))</f>
        <v>-</v>
      </c>
      <c r="D172" s="14" t="str">
        <f>IF('Non-Dosen'!D172="","-",IF(LEN('Non-Dosen'!D172)&lt;2,"Cek lagi","OK"))</f>
        <v>-</v>
      </c>
      <c r="E172" s="14" t="str">
        <f>IF('Non-Dosen'!E172="","-",IF('Non-Dosen'!E172=0,"OK",IF('Non-Dosen'!E172=1,"OK","Tidak valid")))</f>
        <v>-</v>
      </c>
      <c r="F172" s="14" t="str">
        <f>IF('Non-Dosen'!F172="","-",IF(LEN('Non-Dosen'!F172)&lt;4,"Cek lagi","OK"))</f>
        <v>-</v>
      </c>
      <c r="G172" s="15" t="str">
        <f>IF('Non-Dosen'!G172="","-",IF('Non-Dosen'!G172&gt;31,"Tanggal tidak valid",IF('Non-Dosen'!G172&lt;1,"Tanggal tidak valid","OK")))</f>
        <v>-</v>
      </c>
      <c r="H172" s="15" t="str">
        <f>IF('Non-Dosen'!H172="","-",IF('Non-Dosen'!H172&gt;12,"Bulan tidak valid",IF('Non-Dosen'!H172&lt;1,"Bulan tidak valid","OK")))</f>
        <v>-</v>
      </c>
      <c r="I172" s="15" t="str">
        <f>IF('Non-Dosen'!I172="","-",IF('Non-Dosen'!I172&gt;2001,"Tahun tidak valid",IF('Non-Dosen'!I172&lt;1900,"Tahun tidak valid","OK")))</f>
        <v>-</v>
      </c>
      <c r="J172" s="14" t="str">
        <f>IF('Non-Dosen'!J172="","-",IF(LEN('Non-Dosen'!J172)&lt;16,"Tidak valid","OK"))</f>
        <v>-</v>
      </c>
      <c r="K172" s="14" t="str">
        <f>IF('Non-Dosen'!K172="","-",IF(LEN('Non-Dosen'!K172)&lt;4,"Cek lagi","OK"))</f>
        <v>-</v>
      </c>
      <c r="L172" s="14" t="str">
        <f>IF('Non-Dosen'!L172="","-",IF('Non-Dosen'!L172&gt;2,"Tidak valid",IF('Non-Dosen'!L172&lt;1,"Tidak valid","OK")))</f>
        <v>-</v>
      </c>
      <c r="M172" s="14" t="str">
        <f>IF('Non-Dosen'!L172="",IF('Non-Dosen'!M172&lt;&gt;"","Harap dikosongkan","-"),IF('Non-Dosen'!L172=2,IF('Non-Dosen'!M172="","OK","Harap dikosongkan"),IF('Non-Dosen'!L172=1,IF('Non-Dosen'!M172="","Harap diisi",IF('Non-Dosen'!M172&gt;"10","Tidak valid",IF('Non-Dosen'!M172&lt;"01","Tidak valid","OK"))))))</f>
        <v>-</v>
      </c>
      <c r="N172" s="14" t="str">
        <f>IF('Non-Dosen'!N172="","-",IF(LEN('Non-Dosen'!N172)&lt;4,"Cek lagi","OK"))</f>
        <v>-</v>
      </c>
      <c r="O172" s="15" t="str">
        <f>IF('Non-Dosen'!O172="","-",IF('Non-Dosen'!O172&gt;31,"Tanggal tidak valid",IF('Non-Dosen'!O172&lt;1,"Tanggal tidak valid","OK")))</f>
        <v>-</v>
      </c>
      <c r="P172" s="15" t="str">
        <f>IF('Non-Dosen'!P172="","-",IF('Non-Dosen'!P172&gt;12,"Bulan tidak valid",IF('Non-Dosen'!P172&lt;1,"Bulan tidak valid","OK")))</f>
        <v>-</v>
      </c>
      <c r="Q172" s="15" t="str">
        <f>IF('Non-Dosen'!Q172="","-",IF('Non-Dosen'!Q172&gt;2017,"Tahun tidak valid",IF('Non-Dosen'!Q172&lt;1900,"Tahun tidak valid","OK")))</f>
        <v>-</v>
      </c>
      <c r="R172" s="14" t="str">
        <f>IF('Non-Dosen'!R172="","-",IF(LEN('Non-Dosen'!R172)&lt;4,"Cek lagi","OK"))</f>
        <v>-</v>
      </c>
      <c r="S172" s="15" t="str">
        <f>IF('Non-Dosen'!S172="","-",IF('Non-Dosen'!S172&gt;31,"Tanggal tidak valid",IF('Non-Dosen'!S172&lt;1,"Tanggal tidak valid","OK")))</f>
        <v>-</v>
      </c>
      <c r="T172" s="15" t="str">
        <f>IF('Non-Dosen'!T172="","-",IF('Non-Dosen'!T172&gt;12,"Bulan tidak valid",IF('Non-Dosen'!T172&lt;1,"Bulan tidak valid","OK")))</f>
        <v>-</v>
      </c>
      <c r="U172" s="15" t="str">
        <f>IF('Non-Dosen'!U172="","-",IF('Non-Dosen'!U172&gt;2017,"Tahun tidak valid",IF('Non-Dosen'!U172&lt;1900,"Tahun tidak valid","OK")))</f>
        <v>-</v>
      </c>
      <c r="V172" s="14" t="str">
        <f>IF('Non-Dosen'!V172="","-",IF('Non-Dosen'!V172&gt;6,"Tidak valid",IF('Non-Dosen'!V172&lt;1,"Tidak valid","OK")))</f>
        <v>-</v>
      </c>
      <c r="W172" s="14" t="str">
        <f>IF('Non-Dosen'!W172="","-",IF('Non-Dosen'!W172&gt;4,"Tidak valid",IF('Non-Dosen'!W172&lt;1,"Tidak valid","OK")))</f>
        <v>-</v>
      </c>
      <c r="X172" s="14" t="str">
        <f>IF('Non-Dosen'!X172="","-",IF('Non-Dosen'!X172&gt;5,"Tidak valid",IF('Non-Dosen'!X172&lt;1,"Tidak valid","OK")))</f>
        <v>-</v>
      </c>
      <c r="Y172" s="14" t="str">
        <f>IF('Non-Dosen'!Y172="","-",IF('Non-Dosen'!Y172&gt;4,"Tidak valid",IF('Non-Dosen'!Y172&lt;1,"Tidak valid","OK")))</f>
        <v>-</v>
      </c>
      <c r="Z172" s="14" t="str">
        <f>IF('Non-Dosen'!Z172="","-",IF(LEN('Non-Dosen'!Z172)&lt;4,"Cek lagi","OK"))</f>
        <v>-</v>
      </c>
      <c r="AA172" s="14" t="str">
        <f>IF('Non-Dosen'!AA172="","-",IF('Non-Dosen'!AA172&gt;"11","Tidak valid",IF('Non-Dosen'!AA172&lt;"00","Tidak valid","OK")))</f>
        <v>-</v>
      </c>
      <c r="AB172" s="14" t="str">
        <f>IF('Non-Dosen'!AB172="","-",IF('Non-Dosen'!AB172&gt;"11","Tidak valid",IF('Non-Dosen'!AB172&lt;"00","Tidak valid","OK")))</f>
        <v>-</v>
      </c>
      <c r="AC172" s="14" t="str">
        <f>IF('Non-Dosen'!AC172="","-",IF('Non-Dosen'!AC172&gt;7,"Tidak valid",IF('Non-Dosen'!AC172&lt;1,"Tidak valid","OK")))</f>
        <v>-</v>
      </c>
      <c r="AD172" s="14" t="str">
        <f>IF('Non-Dosen'!AC172="",IF('Non-Dosen'!AD172="","-","Cek lagi"),IF('Non-Dosen'!AC172=1,IF('Non-Dosen'!AD172="","OK","Harap dikosongkan"),IF('Non-Dosen'!AC172&gt;1,IF('Non-Dosen'!AD172="","Harap diisi",IF(LEN('Non-Dosen'!AD172)&lt;4,"Cek lagi","OK")))))</f>
        <v>-</v>
      </c>
      <c r="AE172" s="15" t="str">
        <f>IF('Non-Dosen'!AE172="","-",IF('Non-Dosen'!AE172&gt;31,"Tanggal tidak valid",IF('Non-Dosen'!AE172&lt;1,"Tanggal tidak valid","OK")))</f>
        <v>-</v>
      </c>
      <c r="AF172" s="15" t="str">
        <f>IF('Non-Dosen'!AF172="","-",IF('Non-Dosen'!AF172&gt;12,"Bulan tidak valid",IF('Non-Dosen'!AF172&lt;1,"Bulan tidak valid","OK")))</f>
        <v>-</v>
      </c>
      <c r="AG172" s="15" t="str">
        <f>IF('Non-Dosen'!AG172="","-",IF('Non-Dosen'!AG172&gt;2016,"Tahun tidak valid",IF('Non-Dosen'!AG172&lt;1900,"Tahun tidak valid","OK")))</f>
        <v>-</v>
      </c>
      <c r="AH172" s="14" t="str">
        <f>IF('Non-Dosen'!AH172="","-",IF(LEN('Non-Dosen'!AH172)&lt;5,"Cek lagi","OK"))</f>
        <v>-</v>
      </c>
      <c r="AI172" s="14" t="str">
        <f>IF('Non-Dosen'!AI172="","-",IF(LEN('Non-Dosen'!AI172)&lt;4,"Cek lagi","OK"))</f>
        <v>-</v>
      </c>
      <c r="AJ172" s="14" t="str">
        <f>IF('Non-Dosen'!AJ172="","-",IF('Non-Dosen'!AJ172&gt;92,"Tidak valid",IF('Non-Dosen'!AJ172&lt;11,"Tidak valid","OK")))</f>
        <v>-</v>
      </c>
      <c r="AK172" s="14" t="str">
        <f>IF('Non-Dosen'!AK172="","-",IF(LEN('Non-Dosen'!AK172)&lt;4,"Cek lagi","OK"))</f>
        <v>-</v>
      </c>
    </row>
    <row r="173" spans="1:37" ht="15" customHeight="1" x14ac:dyDescent="0.15">
      <c r="A173" s="14" t="str">
        <f>IF('Non-Dosen'!A173="","-",IF(LEN('Non-Dosen'!A173)&lt;&gt;18,"Cek lagi",IF(VALUE('Non-Dosen'!A173)&lt;0,"Cek lagi","OK")))</f>
        <v>-</v>
      </c>
      <c r="B173" s="14" t="str">
        <f>IF('Non-Dosen'!B173="","-",IF(LEN('Non-Dosen'!B173)&lt;4,"Cek lagi","OK"))</f>
        <v>-</v>
      </c>
      <c r="C173" s="14" t="str">
        <f>IF('Non-Dosen'!C173="","-",IF(LEN('Non-Dosen'!C173)&lt;2,"Cek lagi","OK"))</f>
        <v>-</v>
      </c>
      <c r="D173" s="14" t="str">
        <f>IF('Non-Dosen'!D173="","-",IF(LEN('Non-Dosen'!D173)&lt;2,"Cek lagi","OK"))</f>
        <v>-</v>
      </c>
      <c r="E173" s="14" t="str">
        <f>IF('Non-Dosen'!E173="","-",IF('Non-Dosen'!E173=0,"OK",IF('Non-Dosen'!E173=1,"OK","Tidak valid")))</f>
        <v>-</v>
      </c>
      <c r="F173" s="14" t="str">
        <f>IF('Non-Dosen'!F173="","-",IF(LEN('Non-Dosen'!F173)&lt;4,"Cek lagi","OK"))</f>
        <v>-</v>
      </c>
      <c r="G173" s="15" t="str">
        <f>IF('Non-Dosen'!G173="","-",IF('Non-Dosen'!G173&gt;31,"Tanggal tidak valid",IF('Non-Dosen'!G173&lt;1,"Tanggal tidak valid","OK")))</f>
        <v>-</v>
      </c>
      <c r="H173" s="15" t="str">
        <f>IF('Non-Dosen'!H173="","-",IF('Non-Dosen'!H173&gt;12,"Bulan tidak valid",IF('Non-Dosen'!H173&lt;1,"Bulan tidak valid","OK")))</f>
        <v>-</v>
      </c>
      <c r="I173" s="15" t="str">
        <f>IF('Non-Dosen'!I173="","-",IF('Non-Dosen'!I173&gt;2001,"Tahun tidak valid",IF('Non-Dosen'!I173&lt;1900,"Tahun tidak valid","OK")))</f>
        <v>-</v>
      </c>
      <c r="J173" s="14" t="str">
        <f>IF('Non-Dosen'!J173="","-",IF(LEN('Non-Dosen'!J173)&lt;16,"Tidak valid","OK"))</f>
        <v>-</v>
      </c>
      <c r="K173" s="14" t="str">
        <f>IF('Non-Dosen'!K173="","-",IF(LEN('Non-Dosen'!K173)&lt;4,"Cek lagi","OK"))</f>
        <v>-</v>
      </c>
      <c r="L173" s="14" t="str">
        <f>IF('Non-Dosen'!L173="","-",IF('Non-Dosen'!L173&gt;2,"Tidak valid",IF('Non-Dosen'!L173&lt;1,"Tidak valid","OK")))</f>
        <v>-</v>
      </c>
      <c r="M173" s="14" t="str">
        <f>IF('Non-Dosen'!L173="",IF('Non-Dosen'!M173&lt;&gt;"","Harap dikosongkan","-"),IF('Non-Dosen'!L173=2,IF('Non-Dosen'!M173="","OK","Harap dikosongkan"),IF('Non-Dosen'!L173=1,IF('Non-Dosen'!M173="","Harap diisi",IF('Non-Dosen'!M173&gt;"10","Tidak valid",IF('Non-Dosen'!M173&lt;"01","Tidak valid","OK"))))))</f>
        <v>-</v>
      </c>
      <c r="N173" s="14" t="str">
        <f>IF('Non-Dosen'!N173="","-",IF(LEN('Non-Dosen'!N173)&lt;4,"Cek lagi","OK"))</f>
        <v>-</v>
      </c>
      <c r="O173" s="15" t="str">
        <f>IF('Non-Dosen'!O173="","-",IF('Non-Dosen'!O173&gt;31,"Tanggal tidak valid",IF('Non-Dosen'!O173&lt;1,"Tanggal tidak valid","OK")))</f>
        <v>-</v>
      </c>
      <c r="P173" s="15" t="str">
        <f>IF('Non-Dosen'!P173="","-",IF('Non-Dosen'!P173&gt;12,"Bulan tidak valid",IF('Non-Dosen'!P173&lt;1,"Bulan tidak valid","OK")))</f>
        <v>-</v>
      </c>
      <c r="Q173" s="15" t="str">
        <f>IF('Non-Dosen'!Q173="","-",IF('Non-Dosen'!Q173&gt;2017,"Tahun tidak valid",IF('Non-Dosen'!Q173&lt;1900,"Tahun tidak valid","OK")))</f>
        <v>-</v>
      </c>
      <c r="R173" s="14" t="str">
        <f>IF('Non-Dosen'!R173="","-",IF(LEN('Non-Dosen'!R173)&lt;4,"Cek lagi","OK"))</f>
        <v>-</v>
      </c>
      <c r="S173" s="15" t="str">
        <f>IF('Non-Dosen'!S173="","-",IF('Non-Dosen'!S173&gt;31,"Tanggal tidak valid",IF('Non-Dosen'!S173&lt;1,"Tanggal tidak valid","OK")))</f>
        <v>-</v>
      </c>
      <c r="T173" s="15" t="str">
        <f>IF('Non-Dosen'!T173="","-",IF('Non-Dosen'!T173&gt;12,"Bulan tidak valid",IF('Non-Dosen'!T173&lt;1,"Bulan tidak valid","OK")))</f>
        <v>-</v>
      </c>
      <c r="U173" s="15" t="str">
        <f>IF('Non-Dosen'!U173="","-",IF('Non-Dosen'!U173&gt;2017,"Tahun tidak valid",IF('Non-Dosen'!U173&lt;1900,"Tahun tidak valid","OK")))</f>
        <v>-</v>
      </c>
      <c r="V173" s="14" t="str">
        <f>IF('Non-Dosen'!V173="","-",IF('Non-Dosen'!V173&gt;6,"Tidak valid",IF('Non-Dosen'!V173&lt;1,"Tidak valid","OK")))</f>
        <v>-</v>
      </c>
      <c r="W173" s="14" t="str">
        <f>IF('Non-Dosen'!W173="","-",IF('Non-Dosen'!W173&gt;4,"Tidak valid",IF('Non-Dosen'!W173&lt;1,"Tidak valid","OK")))</f>
        <v>-</v>
      </c>
      <c r="X173" s="14" t="str">
        <f>IF('Non-Dosen'!X173="","-",IF('Non-Dosen'!X173&gt;5,"Tidak valid",IF('Non-Dosen'!X173&lt;1,"Tidak valid","OK")))</f>
        <v>-</v>
      </c>
      <c r="Y173" s="14" t="str">
        <f>IF('Non-Dosen'!Y173="","-",IF('Non-Dosen'!Y173&gt;4,"Tidak valid",IF('Non-Dosen'!Y173&lt;1,"Tidak valid","OK")))</f>
        <v>-</v>
      </c>
      <c r="Z173" s="14" t="str">
        <f>IF('Non-Dosen'!Z173="","-",IF(LEN('Non-Dosen'!Z173)&lt;4,"Cek lagi","OK"))</f>
        <v>-</v>
      </c>
      <c r="AA173" s="14" t="str">
        <f>IF('Non-Dosen'!AA173="","-",IF('Non-Dosen'!AA173&gt;"11","Tidak valid",IF('Non-Dosen'!AA173&lt;"00","Tidak valid","OK")))</f>
        <v>-</v>
      </c>
      <c r="AB173" s="14" t="str">
        <f>IF('Non-Dosen'!AB173="","-",IF('Non-Dosen'!AB173&gt;"11","Tidak valid",IF('Non-Dosen'!AB173&lt;"00","Tidak valid","OK")))</f>
        <v>-</v>
      </c>
      <c r="AC173" s="14" t="str">
        <f>IF('Non-Dosen'!AC173="","-",IF('Non-Dosen'!AC173&gt;7,"Tidak valid",IF('Non-Dosen'!AC173&lt;1,"Tidak valid","OK")))</f>
        <v>-</v>
      </c>
      <c r="AD173" s="14" t="str">
        <f>IF('Non-Dosen'!AC173="",IF('Non-Dosen'!AD173="","-","Cek lagi"),IF('Non-Dosen'!AC173=1,IF('Non-Dosen'!AD173="","OK","Harap dikosongkan"),IF('Non-Dosen'!AC173&gt;1,IF('Non-Dosen'!AD173="","Harap diisi",IF(LEN('Non-Dosen'!AD173)&lt;4,"Cek lagi","OK")))))</f>
        <v>-</v>
      </c>
      <c r="AE173" s="15" t="str">
        <f>IF('Non-Dosen'!AE173="","-",IF('Non-Dosen'!AE173&gt;31,"Tanggal tidak valid",IF('Non-Dosen'!AE173&lt;1,"Tanggal tidak valid","OK")))</f>
        <v>-</v>
      </c>
      <c r="AF173" s="15" t="str">
        <f>IF('Non-Dosen'!AF173="","-",IF('Non-Dosen'!AF173&gt;12,"Bulan tidak valid",IF('Non-Dosen'!AF173&lt;1,"Bulan tidak valid","OK")))</f>
        <v>-</v>
      </c>
      <c r="AG173" s="15" t="str">
        <f>IF('Non-Dosen'!AG173="","-",IF('Non-Dosen'!AG173&gt;2016,"Tahun tidak valid",IF('Non-Dosen'!AG173&lt;1900,"Tahun tidak valid","OK")))</f>
        <v>-</v>
      </c>
      <c r="AH173" s="14" t="str">
        <f>IF('Non-Dosen'!AH173="","-",IF(LEN('Non-Dosen'!AH173)&lt;5,"Cek lagi","OK"))</f>
        <v>-</v>
      </c>
      <c r="AI173" s="14" t="str">
        <f>IF('Non-Dosen'!AI173="","-",IF(LEN('Non-Dosen'!AI173)&lt;4,"Cek lagi","OK"))</f>
        <v>-</v>
      </c>
      <c r="AJ173" s="14" t="str">
        <f>IF('Non-Dosen'!AJ173="","-",IF('Non-Dosen'!AJ173&gt;92,"Tidak valid",IF('Non-Dosen'!AJ173&lt;11,"Tidak valid","OK")))</f>
        <v>-</v>
      </c>
      <c r="AK173" s="14" t="str">
        <f>IF('Non-Dosen'!AK173="","-",IF(LEN('Non-Dosen'!AK173)&lt;4,"Cek lagi","OK"))</f>
        <v>-</v>
      </c>
    </row>
    <row r="174" spans="1:37" ht="15" customHeight="1" x14ac:dyDescent="0.15">
      <c r="A174" s="14" t="str">
        <f>IF('Non-Dosen'!A174="","-",IF(LEN('Non-Dosen'!A174)&lt;&gt;18,"Cek lagi",IF(VALUE('Non-Dosen'!A174)&lt;0,"Cek lagi","OK")))</f>
        <v>-</v>
      </c>
      <c r="B174" s="14" t="str">
        <f>IF('Non-Dosen'!B174="","-",IF(LEN('Non-Dosen'!B174)&lt;4,"Cek lagi","OK"))</f>
        <v>-</v>
      </c>
      <c r="C174" s="14" t="str">
        <f>IF('Non-Dosen'!C174="","-",IF(LEN('Non-Dosen'!C174)&lt;2,"Cek lagi","OK"))</f>
        <v>-</v>
      </c>
      <c r="D174" s="14" t="str">
        <f>IF('Non-Dosen'!D174="","-",IF(LEN('Non-Dosen'!D174)&lt;2,"Cek lagi","OK"))</f>
        <v>-</v>
      </c>
      <c r="E174" s="14" t="str">
        <f>IF('Non-Dosen'!E174="","-",IF('Non-Dosen'!E174=0,"OK",IF('Non-Dosen'!E174=1,"OK","Tidak valid")))</f>
        <v>-</v>
      </c>
      <c r="F174" s="14" t="str">
        <f>IF('Non-Dosen'!F174="","-",IF(LEN('Non-Dosen'!F174)&lt;4,"Cek lagi","OK"))</f>
        <v>-</v>
      </c>
      <c r="G174" s="15" t="str">
        <f>IF('Non-Dosen'!G174="","-",IF('Non-Dosen'!G174&gt;31,"Tanggal tidak valid",IF('Non-Dosen'!G174&lt;1,"Tanggal tidak valid","OK")))</f>
        <v>-</v>
      </c>
      <c r="H174" s="15" t="str">
        <f>IF('Non-Dosen'!H174="","-",IF('Non-Dosen'!H174&gt;12,"Bulan tidak valid",IF('Non-Dosen'!H174&lt;1,"Bulan tidak valid","OK")))</f>
        <v>-</v>
      </c>
      <c r="I174" s="15" t="str">
        <f>IF('Non-Dosen'!I174="","-",IF('Non-Dosen'!I174&gt;2001,"Tahun tidak valid",IF('Non-Dosen'!I174&lt;1900,"Tahun tidak valid","OK")))</f>
        <v>-</v>
      </c>
      <c r="J174" s="14" t="str">
        <f>IF('Non-Dosen'!J174="","-",IF(LEN('Non-Dosen'!J174)&lt;16,"Tidak valid","OK"))</f>
        <v>-</v>
      </c>
      <c r="K174" s="14" t="str">
        <f>IF('Non-Dosen'!K174="","-",IF(LEN('Non-Dosen'!K174)&lt;4,"Cek lagi","OK"))</f>
        <v>-</v>
      </c>
      <c r="L174" s="14" t="str">
        <f>IF('Non-Dosen'!L174="","-",IF('Non-Dosen'!L174&gt;2,"Tidak valid",IF('Non-Dosen'!L174&lt;1,"Tidak valid","OK")))</f>
        <v>-</v>
      </c>
      <c r="M174" s="14" t="str">
        <f>IF('Non-Dosen'!L174="",IF('Non-Dosen'!M174&lt;&gt;"","Harap dikosongkan","-"),IF('Non-Dosen'!L174=2,IF('Non-Dosen'!M174="","OK","Harap dikosongkan"),IF('Non-Dosen'!L174=1,IF('Non-Dosen'!M174="","Harap diisi",IF('Non-Dosen'!M174&gt;"10","Tidak valid",IF('Non-Dosen'!M174&lt;"01","Tidak valid","OK"))))))</f>
        <v>-</v>
      </c>
      <c r="N174" s="14" t="str">
        <f>IF('Non-Dosen'!N174="","-",IF(LEN('Non-Dosen'!N174)&lt;4,"Cek lagi","OK"))</f>
        <v>-</v>
      </c>
      <c r="O174" s="15" t="str">
        <f>IF('Non-Dosen'!O174="","-",IF('Non-Dosen'!O174&gt;31,"Tanggal tidak valid",IF('Non-Dosen'!O174&lt;1,"Tanggal tidak valid","OK")))</f>
        <v>-</v>
      </c>
      <c r="P174" s="15" t="str">
        <f>IF('Non-Dosen'!P174="","-",IF('Non-Dosen'!P174&gt;12,"Bulan tidak valid",IF('Non-Dosen'!P174&lt;1,"Bulan tidak valid","OK")))</f>
        <v>-</v>
      </c>
      <c r="Q174" s="15" t="str">
        <f>IF('Non-Dosen'!Q174="","-",IF('Non-Dosen'!Q174&gt;2017,"Tahun tidak valid",IF('Non-Dosen'!Q174&lt;1900,"Tahun tidak valid","OK")))</f>
        <v>-</v>
      </c>
      <c r="R174" s="14" t="str">
        <f>IF('Non-Dosen'!R174="","-",IF(LEN('Non-Dosen'!R174)&lt;4,"Cek lagi","OK"))</f>
        <v>-</v>
      </c>
      <c r="S174" s="15" t="str">
        <f>IF('Non-Dosen'!S174="","-",IF('Non-Dosen'!S174&gt;31,"Tanggal tidak valid",IF('Non-Dosen'!S174&lt;1,"Tanggal tidak valid","OK")))</f>
        <v>-</v>
      </c>
      <c r="T174" s="15" t="str">
        <f>IF('Non-Dosen'!T174="","-",IF('Non-Dosen'!T174&gt;12,"Bulan tidak valid",IF('Non-Dosen'!T174&lt;1,"Bulan tidak valid","OK")))</f>
        <v>-</v>
      </c>
      <c r="U174" s="15" t="str">
        <f>IF('Non-Dosen'!U174="","-",IF('Non-Dosen'!U174&gt;2017,"Tahun tidak valid",IF('Non-Dosen'!U174&lt;1900,"Tahun tidak valid","OK")))</f>
        <v>-</v>
      </c>
      <c r="V174" s="14" t="str">
        <f>IF('Non-Dosen'!V174="","-",IF('Non-Dosen'!V174&gt;6,"Tidak valid",IF('Non-Dosen'!V174&lt;1,"Tidak valid","OK")))</f>
        <v>-</v>
      </c>
      <c r="W174" s="14" t="str">
        <f>IF('Non-Dosen'!W174="","-",IF('Non-Dosen'!W174&gt;4,"Tidak valid",IF('Non-Dosen'!W174&lt;1,"Tidak valid","OK")))</f>
        <v>-</v>
      </c>
      <c r="X174" s="14" t="str">
        <f>IF('Non-Dosen'!X174="","-",IF('Non-Dosen'!X174&gt;5,"Tidak valid",IF('Non-Dosen'!X174&lt;1,"Tidak valid","OK")))</f>
        <v>-</v>
      </c>
      <c r="Y174" s="14" t="str">
        <f>IF('Non-Dosen'!Y174="","-",IF('Non-Dosen'!Y174&gt;4,"Tidak valid",IF('Non-Dosen'!Y174&lt;1,"Tidak valid","OK")))</f>
        <v>-</v>
      </c>
      <c r="Z174" s="14" t="str">
        <f>IF('Non-Dosen'!Z174="","-",IF(LEN('Non-Dosen'!Z174)&lt;4,"Cek lagi","OK"))</f>
        <v>-</v>
      </c>
      <c r="AA174" s="14" t="str">
        <f>IF('Non-Dosen'!AA174="","-",IF('Non-Dosen'!AA174&gt;"11","Tidak valid",IF('Non-Dosen'!AA174&lt;"00","Tidak valid","OK")))</f>
        <v>-</v>
      </c>
      <c r="AB174" s="14" t="str">
        <f>IF('Non-Dosen'!AB174="","-",IF('Non-Dosen'!AB174&gt;"11","Tidak valid",IF('Non-Dosen'!AB174&lt;"00","Tidak valid","OK")))</f>
        <v>-</v>
      </c>
      <c r="AC174" s="14" t="str">
        <f>IF('Non-Dosen'!AC174="","-",IF('Non-Dosen'!AC174&gt;7,"Tidak valid",IF('Non-Dosen'!AC174&lt;1,"Tidak valid","OK")))</f>
        <v>-</v>
      </c>
      <c r="AD174" s="14" t="str">
        <f>IF('Non-Dosen'!AC174="",IF('Non-Dosen'!AD174="","-","Cek lagi"),IF('Non-Dosen'!AC174=1,IF('Non-Dosen'!AD174="","OK","Harap dikosongkan"),IF('Non-Dosen'!AC174&gt;1,IF('Non-Dosen'!AD174="","Harap diisi",IF(LEN('Non-Dosen'!AD174)&lt;4,"Cek lagi","OK")))))</f>
        <v>-</v>
      </c>
      <c r="AE174" s="15" t="str">
        <f>IF('Non-Dosen'!AE174="","-",IF('Non-Dosen'!AE174&gt;31,"Tanggal tidak valid",IF('Non-Dosen'!AE174&lt;1,"Tanggal tidak valid","OK")))</f>
        <v>-</v>
      </c>
      <c r="AF174" s="15" t="str">
        <f>IF('Non-Dosen'!AF174="","-",IF('Non-Dosen'!AF174&gt;12,"Bulan tidak valid",IF('Non-Dosen'!AF174&lt;1,"Bulan tidak valid","OK")))</f>
        <v>-</v>
      </c>
      <c r="AG174" s="15" t="str">
        <f>IF('Non-Dosen'!AG174="","-",IF('Non-Dosen'!AG174&gt;2016,"Tahun tidak valid",IF('Non-Dosen'!AG174&lt;1900,"Tahun tidak valid","OK")))</f>
        <v>-</v>
      </c>
      <c r="AH174" s="14" t="str">
        <f>IF('Non-Dosen'!AH174="","-",IF(LEN('Non-Dosen'!AH174)&lt;5,"Cek lagi","OK"))</f>
        <v>-</v>
      </c>
      <c r="AI174" s="14" t="str">
        <f>IF('Non-Dosen'!AI174="","-",IF(LEN('Non-Dosen'!AI174)&lt;4,"Cek lagi","OK"))</f>
        <v>-</v>
      </c>
      <c r="AJ174" s="14" t="str">
        <f>IF('Non-Dosen'!AJ174="","-",IF('Non-Dosen'!AJ174&gt;92,"Tidak valid",IF('Non-Dosen'!AJ174&lt;11,"Tidak valid","OK")))</f>
        <v>-</v>
      </c>
      <c r="AK174" s="14" t="str">
        <f>IF('Non-Dosen'!AK174="","-",IF(LEN('Non-Dosen'!AK174)&lt;4,"Cek lagi","OK"))</f>
        <v>-</v>
      </c>
    </row>
    <row r="175" spans="1:37" ht="15" customHeight="1" x14ac:dyDescent="0.15">
      <c r="A175" s="14" t="str">
        <f>IF('Non-Dosen'!A175="","-",IF(LEN('Non-Dosen'!A175)&lt;&gt;18,"Cek lagi",IF(VALUE('Non-Dosen'!A175)&lt;0,"Cek lagi","OK")))</f>
        <v>-</v>
      </c>
      <c r="B175" s="14" t="str">
        <f>IF('Non-Dosen'!B175="","-",IF(LEN('Non-Dosen'!B175)&lt;4,"Cek lagi","OK"))</f>
        <v>-</v>
      </c>
      <c r="C175" s="14" t="str">
        <f>IF('Non-Dosen'!C175="","-",IF(LEN('Non-Dosen'!C175)&lt;2,"Cek lagi","OK"))</f>
        <v>-</v>
      </c>
      <c r="D175" s="14" t="str">
        <f>IF('Non-Dosen'!D175="","-",IF(LEN('Non-Dosen'!D175)&lt;2,"Cek lagi","OK"))</f>
        <v>-</v>
      </c>
      <c r="E175" s="14" t="str">
        <f>IF('Non-Dosen'!E175="","-",IF('Non-Dosen'!E175=0,"OK",IF('Non-Dosen'!E175=1,"OK","Tidak valid")))</f>
        <v>-</v>
      </c>
      <c r="F175" s="14" t="str">
        <f>IF('Non-Dosen'!F175="","-",IF(LEN('Non-Dosen'!F175)&lt;4,"Cek lagi","OK"))</f>
        <v>-</v>
      </c>
      <c r="G175" s="15" t="str">
        <f>IF('Non-Dosen'!G175="","-",IF('Non-Dosen'!G175&gt;31,"Tanggal tidak valid",IF('Non-Dosen'!G175&lt;1,"Tanggal tidak valid","OK")))</f>
        <v>-</v>
      </c>
      <c r="H175" s="15" t="str">
        <f>IF('Non-Dosen'!H175="","-",IF('Non-Dosen'!H175&gt;12,"Bulan tidak valid",IF('Non-Dosen'!H175&lt;1,"Bulan tidak valid","OK")))</f>
        <v>-</v>
      </c>
      <c r="I175" s="15" t="str">
        <f>IF('Non-Dosen'!I175="","-",IF('Non-Dosen'!I175&gt;2001,"Tahun tidak valid",IF('Non-Dosen'!I175&lt;1900,"Tahun tidak valid","OK")))</f>
        <v>-</v>
      </c>
      <c r="J175" s="14" t="str">
        <f>IF('Non-Dosen'!J175="","-",IF(LEN('Non-Dosen'!J175)&lt;16,"Tidak valid","OK"))</f>
        <v>-</v>
      </c>
      <c r="K175" s="14" t="str">
        <f>IF('Non-Dosen'!K175="","-",IF(LEN('Non-Dosen'!K175)&lt;4,"Cek lagi","OK"))</f>
        <v>-</v>
      </c>
      <c r="L175" s="14" t="str">
        <f>IF('Non-Dosen'!L175="","-",IF('Non-Dosen'!L175&gt;2,"Tidak valid",IF('Non-Dosen'!L175&lt;1,"Tidak valid","OK")))</f>
        <v>-</v>
      </c>
      <c r="M175" s="14" t="str">
        <f>IF('Non-Dosen'!L175="",IF('Non-Dosen'!M175&lt;&gt;"","Harap dikosongkan","-"),IF('Non-Dosen'!L175=2,IF('Non-Dosen'!M175="","OK","Harap dikosongkan"),IF('Non-Dosen'!L175=1,IF('Non-Dosen'!M175="","Harap diisi",IF('Non-Dosen'!M175&gt;"10","Tidak valid",IF('Non-Dosen'!M175&lt;"01","Tidak valid","OK"))))))</f>
        <v>-</v>
      </c>
      <c r="N175" s="14" t="str">
        <f>IF('Non-Dosen'!N175="","-",IF(LEN('Non-Dosen'!N175)&lt;4,"Cek lagi","OK"))</f>
        <v>-</v>
      </c>
      <c r="O175" s="15" t="str">
        <f>IF('Non-Dosen'!O175="","-",IF('Non-Dosen'!O175&gt;31,"Tanggal tidak valid",IF('Non-Dosen'!O175&lt;1,"Tanggal tidak valid","OK")))</f>
        <v>-</v>
      </c>
      <c r="P175" s="15" t="str">
        <f>IF('Non-Dosen'!P175="","-",IF('Non-Dosen'!P175&gt;12,"Bulan tidak valid",IF('Non-Dosen'!P175&lt;1,"Bulan tidak valid","OK")))</f>
        <v>-</v>
      </c>
      <c r="Q175" s="15" t="str">
        <f>IF('Non-Dosen'!Q175="","-",IF('Non-Dosen'!Q175&gt;2017,"Tahun tidak valid",IF('Non-Dosen'!Q175&lt;1900,"Tahun tidak valid","OK")))</f>
        <v>-</v>
      </c>
      <c r="R175" s="14" t="str">
        <f>IF('Non-Dosen'!R175="","-",IF(LEN('Non-Dosen'!R175)&lt;4,"Cek lagi","OK"))</f>
        <v>-</v>
      </c>
      <c r="S175" s="15" t="str">
        <f>IF('Non-Dosen'!S175="","-",IF('Non-Dosen'!S175&gt;31,"Tanggal tidak valid",IF('Non-Dosen'!S175&lt;1,"Tanggal tidak valid","OK")))</f>
        <v>-</v>
      </c>
      <c r="T175" s="15" t="str">
        <f>IF('Non-Dosen'!T175="","-",IF('Non-Dosen'!T175&gt;12,"Bulan tidak valid",IF('Non-Dosen'!T175&lt;1,"Bulan tidak valid","OK")))</f>
        <v>-</v>
      </c>
      <c r="U175" s="15" t="str">
        <f>IF('Non-Dosen'!U175="","-",IF('Non-Dosen'!U175&gt;2017,"Tahun tidak valid",IF('Non-Dosen'!U175&lt;1900,"Tahun tidak valid","OK")))</f>
        <v>-</v>
      </c>
      <c r="V175" s="14" t="str">
        <f>IF('Non-Dosen'!V175="","-",IF('Non-Dosen'!V175&gt;6,"Tidak valid",IF('Non-Dosen'!V175&lt;1,"Tidak valid","OK")))</f>
        <v>-</v>
      </c>
      <c r="W175" s="14" t="str">
        <f>IF('Non-Dosen'!W175="","-",IF('Non-Dosen'!W175&gt;4,"Tidak valid",IF('Non-Dosen'!W175&lt;1,"Tidak valid","OK")))</f>
        <v>-</v>
      </c>
      <c r="X175" s="14" t="str">
        <f>IF('Non-Dosen'!X175="","-",IF('Non-Dosen'!X175&gt;5,"Tidak valid",IF('Non-Dosen'!X175&lt;1,"Tidak valid","OK")))</f>
        <v>-</v>
      </c>
      <c r="Y175" s="14" t="str">
        <f>IF('Non-Dosen'!Y175="","-",IF('Non-Dosen'!Y175&gt;4,"Tidak valid",IF('Non-Dosen'!Y175&lt;1,"Tidak valid","OK")))</f>
        <v>-</v>
      </c>
      <c r="Z175" s="14" t="str">
        <f>IF('Non-Dosen'!Z175="","-",IF(LEN('Non-Dosen'!Z175)&lt;4,"Cek lagi","OK"))</f>
        <v>-</v>
      </c>
      <c r="AA175" s="14" t="str">
        <f>IF('Non-Dosen'!AA175="","-",IF('Non-Dosen'!AA175&gt;"11","Tidak valid",IF('Non-Dosen'!AA175&lt;"00","Tidak valid","OK")))</f>
        <v>-</v>
      </c>
      <c r="AB175" s="14" t="str">
        <f>IF('Non-Dosen'!AB175="","-",IF('Non-Dosen'!AB175&gt;"11","Tidak valid",IF('Non-Dosen'!AB175&lt;"00","Tidak valid","OK")))</f>
        <v>-</v>
      </c>
      <c r="AC175" s="14" t="str">
        <f>IF('Non-Dosen'!AC175="","-",IF('Non-Dosen'!AC175&gt;7,"Tidak valid",IF('Non-Dosen'!AC175&lt;1,"Tidak valid","OK")))</f>
        <v>-</v>
      </c>
      <c r="AD175" s="14" t="str">
        <f>IF('Non-Dosen'!AC175="",IF('Non-Dosen'!AD175="","-","Cek lagi"),IF('Non-Dosen'!AC175=1,IF('Non-Dosen'!AD175="","OK","Harap dikosongkan"),IF('Non-Dosen'!AC175&gt;1,IF('Non-Dosen'!AD175="","Harap diisi",IF(LEN('Non-Dosen'!AD175)&lt;4,"Cek lagi","OK")))))</f>
        <v>-</v>
      </c>
      <c r="AE175" s="15" t="str">
        <f>IF('Non-Dosen'!AE175="","-",IF('Non-Dosen'!AE175&gt;31,"Tanggal tidak valid",IF('Non-Dosen'!AE175&lt;1,"Tanggal tidak valid","OK")))</f>
        <v>-</v>
      </c>
      <c r="AF175" s="15" t="str">
        <f>IF('Non-Dosen'!AF175="","-",IF('Non-Dosen'!AF175&gt;12,"Bulan tidak valid",IF('Non-Dosen'!AF175&lt;1,"Bulan tidak valid","OK")))</f>
        <v>-</v>
      </c>
      <c r="AG175" s="15" t="str">
        <f>IF('Non-Dosen'!AG175="","-",IF('Non-Dosen'!AG175&gt;2016,"Tahun tidak valid",IF('Non-Dosen'!AG175&lt;1900,"Tahun tidak valid","OK")))</f>
        <v>-</v>
      </c>
      <c r="AH175" s="14" t="str">
        <f>IF('Non-Dosen'!AH175="","-",IF(LEN('Non-Dosen'!AH175)&lt;5,"Cek lagi","OK"))</f>
        <v>-</v>
      </c>
      <c r="AI175" s="14" t="str">
        <f>IF('Non-Dosen'!AI175="","-",IF(LEN('Non-Dosen'!AI175)&lt;4,"Cek lagi","OK"))</f>
        <v>-</v>
      </c>
      <c r="AJ175" s="14" t="str">
        <f>IF('Non-Dosen'!AJ175="","-",IF('Non-Dosen'!AJ175&gt;92,"Tidak valid",IF('Non-Dosen'!AJ175&lt;11,"Tidak valid","OK")))</f>
        <v>-</v>
      </c>
      <c r="AK175" s="14" t="str">
        <f>IF('Non-Dosen'!AK175="","-",IF(LEN('Non-Dosen'!AK175)&lt;4,"Cek lagi","OK"))</f>
        <v>-</v>
      </c>
    </row>
    <row r="176" spans="1:37" ht="15" customHeight="1" x14ac:dyDescent="0.15">
      <c r="A176" s="14" t="str">
        <f>IF('Non-Dosen'!A176="","-",IF(LEN('Non-Dosen'!A176)&lt;&gt;18,"Cek lagi",IF(VALUE('Non-Dosen'!A176)&lt;0,"Cek lagi","OK")))</f>
        <v>-</v>
      </c>
      <c r="B176" s="14" t="str">
        <f>IF('Non-Dosen'!B176="","-",IF(LEN('Non-Dosen'!B176)&lt;4,"Cek lagi","OK"))</f>
        <v>-</v>
      </c>
      <c r="C176" s="14" t="str">
        <f>IF('Non-Dosen'!C176="","-",IF(LEN('Non-Dosen'!C176)&lt;2,"Cek lagi","OK"))</f>
        <v>-</v>
      </c>
      <c r="D176" s="14" t="str">
        <f>IF('Non-Dosen'!D176="","-",IF(LEN('Non-Dosen'!D176)&lt;2,"Cek lagi","OK"))</f>
        <v>-</v>
      </c>
      <c r="E176" s="14" t="str">
        <f>IF('Non-Dosen'!E176="","-",IF('Non-Dosen'!E176=0,"OK",IF('Non-Dosen'!E176=1,"OK","Tidak valid")))</f>
        <v>-</v>
      </c>
      <c r="F176" s="14" t="str">
        <f>IF('Non-Dosen'!F176="","-",IF(LEN('Non-Dosen'!F176)&lt;4,"Cek lagi","OK"))</f>
        <v>-</v>
      </c>
      <c r="G176" s="15" t="str">
        <f>IF('Non-Dosen'!G176="","-",IF('Non-Dosen'!G176&gt;31,"Tanggal tidak valid",IF('Non-Dosen'!G176&lt;1,"Tanggal tidak valid","OK")))</f>
        <v>-</v>
      </c>
      <c r="H176" s="15" t="str">
        <f>IF('Non-Dosen'!H176="","-",IF('Non-Dosen'!H176&gt;12,"Bulan tidak valid",IF('Non-Dosen'!H176&lt;1,"Bulan tidak valid","OK")))</f>
        <v>-</v>
      </c>
      <c r="I176" s="15" t="str">
        <f>IF('Non-Dosen'!I176="","-",IF('Non-Dosen'!I176&gt;2001,"Tahun tidak valid",IF('Non-Dosen'!I176&lt;1900,"Tahun tidak valid","OK")))</f>
        <v>-</v>
      </c>
      <c r="J176" s="14" t="str">
        <f>IF('Non-Dosen'!J176="","-",IF(LEN('Non-Dosen'!J176)&lt;16,"Tidak valid","OK"))</f>
        <v>-</v>
      </c>
      <c r="K176" s="14" t="str">
        <f>IF('Non-Dosen'!K176="","-",IF(LEN('Non-Dosen'!K176)&lt;4,"Cek lagi","OK"))</f>
        <v>-</v>
      </c>
      <c r="L176" s="14" t="str">
        <f>IF('Non-Dosen'!L176="","-",IF('Non-Dosen'!L176&gt;2,"Tidak valid",IF('Non-Dosen'!L176&lt;1,"Tidak valid","OK")))</f>
        <v>-</v>
      </c>
      <c r="M176" s="14" t="str">
        <f>IF('Non-Dosen'!L176="",IF('Non-Dosen'!M176&lt;&gt;"","Harap dikosongkan","-"),IF('Non-Dosen'!L176=2,IF('Non-Dosen'!M176="","OK","Harap dikosongkan"),IF('Non-Dosen'!L176=1,IF('Non-Dosen'!M176="","Harap diisi",IF('Non-Dosen'!M176&gt;"10","Tidak valid",IF('Non-Dosen'!M176&lt;"01","Tidak valid","OK"))))))</f>
        <v>-</v>
      </c>
      <c r="N176" s="14" t="str">
        <f>IF('Non-Dosen'!N176="","-",IF(LEN('Non-Dosen'!N176)&lt;4,"Cek lagi","OK"))</f>
        <v>-</v>
      </c>
      <c r="O176" s="15" t="str">
        <f>IF('Non-Dosen'!O176="","-",IF('Non-Dosen'!O176&gt;31,"Tanggal tidak valid",IF('Non-Dosen'!O176&lt;1,"Tanggal tidak valid","OK")))</f>
        <v>-</v>
      </c>
      <c r="P176" s="15" t="str">
        <f>IF('Non-Dosen'!P176="","-",IF('Non-Dosen'!P176&gt;12,"Bulan tidak valid",IF('Non-Dosen'!P176&lt;1,"Bulan tidak valid","OK")))</f>
        <v>-</v>
      </c>
      <c r="Q176" s="15" t="str">
        <f>IF('Non-Dosen'!Q176="","-",IF('Non-Dosen'!Q176&gt;2017,"Tahun tidak valid",IF('Non-Dosen'!Q176&lt;1900,"Tahun tidak valid","OK")))</f>
        <v>-</v>
      </c>
      <c r="R176" s="14" t="str">
        <f>IF('Non-Dosen'!R176="","-",IF(LEN('Non-Dosen'!R176)&lt;4,"Cek lagi","OK"))</f>
        <v>-</v>
      </c>
      <c r="S176" s="15" t="str">
        <f>IF('Non-Dosen'!S176="","-",IF('Non-Dosen'!S176&gt;31,"Tanggal tidak valid",IF('Non-Dosen'!S176&lt;1,"Tanggal tidak valid","OK")))</f>
        <v>-</v>
      </c>
      <c r="T176" s="15" t="str">
        <f>IF('Non-Dosen'!T176="","-",IF('Non-Dosen'!T176&gt;12,"Bulan tidak valid",IF('Non-Dosen'!T176&lt;1,"Bulan tidak valid","OK")))</f>
        <v>-</v>
      </c>
      <c r="U176" s="15" t="str">
        <f>IF('Non-Dosen'!U176="","-",IF('Non-Dosen'!U176&gt;2017,"Tahun tidak valid",IF('Non-Dosen'!U176&lt;1900,"Tahun tidak valid","OK")))</f>
        <v>-</v>
      </c>
      <c r="V176" s="14" t="str">
        <f>IF('Non-Dosen'!V176="","-",IF('Non-Dosen'!V176&gt;6,"Tidak valid",IF('Non-Dosen'!V176&lt;1,"Tidak valid","OK")))</f>
        <v>-</v>
      </c>
      <c r="W176" s="14" t="str">
        <f>IF('Non-Dosen'!W176="","-",IF('Non-Dosen'!W176&gt;4,"Tidak valid",IF('Non-Dosen'!W176&lt;1,"Tidak valid","OK")))</f>
        <v>-</v>
      </c>
      <c r="X176" s="14" t="str">
        <f>IF('Non-Dosen'!X176="","-",IF('Non-Dosen'!X176&gt;5,"Tidak valid",IF('Non-Dosen'!X176&lt;1,"Tidak valid","OK")))</f>
        <v>-</v>
      </c>
      <c r="Y176" s="14" t="str">
        <f>IF('Non-Dosen'!Y176="","-",IF('Non-Dosen'!Y176&gt;4,"Tidak valid",IF('Non-Dosen'!Y176&lt;1,"Tidak valid","OK")))</f>
        <v>-</v>
      </c>
      <c r="Z176" s="14" t="str">
        <f>IF('Non-Dosen'!Z176="","-",IF(LEN('Non-Dosen'!Z176)&lt;4,"Cek lagi","OK"))</f>
        <v>-</v>
      </c>
      <c r="AA176" s="14" t="str">
        <f>IF('Non-Dosen'!AA176="","-",IF('Non-Dosen'!AA176&gt;"11","Tidak valid",IF('Non-Dosen'!AA176&lt;"00","Tidak valid","OK")))</f>
        <v>-</v>
      </c>
      <c r="AB176" s="14" t="str">
        <f>IF('Non-Dosen'!AB176="","-",IF('Non-Dosen'!AB176&gt;"11","Tidak valid",IF('Non-Dosen'!AB176&lt;"00","Tidak valid","OK")))</f>
        <v>-</v>
      </c>
      <c r="AC176" s="14" t="str">
        <f>IF('Non-Dosen'!AC176="","-",IF('Non-Dosen'!AC176&gt;7,"Tidak valid",IF('Non-Dosen'!AC176&lt;1,"Tidak valid","OK")))</f>
        <v>-</v>
      </c>
      <c r="AD176" s="14" t="str">
        <f>IF('Non-Dosen'!AC176="",IF('Non-Dosen'!AD176="","-","Cek lagi"),IF('Non-Dosen'!AC176=1,IF('Non-Dosen'!AD176="","OK","Harap dikosongkan"),IF('Non-Dosen'!AC176&gt;1,IF('Non-Dosen'!AD176="","Harap diisi",IF(LEN('Non-Dosen'!AD176)&lt;4,"Cek lagi","OK")))))</f>
        <v>-</v>
      </c>
      <c r="AE176" s="15" t="str">
        <f>IF('Non-Dosen'!AE176="","-",IF('Non-Dosen'!AE176&gt;31,"Tanggal tidak valid",IF('Non-Dosen'!AE176&lt;1,"Tanggal tidak valid","OK")))</f>
        <v>-</v>
      </c>
      <c r="AF176" s="15" t="str">
        <f>IF('Non-Dosen'!AF176="","-",IF('Non-Dosen'!AF176&gt;12,"Bulan tidak valid",IF('Non-Dosen'!AF176&lt;1,"Bulan tidak valid","OK")))</f>
        <v>-</v>
      </c>
      <c r="AG176" s="15" t="str">
        <f>IF('Non-Dosen'!AG176="","-",IF('Non-Dosen'!AG176&gt;2016,"Tahun tidak valid",IF('Non-Dosen'!AG176&lt;1900,"Tahun tidak valid","OK")))</f>
        <v>-</v>
      </c>
      <c r="AH176" s="14" t="str">
        <f>IF('Non-Dosen'!AH176="","-",IF(LEN('Non-Dosen'!AH176)&lt;5,"Cek lagi","OK"))</f>
        <v>-</v>
      </c>
      <c r="AI176" s="14" t="str">
        <f>IF('Non-Dosen'!AI176="","-",IF(LEN('Non-Dosen'!AI176)&lt;4,"Cek lagi","OK"))</f>
        <v>-</v>
      </c>
      <c r="AJ176" s="14" t="str">
        <f>IF('Non-Dosen'!AJ176="","-",IF('Non-Dosen'!AJ176&gt;92,"Tidak valid",IF('Non-Dosen'!AJ176&lt;11,"Tidak valid","OK")))</f>
        <v>-</v>
      </c>
      <c r="AK176" s="14" t="str">
        <f>IF('Non-Dosen'!AK176="","-",IF(LEN('Non-Dosen'!AK176)&lt;4,"Cek lagi","OK"))</f>
        <v>-</v>
      </c>
    </row>
    <row r="177" spans="1:37" ht="15" customHeight="1" x14ac:dyDescent="0.15">
      <c r="A177" s="14" t="str">
        <f>IF('Non-Dosen'!A177="","-",IF(LEN('Non-Dosen'!A177)&lt;&gt;18,"Cek lagi",IF(VALUE('Non-Dosen'!A177)&lt;0,"Cek lagi","OK")))</f>
        <v>-</v>
      </c>
      <c r="B177" s="14" t="str">
        <f>IF('Non-Dosen'!B177="","-",IF(LEN('Non-Dosen'!B177)&lt;4,"Cek lagi","OK"))</f>
        <v>-</v>
      </c>
      <c r="C177" s="14" t="str">
        <f>IF('Non-Dosen'!C177="","-",IF(LEN('Non-Dosen'!C177)&lt;2,"Cek lagi","OK"))</f>
        <v>-</v>
      </c>
      <c r="D177" s="14" t="str">
        <f>IF('Non-Dosen'!D177="","-",IF(LEN('Non-Dosen'!D177)&lt;2,"Cek lagi","OK"))</f>
        <v>-</v>
      </c>
      <c r="E177" s="14" t="str">
        <f>IF('Non-Dosen'!E177="","-",IF('Non-Dosen'!E177=0,"OK",IF('Non-Dosen'!E177=1,"OK","Tidak valid")))</f>
        <v>-</v>
      </c>
      <c r="F177" s="14" t="str">
        <f>IF('Non-Dosen'!F177="","-",IF(LEN('Non-Dosen'!F177)&lt;4,"Cek lagi","OK"))</f>
        <v>-</v>
      </c>
      <c r="G177" s="15" t="str">
        <f>IF('Non-Dosen'!G177="","-",IF('Non-Dosen'!G177&gt;31,"Tanggal tidak valid",IF('Non-Dosen'!G177&lt;1,"Tanggal tidak valid","OK")))</f>
        <v>-</v>
      </c>
      <c r="H177" s="15" t="str">
        <f>IF('Non-Dosen'!H177="","-",IF('Non-Dosen'!H177&gt;12,"Bulan tidak valid",IF('Non-Dosen'!H177&lt;1,"Bulan tidak valid","OK")))</f>
        <v>-</v>
      </c>
      <c r="I177" s="15" t="str">
        <f>IF('Non-Dosen'!I177="","-",IF('Non-Dosen'!I177&gt;2001,"Tahun tidak valid",IF('Non-Dosen'!I177&lt;1900,"Tahun tidak valid","OK")))</f>
        <v>-</v>
      </c>
      <c r="J177" s="14" t="str">
        <f>IF('Non-Dosen'!J177="","-",IF(LEN('Non-Dosen'!J177)&lt;16,"Tidak valid","OK"))</f>
        <v>-</v>
      </c>
      <c r="K177" s="14" t="str">
        <f>IF('Non-Dosen'!K177="","-",IF(LEN('Non-Dosen'!K177)&lt;4,"Cek lagi","OK"))</f>
        <v>-</v>
      </c>
      <c r="L177" s="14" t="str">
        <f>IF('Non-Dosen'!L177="","-",IF('Non-Dosen'!L177&gt;2,"Tidak valid",IF('Non-Dosen'!L177&lt;1,"Tidak valid","OK")))</f>
        <v>-</v>
      </c>
      <c r="M177" s="14" t="str">
        <f>IF('Non-Dosen'!L177="",IF('Non-Dosen'!M177&lt;&gt;"","Harap dikosongkan","-"),IF('Non-Dosen'!L177=2,IF('Non-Dosen'!M177="","OK","Harap dikosongkan"),IF('Non-Dosen'!L177=1,IF('Non-Dosen'!M177="","Harap diisi",IF('Non-Dosen'!M177&gt;"10","Tidak valid",IF('Non-Dosen'!M177&lt;"01","Tidak valid","OK"))))))</f>
        <v>-</v>
      </c>
      <c r="N177" s="14" t="str">
        <f>IF('Non-Dosen'!N177="","-",IF(LEN('Non-Dosen'!N177)&lt;4,"Cek lagi","OK"))</f>
        <v>-</v>
      </c>
      <c r="O177" s="15" t="str">
        <f>IF('Non-Dosen'!O177="","-",IF('Non-Dosen'!O177&gt;31,"Tanggal tidak valid",IF('Non-Dosen'!O177&lt;1,"Tanggal tidak valid","OK")))</f>
        <v>-</v>
      </c>
      <c r="P177" s="15" t="str">
        <f>IF('Non-Dosen'!P177="","-",IF('Non-Dosen'!P177&gt;12,"Bulan tidak valid",IF('Non-Dosen'!P177&lt;1,"Bulan tidak valid","OK")))</f>
        <v>-</v>
      </c>
      <c r="Q177" s="15" t="str">
        <f>IF('Non-Dosen'!Q177="","-",IF('Non-Dosen'!Q177&gt;2017,"Tahun tidak valid",IF('Non-Dosen'!Q177&lt;1900,"Tahun tidak valid","OK")))</f>
        <v>-</v>
      </c>
      <c r="R177" s="14" t="str">
        <f>IF('Non-Dosen'!R177="","-",IF(LEN('Non-Dosen'!R177)&lt;4,"Cek lagi","OK"))</f>
        <v>-</v>
      </c>
      <c r="S177" s="15" t="str">
        <f>IF('Non-Dosen'!S177="","-",IF('Non-Dosen'!S177&gt;31,"Tanggal tidak valid",IF('Non-Dosen'!S177&lt;1,"Tanggal tidak valid","OK")))</f>
        <v>-</v>
      </c>
      <c r="T177" s="15" t="str">
        <f>IF('Non-Dosen'!T177="","-",IF('Non-Dosen'!T177&gt;12,"Bulan tidak valid",IF('Non-Dosen'!T177&lt;1,"Bulan tidak valid","OK")))</f>
        <v>-</v>
      </c>
      <c r="U177" s="15" t="str">
        <f>IF('Non-Dosen'!U177="","-",IF('Non-Dosen'!U177&gt;2017,"Tahun tidak valid",IF('Non-Dosen'!U177&lt;1900,"Tahun tidak valid","OK")))</f>
        <v>-</v>
      </c>
      <c r="V177" s="14" t="str">
        <f>IF('Non-Dosen'!V177="","-",IF('Non-Dosen'!V177&gt;6,"Tidak valid",IF('Non-Dosen'!V177&lt;1,"Tidak valid","OK")))</f>
        <v>-</v>
      </c>
      <c r="W177" s="14" t="str">
        <f>IF('Non-Dosen'!W177="","-",IF('Non-Dosen'!W177&gt;4,"Tidak valid",IF('Non-Dosen'!W177&lt;1,"Tidak valid","OK")))</f>
        <v>-</v>
      </c>
      <c r="X177" s="14" t="str">
        <f>IF('Non-Dosen'!X177="","-",IF('Non-Dosen'!X177&gt;5,"Tidak valid",IF('Non-Dosen'!X177&lt;1,"Tidak valid","OK")))</f>
        <v>-</v>
      </c>
      <c r="Y177" s="14" t="str">
        <f>IF('Non-Dosen'!Y177="","-",IF('Non-Dosen'!Y177&gt;4,"Tidak valid",IF('Non-Dosen'!Y177&lt;1,"Tidak valid","OK")))</f>
        <v>-</v>
      </c>
      <c r="Z177" s="14" t="str">
        <f>IF('Non-Dosen'!Z177="","-",IF(LEN('Non-Dosen'!Z177)&lt;4,"Cek lagi","OK"))</f>
        <v>-</v>
      </c>
      <c r="AA177" s="14" t="str">
        <f>IF('Non-Dosen'!AA177="","-",IF('Non-Dosen'!AA177&gt;"11","Tidak valid",IF('Non-Dosen'!AA177&lt;"00","Tidak valid","OK")))</f>
        <v>-</v>
      </c>
      <c r="AB177" s="14" t="str">
        <f>IF('Non-Dosen'!AB177="","-",IF('Non-Dosen'!AB177&gt;"11","Tidak valid",IF('Non-Dosen'!AB177&lt;"00","Tidak valid","OK")))</f>
        <v>-</v>
      </c>
      <c r="AC177" s="14" t="str">
        <f>IF('Non-Dosen'!AC177="","-",IF('Non-Dosen'!AC177&gt;7,"Tidak valid",IF('Non-Dosen'!AC177&lt;1,"Tidak valid","OK")))</f>
        <v>-</v>
      </c>
      <c r="AD177" s="14" t="str">
        <f>IF('Non-Dosen'!AC177="",IF('Non-Dosen'!AD177="","-","Cek lagi"),IF('Non-Dosen'!AC177=1,IF('Non-Dosen'!AD177="","OK","Harap dikosongkan"),IF('Non-Dosen'!AC177&gt;1,IF('Non-Dosen'!AD177="","Harap diisi",IF(LEN('Non-Dosen'!AD177)&lt;4,"Cek lagi","OK")))))</f>
        <v>-</v>
      </c>
      <c r="AE177" s="15" t="str">
        <f>IF('Non-Dosen'!AE177="","-",IF('Non-Dosen'!AE177&gt;31,"Tanggal tidak valid",IF('Non-Dosen'!AE177&lt;1,"Tanggal tidak valid","OK")))</f>
        <v>-</v>
      </c>
      <c r="AF177" s="15" t="str">
        <f>IF('Non-Dosen'!AF177="","-",IF('Non-Dosen'!AF177&gt;12,"Bulan tidak valid",IF('Non-Dosen'!AF177&lt;1,"Bulan tidak valid","OK")))</f>
        <v>-</v>
      </c>
      <c r="AG177" s="15" t="str">
        <f>IF('Non-Dosen'!AG177="","-",IF('Non-Dosen'!AG177&gt;2016,"Tahun tidak valid",IF('Non-Dosen'!AG177&lt;1900,"Tahun tidak valid","OK")))</f>
        <v>-</v>
      </c>
      <c r="AH177" s="14" t="str">
        <f>IF('Non-Dosen'!AH177="","-",IF(LEN('Non-Dosen'!AH177)&lt;5,"Cek lagi","OK"))</f>
        <v>-</v>
      </c>
      <c r="AI177" s="14" t="str">
        <f>IF('Non-Dosen'!AI177="","-",IF(LEN('Non-Dosen'!AI177)&lt;4,"Cek lagi","OK"))</f>
        <v>-</v>
      </c>
      <c r="AJ177" s="14" t="str">
        <f>IF('Non-Dosen'!AJ177="","-",IF('Non-Dosen'!AJ177&gt;92,"Tidak valid",IF('Non-Dosen'!AJ177&lt;11,"Tidak valid","OK")))</f>
        <v>-</v>
      </c>
      <c r="AK177" s="14" t="str">
        <f>IF('Non-Dosen'!AK177="","-",IF(LEN('Non-Dosen'!AK177)&lt;4,"Cek lagi","OK"))</f>
        <v>-</v>
      </c>
    </row>
    <row r="178" spans="1:37" ht="15" customHeight="1" x14ac:dyDescent="0.15">
      <c r="A178" s="14" t="str">
        <f>IF('Non-Dosen'!A178="","-",IF(LEN('Non-Dosen'!A178)&lt;&gt;18,"Cek lagi",IF(VALUE('Non-Dosen'!A178)&lt;0,"Cek lagi","OK")))</f>
        <v>-</v>
      </c>
      <c r="B178" s="14" t="str">
        <f>IF('Non-Dosen'!B178="","-",IF(LEN('Non-Dosen'!B178)&lt;4,"Cek lagi","OK"))</f>
        <v>-</v>
      </c>
      <c r="C178" s="14" t="str">
        <f>IF('Non-Dosen'!C178="","-",IF(LEN('Non-Dosen'!C178)&lt;2,"Cek lagi","OK"))</f>
        <v>-</v>
      </c>
      <c r="D178" s="14" t="str">
        <f>IF('Non-Dosen'!D178="","-",IF(LEN('Non-Dosen'!D178)&lt;2,"Cek lagi","OK"))</f>
        <v>-</v>
      </c>
      <c r="E178" s="14" t="str">
        <f>IF('Non-Dosen'!E178="","-",IF('Non-Dosen'!E178=0,"OK",IF('Non-Dosen'!E178=1,"OK","Tidak valid")))</f>
        <v>-</v>
      </c>
      <c r="F178" s="14" t="str">
        <f>IF('Non-Dosen'!F178="","-",IF(LEN('Non-Dosen'!F178)&lt;4,"Cek lagi","OK"))</f>
        <v>-</v>
      </c>
      <c r="G178" s="15" t="str">
        <f>IF('Non-Dosen'!G178="","-",IF('Non-Dosen'!G178&gt;31,"Tanggal tidak valid",IF('Non-Dosen'!G178&lt;1,"Tanggal tidak valid","OK")))</f>
        <v>-</v>
      </c>
      <c r="H178" s="15" t="str">
        <f>IF('Non-Dosen'!H178="","-",IF('Non-Dosen'!H178&gt;12,"Bulan tidak valid",IF('Non-Dosen'!H178&lt;1,"Bulan tidak valid","OK")))</f>
        <v>-</v>
      </c>
      <c r="I178" s="15" t="str">
        <f>IF('Non-Dosen'!I178="","-",IF('Non-Dosen'!I178&gt;2001,"Tahun tidak valid",IF('Non-Dosen'!I178&lt;1900,"Tahun tidak valid","OK")))</f>
        <v>-</v>
      </c>
      <c r="J178" s="14" t="str">
        <f>IF('Non-Dosen'!J178="","-",IF(LEN('Non-Dosen'!J178)&lt;16,"Tidak valid","OK"))</f>
        <v>-</v>
      </c>
      <c r="K178" s="14" t="str">
        <f>IF('Non-Dosen'!K178="","-",IF(LEN('Non-Dosen'!K178)&lt;4,"Cek lagi","OK"))</f>
        <v>-</v>
      </c>
      <c r="L178" s="14" t="str">
        <f>IF('Non-Dosen'!L178="","-",IF('Non-Dosen'!L178&gt;2,"Tidak valid",IF('Non-Dosen'!L178&lt;1,"Tidak valid","OK")))</f>
        <v>-</v>
      </c>
      <c r="M178" s="14" t="str">
        <f>IF('Non-Dosen'!L178="",IF('Non-Dosen'!M178&lt;&gt;"","Harap dikosongkan","-"),IF('Non-Dosen'!L178=2,IF('Non-Dosen'!M178="","OK","Harap dikosongkan"),IF('Non-Dosen'!L178=1,IF('Non-Dosen'!M178="","Harap diisi",IF('Non-Dosen'!M178&gt;"10","Tidak valid",IF('Non-Dosen'!M178&lt;"01","Tidak valid","OK"))))))</f>
        <v>-</v>
      </c>
      <c r="N178" s="14" t="str">
        <f>IF('Non-Dosen'!N178="","-",IF(LEN('Non-Dosen'!N178)&lt;4,"Cek lagi","OK"))</f>
        <v>-</v>
      </c>
      <c r="O178" s="15" t="str">
        <f>IF('Non-Dosen'!O178="","-",IF('Non-Dosen'!O178&gt;31,"Tanggal tidak valid",IF('Non-Dosen'!O178&lt;1,"Tanggal tidak valid","OK")))</f>
        <v>-</v>
      </c>
      <c r="P178" s="15" t="str">
        <f>IF('Non-Dosen'!P178="","-",IF('Non-Dosen'!P178&gt;12,"Bulan tidak valid",IF('Non-Dosen'!P178&lt;1,"Bulan tidak valid","OK")))</f>
        <v>-</v>
      </c>
      <c r="Q178" s="15" t="str">
        <f>IF('Non-Dosen'!Q178="","-",IF('Non-Dosen'!Q178&gt;2017,"Tahun tidak valid",IF('Non-Dosen'!Q178&lt;1900,"Tahun tidak valid","OK")))</f>
        <v>-</v>
      </c>
      <c r="R178" s="14" t="str">
        <f>IF('Non-Dosen'!R178="","-",IF(LEN('Non-Dosen'!R178)&lt;4,"Cek lagi","OK"))</f>
        <v>-</v>
      </c>
      <c r="S178" s="15" t="str">
        <f>IF('Non-Dosen'!S178="","-",IF('Non-Dosen'!S178&gt;31,"Tanggal tidak valid",IF('Non-Dosen'!S178&lt;1,"Tanggal tidak valid","OK")))</f>
        <v>-</v>
      </c>
      <c r="T178" s="15" t="str">
        <f>IF('Non-Dosen'!T178="","-",IF('Non-Dosen'!T178&gt;12,"Bulan tidak valid",IF('Non-Dosen'!T178&lt;1,"Bulan tidak valid","OK")))</f>
        <v>-</v>
      </c>
      <c r="U178" s="15" t="str">
        <f>IF('Non-Dosen'!U178="","-",IF('Non-Dosen'!U178&gt;2017,"Tahun tidak valid",IF('Non-Dosen'!U178&lt;1900,"Tahun tidak valid","OK")))</f>
        <v>-</v>
      </c>
      <c r="V178" s="14" t="str">
        <f>IF('Non-Dosen'!V178="","-",IF('Non-Dosen'!V178&gt;6,"Tidak valid",IF('Non-Dosen'!V178&lt;1,"Tidak valid","OK")))</f>
        <v>-</v>
      </c>
      <c r="W178" s="14" t="str">
        <f>IF('Non-Dosen'!W178="","-",IF('Non-Dosen'!W178&gt;4,"Tidak valid",IF('Non-Dosen'!W178&lt;1,"Tidak valid","OK")))</f>
        <v>-</v>
      </c>
      <c r="X178" s="14" t="str">
        <f>IF('Non-Dosen'!X178="","-",IF('Non-Dosen'!X178&gt;5,"Tidak valid",IF('Non-Dosen'!X178&lt;1,"Tidak valid","OK")))</f>
        <v>-</v>
      </c>
      <c r="Y178" s="14" t="str">
        <f>IF('Non-Dosen'!Y178="","-",IF('Non-Dosen'!Y178&gt;4,"Tidak valid",IF('Non-Dosen'!Y178&lt;1,"Tidak valid","OK")))</f>
        <v>-</v>
      </c>
      <c r="Z178" s="14" t="str">
        <f>IF('Non-Dosen'!Z178="","-",IF(LEN('Non-Dosen'!Z178)&lt;4,"Cek lagi","OK"))</f>
        <v>-</v>
      </c>
      <c r="AA178" s="14" t="str">
        <f>IF('Non-Dosen'!AA178="","-",IF('Non-Dosen'!AA178&gt;"11","Tidak valid",IF('Non-Dosen'!AA178&lt;"00","Tidak valid","OK")))</f>
        <v>-</v>
      </c>
      <c r="AB178" s="14" t="str">
        <f>IF('Non-Dosen'!AB178="","-",IF('Non-Dosen'!AB178&gt;"11","Tidak valid",IF('Non-Dosen'!AB178&lt;"00","Tidak valid","OK")))</f>
        <v>-</v>
      </c>
      <c r="AC178" s="14" t="str">
        <f>IF('Non-Dosen'!AC178="","-",IF('Non-Dosen'!AC178&gt;7,"Tidak valid",IF('Non-Dosen'!AC178&lt;1,"Tidak valid","OK")))</f>
        <v>-</v>
      </c>
      <c r="AD178" s="14" t="str">
        <f>IF('Non-Dosen'!AC178="",IF('Non-Dosen'!AD178="","-","Cek lagi"),IF('Non-Dosen'!AC178=1,IF('Non-Dosen'!AD178="","OK","Harap dikosongkan"),IF('Non-Dosen'!AC178&gt;1,IF('Non-Dosen'!AD178="","Harap diisi",IF(LEN('Non-Dosen'!AD178)&lt;4,"Cek lagi","OK")))))</f>
        <v>-</v>
      </c>
      <c r="AE178" s="15" t="str">
        <f>IF('Non-Dosen'!AE178="","-",IF('Non-Dosen'!AE178&gt;31,"Tanggal tidak valid",IF('Non-Dosen'!AE178&lt;1,"Tanggal tidak valid","OK")))</f>
        <v>-</v>
      </c>
      <c r="AF178" s="15" t="str">
        <f>IF('Non-Dosen'!AF178="","-",IF('Non-Dosen'!AF178&gt;12,"Bulan tidak valid",IF('Non-Dosen'!AF178&lt;1,"Bulan tidak valid","OK")))</f>
        <v>-</v>
      </c>
      <c r="AG178" s="15" t="str">
        <f>IF('Non-Dosen'!AG178="","-",IF('Non-Dosen'!AG178&gt;2016,"Tahun tidak valid",IF('Non-Dosen'!AG178&lt;1900,"Tahun tidak valid","OK")))</f>
        <v>-</v>
      </c>
      <c r="AH178" s="14" t="str">
        <f>IF('Non-Dosen'!AH178="","-",IF(LEN('Non-Dosen'!AH178)&lt;5,"Cek lagi","OK"))</f>
        <v>-</v>
      </c>
      <c r="AI178" s="14" t="str">
        <f>IF('Non-Dosen'!AI178="","-",IF(LEN('Non-Dosen'!AI178)&lt;4,"Cek lagi","OK"))</f>
        <v>-</v>
      </c>
      <c r="AJ178" s="14" t="str">
        <f>IF('Non-Dosen'!AJ178="","-",IF('Non-Dosen'!AJ178&gt;92,"Tidak valid",IF('Non-Dosen'!AJ178&lt;11,"Tidak valid","OK")))</f>
        <v>-</v>
      </c>
      <c r="AK178" s="14" t="str">
        <f>IF('Non-Dosen'!AK178="","-",IF(LEN('Non-Dosen'!AK178)&lt;4,"Cek lagi","OK"))</f>
        <v>-</v>
      </c>
    </row>
    <row r="179" spans="1:37" ht="15" customHeight="1" x14ac:dyDescent="0.15">
      <c r="A179" s="14" t="str">
        <f>IF('Non-Dosen'!A179="","-",IF(LEN('Non-Dosen'!A179)&lt;&gt;18,"Cek lagi",IF(VALUE('Non-Dosen'!A179)&lt;0,"Cek lagi","OK")))</f>
        <v>-</v>
      </c>
      <c r="B179" s="14" t="str">
        <f>IF('Non-Dosen'!B179="","-",IF(LEN('Non-Dosen'!B179)&lt;4,"Cek lagi","OK"))</f>
        <v>-</v>
      </c>
      <c r="C179" s="14" t="str">
        <f>IF('Non-Dosen'!C179="","-",IF(LEN('Non-Dosen'!C179)&lt;2,"Cek lagi","OK"))</f>
        <v>-</v>
      </c>
      <c r="D179" s="14" t="str">
        <f>IF('Non-Dosen'!D179="","-",IF(LEN('Non-Dosen'!D179)&lt;2,"Cek lagi","OK"))</f>
        <v>-</v>
      </c>
      <c r="E179" s="14" t="str">
        <f>IF('Non-Dosen'!E179="","-",IF('Non-Dosen'!E179=0,"OK",IF('Non-Dosen'!E179=1,"OK","Tidak valid")))</f>
        <v>-</v>
      </c>
      <c r="F179" s="14" t="str">
        <f>IF('Non-Dosen'!F179="","-",IF(LEN('Non-Dosen'!F179)&lt;4,"Cek lagi","OK"))</f>
        <v>-</v>
      </c>
      <c r="G179" s="15" t="str">
        <f>IF('Non-Dosen'!G179="","-",IF('Non-Dosen'!G179&gt;31,"Tanggal tidak valid",IF('Non-Dosen'!G179&lt;1,"Tanggal tidak valid","OK")))</f>
        <v>-</v>
      </c>
      <c r="H179" s="15" t="str">
        <f>IF('Non-Dosen'!H179="","-",IF('Non-Dosen'!H179&gt;12,"Bulan tidak valid",IF('Non-Dosen'!H179&lt;1,"Bulan tidak valid","OK")))</f>
        <v>-</v>
      </c>
      <c r="I179" s="15" t="str">
        <f>IF('Non-Dosen'!I179="","-",IF('Non-Dosen'!I179&gt;2001,"Tahun tidak valid",IF('Non-Dosen'!I179&lt;1900,"Tahun tidak valid","OK")))</f>
        <v>-</v>
      </c>
      <c r="J179" s="14" t="str">
        <f>IF('Non-Dosen'!J179="","-",IF(LEN('Non-Dosen'!J179)&lt;16,"Tidak valid","OK"))</f>
        <v>-</v>
      </c>
      <c r="K179" s="14" t="str">
        <f>IF('Non-Dosen'!K179="","-",IF(LEN('Non-Dosen'!K179)&lt;4,"Cek lagi","OK"))</f>
        <v>-</v>
      </c>
      <c r="L179" s="14" t="str">
        <f>IF('Non-Dosen'!L179="","-",IF('Non-Dosen'!L179&gt;2,"Tidak valid",IF('Non-Dosen'!L179&lt;1,"Tidak valid","OK")))</f>
        <v>-</v>
      </c>
      <c r="M179" s="14" t="str">
        <f>IF('Non-Dosen'!L179="",IF('Non-Dosen'!M179&lt;&gt;"","Harap dikosongkan","-"),IF('Non-Dosen'!L179=2,IF('Non-Dosen'!M179="","OK","Harap dikosongkan"),IF('Non-Dosen'!L179=1,IF('Non-Dosen'!M179="","Harap diisi",IF('Non-Dosen'!M179&gt;"10","Tidak valid",IF('Non-Dosen'!M179&lt;"01","Tidak valid","OK"))))))</f>
        <v>-</v>
      </c>
      <c r="N179" s="14" t="str">
        <f>IF('Non-Dosen'!N179="","-",IF(LEN('Non-Dosen'!N179)&lt;4,"Cek lagi","OK"))</f>
        <v>-</v>
      </c>
      <c r="O179" s="15" t="str">
        <f>IF('Non-Dosen'!O179="","-",IF('Non-Dosen'!O179&gt;31,"Tanggal tidak valid",IF('Non-Dosen'!O179&lt;1,"Tanggal tidak valid","OK")))</f>
        <v>-</v>
      </c>
      <c r="P179" s="15" t="str">
        <f>IF('Non-Dosen'!P179="","-",IF('Non-Dosen'!P179&gt;12,"Bulan tidak valid",IF('Non-Dosen'!P179&lt;1,"Bulan tidak valid","OK")))</f>
        <v>-</v>
      </c>
      <c r="Q179" s="15" t="str">
        <f>IF('Non-Dosen'!Q179="","-",IF('Non-Dosen'!Q179&gt;2017,"Tahun tidak valid",IF('Non-Dosen'!Q179&lt;1900,"Tahun tidak valid","OK")))</f>
        <v>-</v>
      </c>
      <c r="R179" s="14" t="str">
        <f>IF('Non-Dosen'!R179="","-",IF(LEN('Non-Dosen'!R179)&lt;4,"Cek lagi","OK"))</f>
        <v>-</v>
      </c>
      <c r="S179" s="15" t="str">
        <f>IF('Non-Dosen'!S179="","-",IF('Non-Dosen'!S179&gt;31,"Tanggal tidak valid",IF('Non-Dosen'!S179&lt;1,"Tanggal tidak valid","OK")))</f>
        <v>-</v>
      </c>
      <c r="T179" s="15" t="str">
        <f>IF('Non-Dosen'!T179="","-",IF('Non-Dosen'!T179&gt;12,"Bulan tidak valid",IF('Non-Dosen'!T179&lt;1,"Bulan tidak valid","OK")))</f>
        <v>-</v>
      </c>
      <c r="U179" s="15" t="str">
        <f>IF('Non-Dosen'!U179="","-",IF('Non-Dosen'!U179&gt;2017,"Tahun tidak valid",IF('Non-Dosen'!U179&lt;1900,"Tahun tidak valid","OK")))</f>
        <v>-</v>
      </c>
      <c r="V179" s="14" t="str">
        <f>IF('Non-Dosen'!V179="","-",IF('Non-Dosen'!V179&gt;6,"Tidak valid",IF('Non-Dosen'!V179&lt;1,"Tidak valid","OK")))</f>
        <v>-</v>
      </c>
      <c r="W179" s="14" t="str">
        <f>IF('Non-Dosen'!W179="","-",IF('Non-Dosen'!W179&gt;4,"Tidak valid",IF('Non-Dosen'!W179&lt;1,"Tidak valid","OK")))</f>
        <v>-</v>
      </c>
      <c r="X179" s="14" t="str">
        <f>IF('Non-Dosen'!X179="","-",IF('Non-Dosen'!X179&gt;5,"Tidak valid",IF('Non-Dosen'!X179&lt;1,"Tidak valid","OK")))</f>
        <v>-</v>
      </c>
      <c r="Y179" s="14" t="str">
        <f>IF('Non-Dosen'!Y179="","-",IF('Non-Dosen'!Y179&gt;4,"Tidak valid",IF('Non-Dosen'!Y179&lt;1,"Tidak valid","OK")))</f>
        <v>-</v>
      </c>
      <c r="Z179" s="14" t="str">
        <f>IF('Non-Dosen'!Z179="","-",IF(LEN('Non-Dosen'!Z179)&lt;4,"Cek lagi","OK"))</f>
        <v>-</v>
      </c>
      <c r="AA179" s="14" t="str">
        <f>IF('Non-Dosen'!AA179="","-",IF('Non-Dosen'!AA179&gt;"11","Tidak valid",IF('Non-Dosen'!AA179&lt;"00","Tidak valid","OK")))</f>
        <v>-</v>
      </c>
      <c r="AB179" s="14" t="str">
        <f>IF('Non-Dosen'!AB179="","-",IF('Non-Dosen'!AB179&gt;"11","Tidak valid",IF('Non-Dosen'!AB179&lt;"00","Tidak valid","OK")))</f>
        <v>-</v>
      </c>
      <c r="AC179" s="14" t="str">
        <f>IF('Non-Dosen'!AC179="","-",IF('Non-Dosen'!AC179&gt;7,"Tidak valid",IF('Non-Dosen'!AC179&lt;1,"Tidak valid","OK")))</f>
        <v>-</v>
      </c>
      <c r="AD179" s="14" t="str">
        <f>IF('Non-Dosen'!AC179="",IF('Non-Dosen'!AD179="","-","Cek lagi"),IF('Non-Dosen'!AC179=1,IF('Non-Dosen'!AD179="","OK","Harap dikosongkan"),IF('Non-Dosen'!AC179&gt;1,IF('Non-Dosen'!AD179="","Harap diisi",IF(LEN('Non-Dosen'!AD179)&lt;4,"Cek lagi","OK")))))</f>
        <v>-</v>
      </c>
      <c r="AE179" s="15" t="str">
        <f>IF('Non-Dosen'!AE179="","-",IF('Non-Dosen'!AE179&gt;31,"Tanggal tidak valid",IF('Non-Dosen'!AE179&lt;1,"Tanggal tidak valid","OK")))</f>
        <v>-</v>
      </c>
      <c r="AF179" s="15" t="str">
        <f>IF('Non-Dosen'!AF179="","-",IF('Non-Dosen'!AF179&gt;12,"Bulan tidak valid",IF('Non-Dosen'!AF179&lt;1,"Bulan tidak valid","OK")))</f>
        <v>-</v>
      </c>
      <c r="AG179" s="15" t="str">
        <f>IF('Non-Dosen'!AG179="","-",IF('Non-Dosen'!AG179&gt;2016,"Tahun tidak valid",IF('Non-Dosen'!AG179&lt;1900,"Tahun tidak valid","OK")))</f>
        <v>-</v>
      </c>
      <c r="AH179" s="14" t="str">
        <f>IF('Non-Dosen'!AH179="","-",IF(LEN('Non-Dosen'!AH179)&lt;5,"Cek lagi","OK"))</f>
        <v>-</v>
      </c>
      <c r="AI179" s="14" t="str">
        <f>IF('Non-Dosen'!AI179="","-",IF(LEN('Non-Dosen'!AI179)&lt;4,"Cek lagi","OK"))</f>
        <v>-</v>
      </c>
      <c r="AJ179" s="14" t="str">
        <f>IF('Non-Dosen'!AJ179="","-",IF('Non-Dosen'!AJ179&gt;92,"Tidak valid",IF('Non-Dosen'!AJ179&lt;11,"Tidak valid","OK")))</f>
        <v>-</v>
      </c>
      <c r="AK179" s="14" t="str">
        <f>IF('Non-Dosen'!AK179="","-",IF(LEN('Non-Dosen'!AK179)&lt;4,"Cek lagi","OK"))</f>
        <v>-</v>
      </c>
    </row>
    <row r="180" spans="1:37" ht="15" customHeight="1" x14ac:dyDescent="0.15">
      <c r="A180" s="14" t="str">
        <f>IF('Non-Dosen'!A180="","-",IF(LEN('Non-Dosen'!A180)&lt;&gt;18,"Cek lagi",IF(VALUE('Non-Dosen'!A180)&lt;0,"Cek lagi","OK")))</f>
        <v>-</v>
      </c>
      <c r="B180" s="14" t="str">
        <f>IF('Non-Dosen'!B180="","-",IF(LEN('Non-Dosen'!B180)&lt;4,"Cek lagi","OK"))</f>
        <v>-</v>
      </c>
      <c r="C180" s="14" t="str">
        <f>IF('Non-Dosen'!C180="","-",IF(LEN('Non-Dosen'!C180)&lt;2,"Cek lagi","OK"))</f>
        <v>-</v>
      </c>
      <c r="D180" s="14" t="str">
        <f>IF('Non-Dosen'!D180="","-",IF(LEN('Non-Dosen'!D180)&lt;2,"Cek lagi","OK"))</f>
        <v>-</v>
      </c>
      <c r="E180" s="14" t="str">
        <f>IF('Non-Dosen'!E180="","-",IF('Non-Dosen'!E180=0,"OK",IF('Non-Dosen'!E180=1,"OK","Tidak valid")))</f>
        <v>-</v>
      </c>
      <c r="F180" s="14" t="str">
        <f>IF('Non-Dosen'!F180="","-",IF(LEN('Non-Dosen'!F180)&lt;4,"Cek lagi","OK"))</f>
        <v>-</v>
      </c>
      <c r="G180" s="15" t="str">
        <f>IF('Non-Dosen'!G180="","-",IF('Non-Dosen'!G180&gt;31,"Tanggal tidak valid",IF('Non-Dosen'!G180&lt;1,"Tanggal tidak valid","OK")))</f>
        <v>-</v>
      </c>
      <c r="H180" s="15" t="str">
        <f>IF('Non-Dosen'!H180="","-",IF('Non-Dosen'!H180&gt;12,"Bulan tidak valid",IF('Non-Dosen'!H180&lt;1,"Bulan tidak valid","OK")))</f>
        <v>-</v>
      </c>
      <c r="I180" s="15" t="str">
        <f>IF('Non-Dosen'!I180="","-",IF('Non-Dosen'!I180&gt;2001,"Tahun tidak valid",IF('Non-Dosen'!I180&lt;1900,"Tahun tidak valid","OK")))</f>
        <v>-</v>
      </c>
      <c r="J180" s="14" t="str">
        <f>IF('Non-Dosen'!J180="","-",IF(LEN('Non-Dosen'!J180)&lt;16,"Tidak valid","OK"))</f>
        <v>-</v>
      </c>
      <c r="K180" s="14" t="str">
        <f>IF('Non-Dosen'!K180="","-",IF(LEN('Non-Dosen'!K180)&lt;4,"Cek lagi","OK"))</f>
        <v>-</v>
      </c>
      <c r="L180" s="14" t="str">
        <f>IF('Non-Dosen'!L180="","-",IF('Non-Dosen'!L180&gt;2,"Tidak valid",IF('Non-Dosen'!L180&lt;1,"Tidak valid","OK")))</f>
        <v>-</v>
      </c>
      <c r="M180" s="14" t="str">
        <f>IF('Non-Dosen'!L180="",IF('Non-Dosen'!M180&lt;&gt;"","Harap dikosongkan","-"),IF('Non-Dosen'!L180=2,IF('Non-Dosen'!M180="","OK","Harap dikosongkan"),IF('Non-Dosen'!L180=1,IF('Non-Dosen'!M180="","Harap diisi",IF('Non-Dosen'!M180&gt;"10","Tidak valid",IF('Non-Dosen'!M180&lt;"01","Tidak valid","OK"))))))</f>
        <v>-</v>
      </c>
      <c r="N180" s="14" t="str">
        <f>IF('Non-Dosen'!N180="","-",IF(LEN('Non-Dosen'!N180)&lt;4,"Cek lagi","OK"))</f>
        <v>-</v>
      </c>
      <c r="O180" s="15" t="str">
        <f>IF('Non-Dosen'!O180="","-",IF('Non-Dosen'!O180&gt;31,"Tanggal tidak valid",IF('Non-Dosen'!O180&lt;1,"Tanggal tidak valid","OK")))</f>
        <v>-</v>
      </c>
      <c r="P180" s="15" t="str">
        <f>IF('Non-Dosen'!P180="","-",IF('Non-Dosen'!P180&gt;12,"Bulan tidak valid",IF('Non-Dosen'!P180&lt;1,"Bulan tidak valid","OK")))</f>
        <v>-</v>
      </c>
      <c r="Q180" s="15" t="str">
        <f>IF('Non-Dosen'!Q180="","-",IF('Non-Dosen'!Q180&gt;2017,"Tahun tidak valid",IF('Non-Dosen'!Q180&lt;1900,"Tahun tidak valid","OK")))</f>
        <v>-</v>
      </c>
      <c r="R180" s="14" t="str">
        <f>IF('Non-Dosen'!R180="","-",IF(LEN('Non-Dosen'!R180)&lt;4,"Cek lagi","OK"))</f>
        <v>-</v>
      </c>
      <c r="S180" s="15" t="str">
        <f>IF('Non-Dosen'!S180="","-",IF('Non-Dosen'!S180&gt;31,"Tanggal tidak valid",IF('Non-Dosen'!S180&lt;1,"Tanggal tidak valid","OK")))</f>
        <v>-</v>
      </c>
      <c r="T180" s="15" t="str">
        <f>IF('Non-Dosen'!T180="","-",IF('Non-Dosen'!T180&gt;12,"Bulan tidak valid",IF('Non-Dosen'!T180&lt;1,"Bulan tidak valid","OK")))</f>
        <v>-</v>
      </c>
      <c r="U180" s="15" t="str">
        <f>IF('Non-Dosen'!U180="","-",IF('Non-Dosen'!U180&gt;2017,"Tahun tidak valid",IF('Non-Dosen'!U180&lt;1900,"Tahun tidak valid","OK")))</f>
        <v>-</v>
      </c>
      <c r="V180" s="14" t="str">
        <f>IF('Non-Dosen'!V180="","-",IF('Non-Dosen'!V180&gt;6,"Tidak valid",IF('Non-Dosen'!V180&lt;1,"Tidak valid","OK")))</f>
        <v>-</v>
      </c>
      <c r="W180" s="14" t="str">
        <f>IF('Non-Dosen'!W180="","-",IF('Non-Dosen'!W180&gt;4,"Tidak valid",IF('Non-Dosen'!W180&lt;1,"Tidak valid","OK")))</f>
        <v>-</v>
      </c>
      <c r="X180" s="14" t="str">
        <f>IF('Non-Dosen'!X180="","-",IF('Non-Dosen'!X180&gt;5,"Tidak valid",IF('Non-Dosen'!X180&lt;1,"Tidak valid","OK")))</f>
        <v>-</v>
      </c>
      <c r="Y180" s="14" t="str">
        <f>IF('Non-Dosen'!Y180="","-",IF('Non-Dosen'!Y180&gt;4,"Tidak valid",IF('Non-Dosen'!Y180&lt;1,"Tidak valid","OK")))</f>
        <v>-</v>
      </c>
      <c r="Z180" s="14" t="str">
        <f>IF('Non-Dosen'!Z180="","-",IF(LEN('Non-Dosen'!Z180)&lt;4,"Cek lagi","OK"))</f>
        <v>-</v>
      </c>
      <c r="AA180" s="14" t="str">
        <f>IF('Non-Dosen'!AA180="","-",IF('Non-Dosen'!AA180&gt;"11","Tidak valid",IF('Non-Dosen'!AA180&lt;"00","Tidak valid","OK")))</f>
        <v>-</v>
      </c>
      <c r="AB180" s="14" t="str">
        <f>IF('Non-Dosen'!AB180="","-",IF('Non-Dosen'!AB180&gt;"11","Tidak valid",IF('Non-Dosen'!AB180&lt;"00","Tidak valid","OK")))</f>
        <v>-</v>
      </c>
      <c r="AC180" s="14" t="str">
        <f>IF('Non-Dosen'!AC180="","-",IF('Non-Dosen'!AC180&gt;7,"Tidak valid",IF('Non-Dosen'!AC180&lt;1,"Tidak valid","OK")))</f>
        <v>-</v>
      </c>
      <c r="AD180" s="14" t="str">
        <f>IF('Non-Dosen'!AC180="",IF('Non-Dosen'!AD180="","-","Cek lagi"),IF('Non-Dosen'!AC180=1,IF('Non-Dosen'!AD180="","OK","Harap dikosongkan"),IF('Non-Dosen'!AC180&gt;1,IF('Non-Dosen'!AD180="","Harap diisi",IF(LEN('Non-Dosen'!AD180)&lt;4,"Cek lagi","OK")))))</f>
        <v>-</v>
      </c>
      <c r="AE180" s="15" t="str">
        <f>IF('Non-Dosen'!AE180="","-",IF('Non-Dosen'!AE180&gt;31,"Tanggal tidak valid",IF('Non-Dosen'!AE180&lt;1,"Tanggal tidak valid","OK")))</f>
        <v>-</v>
      </c>
      <c r="AF180" s="15" t="str">
        <f>IF('Non-Dosen'!AF180="","-",IF('Non-Dosen'!AF180&gt;12,"Bulan tidak valid",IF('Non-Dosen'!AF180&lt;1,"Bulan tidak valid","OK")))</f>
        <v>-</v>
      </c>
      <c r="AG180" s="15" t="str">
        <f>IF('Non-Dosen'!AG180="","-",IF('Non-Dosen'!AG180&gt;2016,"Tahun tidak valid",IF('Non-Dosen'!AG180&lt;1900,"Tahun tidak valid","OK")))</f>
        <v>-</v>
      </c>
      <c r="AH180" s="14" t="str">
        <f>IF('Non-Dosen'!AH180="","-",IF(LEN('Non-Dosen'!AH180)&lt;5,"Cek lagi","OK"))</f>
        <v>-</v>
      </c>
      <c r="AI180" s="14" t="str">
        <f>IF('Non-Dosen'!AI180="","-",IF(LEN('Non-Dosen'!AI180)&lt;4,"Cek lagi","OK"))</f>
        <v>-</v>
      </c>
      <c r="AJ180" s="14" t="str">
        <f>IF('Non-Dosen'!AJ180="","-",IF('Non-Dosen'!AJ180&gt;92,"Tidak valid",IF('Non-Dosen'!AJ180&lt;11,"Tidak valid","OK")))</f>
        <v>-</v>
      </c>
      <c r="AK180" s="14" t="str">
        <f>IF('Non-Dosen'!AK180="","-",IF(LEN('Non-Dosen'!AK180)&lt;4,"Cek lagi","OK"))</f>
        <v>-</v>
      </c>
    </row>
    <row r="181" spans="1:37" ht="15" customHeight="1" x14ac:dyDescent="0.15">
      <c r="A181" s="14" t="str">
        <f>IF('Non-Dosen'!A181="","-",IF(LEN('Non-Dosen'!A181)&lt;&gt;18,"Cek lagi",IF(VALUE('Non-Dosen'!A181)&lt;0,"Cek lagi","OK")))</f>
        <v>-</v>
      </c>
      <c r="B181" s="14" t="str">
        <f>IF('Non-Dosen'!B181="","-",IF(LEN('Non-Dosen'!B181)&lt;4,"Cek lagi","OK"))</f>
        <v>-</v>
      </c>
      <c r="C181" s="14" t="str">
        <f>IF('Non-Dosen'!C181="","-",IF(LEN('Non-Dosen'!C181)&lt;2,"Cek lagi","OK"))</f>
        <v>-</v>
      </c>
      <c r="D181" s="14" t="str">
        <f>IF('Non-Dosen'!D181="","-",IF(LEN('Non-Dosen'!D181)&lt;2,"Cek lagi","OK"))</f>
        <v>-</v>
      </c>
      <c r="E181" s="14" t="str">
        <f>IF('Non-Dosen'!E181="","-",IF('Non-Dosen'!E181=0,"OK",IF('Non-Dosen'!E181=1,"OK","Tidak valid")))</f>
        <v>-</v>
      </c>
      <c r="F181" s="14" t="str">
        <f>IF('Non-Dosen'!F181="","-",IF(LEN('Non-Dosen'!F181)&lt;4,"Cek lagi","OK"))</f>
        <v>-</v>
      </c>
      <c r="G181" s="15" t="str">
        <f>IF('Non-Dosen'!G181="","-",IF('Non-Dosen'!G181&gt;31,"Tanggal tidak valid",IF('Non-Dosen'!G181&lt;1,"Tanggal tidak valid","OK")))</f>
        <v>-</v>
      </c>
      <c r="H181" s="15" t="str">
        <f>IF('Non-Dosen'!H181="","-",IF('Non-Dosen'!H181&gt;12,"Bulan tidak valid",IF('Non-Dosen'!H181&lt;1,"Bulan tidak valid","OK")))</f>
        <v>-</v>
      </c>
      <c r="I181" s="15" t="str">
        <f>IF('Non-Dosen'!I181="","-",IF('Non-Dosen'!I181&gt;2001,"Tahun tidak valid",IF('Non-Dosen'!I181&lt;1900,"Tahun tidak valid","OK")))</f>
        <v>-</v>
      </c>
      <c r="J181" s="14" t="str">
        <f>IF('Non-Dosen'!J181="","-",IF(LEN('Non-Dosen'!J181)&lt;16,"Tidak valid","OK"))</f>
        <v>-</v>
      </c>
      <c r="K181" s="14" t="str">
        <f>IF('Non-Dosen'!K181="","-",IF(LEN('Non-Dosen'!K181)&lt;4,"Cek lagi","OK"))</f>
        <v>-</v>
      </c>
      <c r="L181" s="14" t="str">
        <f>IF('Non-Dosen'!L181="","-",IF('Non-Dosen'!L181&gt;2,"Tidak valid",IF('Non-Dosen'!L181&lt;1,"Tidak valid","OK")))</f>
        <v>-</v>
      </c>
      <c r="M181" s="14" t="str">
        <f>IF('Non-Dosen'!L181="",IF('Non-Dosen'!M181&lt;&gt;"","Harap dikosongkan","-"),IF('Non-Dosen'!L181=2,IF('Non-Dosen'!M181="","OK","Harap dikosongkan"),IF('Non-Dosen'!L181=1,IF('Non-Dosen'!M181="","Harap diisi",IF('Non-Dosen'!M181&gt;"10","Tidak valid",IF('Non-Dosen'!M181&lt;"01","Tidak valid","OK"))))))</f>
        <v>-</v>
      </c>
      <c r="N181" s="14" t="str">
        <f>IF('Non-Dosen'!N181="","-",IF(LEN('Non-Dosen'!N181)&lt;4,"Cek lagi","OK"))</f>
        <v>-</v>
      </c>
      <c r="O181" s="15" t="str">
        <f>IF('Non-Dosen'!O181="","-",IF('Non-Dosen'!O181&gt;31,"Tanggal tidak valid",IF('Non-Dosen'!O181&lt;1,"Tanggal tidak valid","OK")))</f>
        <v>-</v>
      </c>
      <c r="P181" s="15" t="str">
        <f>IF('Non-Dosen'!P181="","-",IF('Non-Dosen'!P181&gt;12,"Bulan tidak valid",IF('Non-Dosen'!P181&lt;1,"Bulan tidak valid","OK")))</f>
        <v>-</v>
      </c>
      <c r="Q181" s="15" t="str">
        <f>IF('Non-Dosen'!Q181="","-",IF('Non-Dosen'!Q181&gt;2017,"Tahun tidak valid",IF('Non-Dosen'!Q181&lt;1900,"Tahun tidak valid","OK")))</f>
        <v>-</v>
      </c>
      <c r="R181" s="14" t="str">
        <f>IF('Non-Dosen'!R181="","-",IF(LEN('Non-Dosen'!R181)&lt;4,"Cek lagi","OK"))</f>
        <v>-</v>
      </c>
      <c r="S181" s="15" t="str">
        <f>IF('Non-Dosen'!S181="","-",IF('Non-Dosen'!S181&gt;31,"Tanggal tidak valid",IF('Non-Dosen'!S181&lt;1,"Tanggal tidak valid","OK")))</f>
        <v>-</v>
      </c>
      <c r="T181" s="15" t="str">
        <f>IF('Non-Dosen'!T181="","-",IF('Non-Dosen'!T181&gt;12,"Bulan tidak valid",IF('Non-Dosen'!T181&lt;1,"Bulan tidak valid","OK")))</f>
        <v>-</v>
      </c>
      <c r="U181" s="15" t="str">
        <f>IF('Non-Dosen'!U181="","-",IF('Non-Dosen'!U181&gt;2017,"Tahun tidak valid",IF('Non-Dosen'!U181&lt;1900,"Tahun tidak valid","OK")))</f>
        <v>-</v>
      </c>
      <c r="V181" s="14" t="str">
        <f>IF('Non-Dosen'!V181="","-",IF('Non-Dosen'!V181&gt;6,"Tidak valid",IF('Non-Dosen'!V181&lt;1,"Tidak valid","OK")))</f>
        <v>-</v>
      </c>
      <c r="W181" s="14" t="str">
        <f>IF('Non-Dosen'!W181="","-",IF('Non-Dosen'!W181&gt;4,"Tidak valid",IF('Non-Dosen'!W181&lt;1,"Tidak valid","OK")))</f>
        <v>-</v>
      </c>
      <c r="X181" s="14" t="str">
        <f>IF('Non-Dosen'!X181="","-",IF('Non-Dosen'!X181&gt;5,"Tidak valid",IF('Non-Dosen'!X181&lt;1,"Tidak valid","OK")))</f>
        <v>-</v>
      </c>
      <c r="Y181" s="14" t="str">
        <f>IF('Non-Dosen'!Y181="","-",IF('Non-Dosen'!Y181&gt;4,"Tidak valid",IF('Non-Dosen'!Y181&lt;1,"Tidak valid","OK")))</f>
        <v>-</v>
      </c>
      <c r="Z181" s="14" t="str">
        <f>IF('Non-Dosen'!Z181="","-",IF(LEN('Non-Dosen'!Z181)&lt;4,"Cek lagi","OK"))</f>
        <v>-</v>
      </c>
      <c r="AA181" s="14" t="str">
        <f>IF('Non-Dosen'!AA181="","-",IF('Non-Dosen'!AA181&gt;"11","Tidak valid",IF('Non-Dosen'!AA181&lt;"00","Tidak valid","OK")))</f>
        <v>-</v>
      </c>
      <c r="AB181" s="14" t="str">
        <f>IF('Non-Dosen'!AB181="","-",IF('Non-Dosen'!AB181&gt;"11","Tidak valid",IF('Non-Dosen'!AB181&lt;"00","Tidak valid","OK")))</f>
        <v>-</v>
      </c>
      <c r="AC181" s="14" t="str">
        <f>IF('Non-Dosen'!AC181="","-",IF('Non-Dosen'!AC181&gt;7,"Tidak valid",IF('Non-Dosen'!AC181&lt;1,"Tidak valid","OK")))</f>
        <v>-</v>
      </c>
      <c r="AD181" s="14" t="str">
        <f>IF('Non-Dosen'!AC181="",IF('Non-Dosen'!AD181="","-","Cek lagi"),IF('Non-Dosen'!AC181=1,IF('Non-Dosen'!AD181="","OK","Harap dikosongkan"),IF('Non-Dosen'!AC181&gt;1,IF('Non-Dosen'!AD181="","Harap diisi",IF(LEN('Non-Dosen'!AD181)&lt;4,"Cek lagi","OK")))))</f>
        <v>-</v>
      </c>
      <c r="AE181" s="15" t="str">
        <f>IF('Non-Dosen'!AE181="","-",IF('Non-Dosen'!AE181&gt;31,"Tanggal tidak valid",IF('Non-Dosen'!AE181&lt;1,"Tanggal tidak valid","OK")))</f>
        <v>-</v>
      </c>
      <c r="AF181" s="15" t="str">
        <f>IF('Non-Dosen'!AF181="","-",IF('Non-Dosen'!AF181&gt;12,"Bulan tidak valid",IF('Non-Dosen'!AF181&lt;1,"Bulan tidak valid","OK")))</f>
        <v>-</v>
      </c>
      <c r="AG181" s="15" t="str">
        <f>IF('Non-Dosen'!AG181="","-",IF('Non-Dosen'!AG181&gt;2016,"Tahun tidak valid",IF('Non-Dosen'!AG181&lt;1900,"Tahun tidak valid","OK")))</f>
        <v>-</v>
      </c>
      <c r="AH181" s="14" t="str">
        <f>IF('Non-Dosen'!AH181="","-",IF(LEN('Non-Dosen'!AH181)&lt;5,"Cek lagi","OK"))</f>
        <v>-</v>
      </c>
      <c r="AI181" s="14" t="str">
        <f>IF('Non-Dosen'!AI181="","-",IF(LEN('Non-Dosen'!AI181)&lt;4,"Cek lagi","OK"))</f>
        <v>-</v>
      </c>
      <c r="AJ181" s="14" t="str">
        <f>IF('Non-Dosen'!AJ181="","-",IF('Non-Dosen'!AJ181&gt;92,"Tidak valid",IF('Non-Dosen'!AJ181&lt;11,"Tidak valid","OK")))</f>
        <v>-</v>
      </c>
      <c r="AK181" s="14" t="str">
        <f>IF('Non-Dosen'!AK181="","-",IF(LEN('Non-Dosen'!AK181)&lt;4,"Cek lagi","OK"))</f>
        <v>-</v>
      </c>
    </row>
    <row r="182" spans="1:37" ht="15" customHeight="1" x14ac:dyDescent="0.15">
      <c r="A182" s="14" t="str">
        <f>IF('Non-Dosen'!A182="","-",IF(LEN('Non-Dosen'!A182)&lt;&gt;18,"Cek lagi",IF(VALUE('Non-Dosen'!A182)&lt;0,"Cek lagi","OK")))</f>
        <v>-</v>
      </c>
      <c r="B182" s="14" t="str">
        <f>IF('Non-Dosen'!B182="","-",IF(LEN('Non-Dosen'!B182)&lt;4,"Cek lagi","OK"))</f>
        <v>-</v>
      </c>
      <c r="C182" s="14" t="str">
        <f>IF('Non-Dosen'!C182="","-",IF(LEN('Non-Dosen'!C182)&lt;2,"Cek lagi","OK"))</f>
        <v>-</v>
      </c>
      <c r="D182" s="14" t="str">
        <f>IF('Non-Dosen'!D182="","-",IF(LEN('Non-Dosen'!D182)&lt;2,"Cek lagi","OK"))</f>
        <v>-</v>
      </c>
      <c r="E182" s="14" t="str">
        <f>IF('Non-Dosen'!E182="","-",IF('Non-Dosen'!E182=0,"OK",IF('Non-Dosen'!E182=1,"OK","Tidak valid")))</f>
        <v>-</v>
      </c>
      <c r="F182" s="14" t="str">
        <f>IF('Non-Dosen'!F182="","-",IF(LEN('Non-Dosen'!F182)&lt;4,"Cek lagi","OK"))</f>
        <v>-</v>
      </c>
      <c r="G182" s="15" t="str">
        <f>IF('Non-Dosen'!G182="","-",IF('Non-Dosen'!G182&gt;31,"Tanggal tidak valid",IF('Non-Dosen'!G182&lt;1,"Tanggal tidak valid","OK")))</f>
        <v>-</v>
      </c>
      <c r="H182" s="15" t="str">
        <f>IF('Non-Dosen'!H182="","-",IF('Non-Dosen'!H182&gt;12,"Bulan tidak valid",IF('Non-Dosen'!H182&lt;1,"Bulan tidak valid","OK")))</f>
        <v>-</v>
      </c>
      <c r="I182" s="15" t="str">
        <f>IF('Non-Dosen'!I182="","-",IF('Non-Dosen'!I182&gt;2001,"Tahun tidak valid",IF('Non-Dosen'!I182&lt;1900,"Tahun tidak valid","OK")))</f>
        <v>-</v>
      </c>
      <c r="J182" s="14" t="str">
        <f>IF('Non-Dosen'!J182="","-",IF(LEN('Non-Dosen'!J182)&lt;16,"Tidak valid","OK"))</f>
        <v>-</v>
      </c>
      <c r="K182" s="14" t="str">
        <f>IF('Non-Dosen'!K182="","-",IF(LEN('Non-Dosen'!K182)&lt;4,"Cek lagi","OK"))</f>
        <v>-</v>
      </c>
      <c r="L182" s="14" t="str">
        <f>IF('Non-Dosen'!L182="","-",IF('Non-Dosen'!L182&gt;2,"Tidak valid",IF('Non-Dosen'!L182&lt;1,"Tidak valid","OK")))</f>
        <v>-</v>
      </c>
      <c r="M182" s="14" t="str">
        <f>IF('Non-Dosen'!L182="",IF('Non-Dosen'!M182&lt;&gt;"","Harap dikosongkan","-"),IF('Non-Dosen'!L182=2,IF('Non-Dosen'!M182="","OK","Harap dikosongkan"),IF('Non-Dosen'!L182=1,IF('Non-Dosen'!M182="","Harap diisi",IF('Non-Dosen'!M182&gt;"10","Tidak valid",IF('Non-Dosen'!M182&lt;"01","Tidak valid","OK"))))))</f>
        <v>-</v>
      </c>
      <c r="N182" s="14" t="str">
        <f>IF('Non-Dosen'!N182="","-",IF(LEN('Non-Dosen'!N182)&lt;4,"Cek lagi","OK"))</f>
        <v>-</v>
      </c>
      <c r="O182" s="15" t="str">
        <f>IF('Non-Dosen'!O182="","-",IF('Non-Dosen'!O182&gt;31,"Tanggal tidak valid",IF('Non-Dosen'!O182&lt;1,"Tanggal tidak valid","OK")))</f>
        <v>-</v>
      </c>
      <c r="P182" s="15" t="str">
        <f>IF('Non-Dosen'!P182="","-",IF('Non-Dosen'!P182&gt;12,"Bulan tidak valid",IF('Non-Dosen'!P182&lt;1,"Bulan tidak valid","OK")))</f>
        <v>-</v>
      </c>
      <c r="Q182" s="15" t="str">
        <f>IF('Non-Dosen'!Q182="","-",IF('Non-Dosen'!Q182&gt;2017,"Tahun tidak valid",IF('Non-Dosen'!Q182&lt;1900,"Tahun tidak valid","OK")))</f>
        <v>-</v>
      </c>
      <c r="R182" s="14" t="str">
        <f>IF('Non-Dosen'!R182="","-",IF(LEN('Non-Dosen'!R182)&lt;4,"Cek lagi","OK"))</f>
        <v>-</v>
      </c>
      <c r="S182" s="15" t="str">
        <f>IF('Non-Dosen'!S182="","-",IF('Non-Dosen'!S182&gt;31,"Tanggal tidak valid",IF('Non-Dosen'!S182&lt;1,"Tanggal tidak valid","OK")))</f>
        <v>-</v>
      </c>
      <c r="T182" s="15" t="str">
        <f>IF('Non-Dosen'!T182="","-",IF('Non-Dosen'!T182&gt;12,"Bulan tidak valid",IF('Non-Dosen'!T182&lt;1,"Bulan tidak valid","OK")))</f>
        <v>-</v>
      </c>
      <c r="U182" s="15" t="str">
        <f>IF('Non-Dosen'!U182="","-",IF('Non-Dosen'!U182&gt;2017,"Tahun tidak valid",IF('Non-Dosen'!U182&lt;1900,"Tahun tidak valid","OK")))</f>
        <v>-</v>
      </c>
      <c r="V182" s="14" t="str">
        <f>IF('Non-Dosen'!V182="","-",IF('Non-Dosen'!V182&gt;6,"Tidak valid",IF('Non-Dosen'!V182&lt;1,"Tidak valid","OK")))</f>
        <v>-</v>
      </c>
      <c r="W182" s="14" t="str">
        <f>IF('Non-Dosen'!W182="","-",IF('Non-Dosen'!W182&gt;4,"Tidak valid",IF('Non-Dosen'!W182&lt;1,"Tidak valid","OK")))</f>
        <v>-</v>
      </c>
      <c r="X182" s="14" t="str">
        <f>IF('Non-Dosen'!X182="","-",IF('Non-Dosen'!X182&gt;5,"Tidak valid",IF('Non-Dosen'!X182&lt;1,"Tidak valid","OK")))</f>
        <v>-</v>
      </c>
      <c r="Y182" s="14" t="str">
        <f>IF('Non-Dosen'!Y182="","-",IF('Non-Dosen'!Y182&gt;4,"Tidak valid",IF('Non-Dosen'!Y182&lt;1,"Tidak valid","OK")))</f>
        <v>-</v>
      </c>
      <c r="Z182" s="14" t="str">
        <f>IF('Non-Dosen'!Z182="","-",IF(LEN('Non-Dosen'!Z182)&lt;4,"Cek lagi","OK"))</f>
        <v>-</v>
      </c>
      <c r="AA182" s="14" t="str">
        <f>IF('Non-Dosen'!AA182="","-",IF('Non-Dosen'!AA182&gt;"11","Tidak valid",IF('Non-Dosen'!AA182&lt;"00","Tidak valid","OK")))</f>
        <v>-</v>
      </c>
      <c r="AB182" s="14" t="str">
        <f>IF('Non-Dosen'!AB182="","-",IF('Non-Dosen'!AB182&gt;"11","Tidak valid",IF('Non-Dosen'!AB182&lt;"00","Tidak valid","OK")))</f>
        <v>-</v>
      </c>
      <c r="AC182" s="14" t="str">
        <f>IF('Non-Dosen'!AC182="","-",IF('Non-Dosen'!AC182&gt;7,"Tidak valid",IF('Non-Dosen'!AC182&lt;1,"Tidak valid","OK")))</f>
        <v>-</v>
      </c>
      <c r="AD182" s="14" t="str">
        <f>IF('Non-Dosen'!AC182="",IF('Non-Dosen'!AD182="","-","Cek lagi"),IF('Non-Dosen'!AC182=1,IF('Non-Dosen'!AD182="","OK","Harap dikosongkan"),IF('Non-Dosen'!AC182&gt;1,IF('Non-Dosen'!AD182="","Harap diisi",IF(LEN('Non-Dosen'!AD182)&lt;4,"Cek lagi","OK")))))</f>
        <v>-</v>
      </c>
      <c r="AE182" s="15" t="str">
        <f>IF('Non-Dosen'!AE182="","-",IF('Non-Dosen'!AE182&gt;31,"Tanggal tidak valid",IF('Non-Dosen'!AE182&lt;1,"Tanggal tidak valid","OK")))</f>
        <v>-</v>
      </c>
      <c r="AF182" s="15" t="str">
        <f>IF('Non-Dosen'!AF182="","-",IF('Non-Dosen'!AF182&gt;12,"Bulan tidak valid",IF('Non-Dosen'!AF182&lt;1,"Bulan tidak valid","OK")))</f>
        <v>-</v>
      </c>
      <c r="AG182" s="15" t="str">
        <f>IF('Non-Dosen'!AG182="","-",IF('Non-Dosen'!AG182&gt;2016,"Tahun tidak valid",IF('Non-Dosen'!AG182&lt;1900,"Tahun tidak valid","OK")))</f>
        <v>-</v>
      </c>
      <c r="AH182" s="14" t="str">
        <f>IF('Non-Dosen'!AH182="","-",IF(LEN('Non-Dosen'!AH182)&lt;5,"Cek lagi","OK"))</f>
        <v>-</v>
      </c>
      <c r="AI182" s="14" t="str">
        <f>IF('Non-Dosen'!AI182="","-",IF(LEN('Non-Dosen'!AI182)&lt;4,"Cek lagi","OK"))</f>
        <v>-</v>
      </c>
      <c r="AJ182" s="14" t="str">
        <f>IF('Non-Dosen'!AJ182="","-",IF('Non-Dosen'!AJ182&gt;92,"Tidak valid",IF('Non-Dosen'!AJ182&lt;11,"Tidak valid","OK")))</f>
        <v>-</v>
      </c>
      <c r="AK182" s="14" t="str">
        <f>IF('Non-Dosen'!AK182="","-",IF(LEN('Non-Dosen'!AK182)&lt;4,"Cek lagi","OK"))</f>
        <v>-</v>
      </c>
    </row>
    <row r="183" spans="1:37" ht="15" customHeight="1" x14ac:dyDescent="0.15">
      <c r="A183" s="14" t="str">
        <f>IF('Non-Dosen'!A183="","-",IF(LEN('Non-Dosen'!A183)&lt;&gt;18,"Cek lagi",IF(VALUE('Non-Dosen'!A183)&lt;0,"Cek lagi","OK")))</f>
        <v>-</v>
      </c>
      <c r="B183" s="14" t="str">
        <f>IF('Non-Dosen'!B183="","-",IF(LEN('Non-Dosen'!B183)&lt;4,"Cek lagi","OK"))</f>
        <v>-</v>
      </c>
      <c r="C183" s="14" t="str">
        <f>IF('Non-Dosen'!C183="","-",IF(LEN('Non-Dosen'!C183)&lt;2,"Cek lagi","OK"))</f>
        <v>-</v>
      </c>
      <c r="D183" s="14" t="str">
        <f>IF('Non-Dosen'!D183="","-",IF(LEN('Non-Dosen'!D183)&lt;2,"Cek lagi","OK"))</f>
        <v>-</v>
      </c>
      <c r="E183" s="14" t="str">
        <f>IF('Non-Dosen'!E183="","-",IF('Non-Dosen'!E183=0,"OK",IF('Non-Dosen'!E183=1,"OK","Tidak valid")))</f>
        <v>-</v>
      </c>
      <c r="F183" s="14" t="str">
        <f>IF('Non-Dosen'!F183="","-",IF(LEN('Non-Dosen'!F183)&lt;4,"Cek lagi","OK"))</f>
        <v>-</v>
      </c>
      <c r="G183" s="15" t="str">
        <f>IF('Non-Dosen'!G183="","-",IF('Non-Dosen'!G183&gt;31,"Tanggal tidak valid",IF('Non-Dosen'!G183&lt;1,"Tanggal tidak valid","OK")))</f>
        <v>-</v>
      </c>
      <c r="H183" s="15" t="str">
        <f>IF('Non-Dosen'!H183="","-",IF('Non-Dosen'!H183&gt;12,"Bulan tidak valid",IF('Non-Dosen'!H183&lt;1,"Bulan tidak valid","OK")))</f>
        <v>-</v>
      </c>
      <c r="I183" s="15" t="str">
        <f>IF('Non-Dosen'!I183="","-",IF('Non-Dosen'!I183&gt;2001,"Tahun tidak valid",IF('Non-Dosen'!I183&lt;1900,"Tahun tidak valid","OK")))</f>
        <v>-</v>
      </c>
      <c r="J183" s="14" t="str">
        <f>IF('Non-Dosen'!J183="","-",IF(LEN('Non-Dosen'!J183)&lt;16,"Tidak valid","OK"))</f>
        <v>-</v>
      </c>
      <c r="K183" s="14" t="str">
        <f>IF('Non-Dosen'!K183="","-",IF(LEN('Non-Dosen'!K183)&lt;4,"Cek lagi","OK"))</f>
        <v>-</v>
      </c>
      <c r="L183" s="14" t="str">
        <f>IF('Non-Dosen'!L183="","-",IF('Non-Dosen'!L183&gt;2,"Tidak valid",IF('Non-Dosen'!L183&lt;1,"Tidak valid","OK")))</f>
        <v>-</v>
      </c>
      <c r="M183" s="14" t="str">
        <f>IF('Non-Dosen'!L183="",IF('Non-Dosen'!M183&lt;&gt;"","Harap dikosongkan","-"),IF('Non-Dosen'!L183=2,IF('Non-Dosen'!M183="","OK","Harap dikosongkan"),IF('Non-Dosen'!L183=1,IF('Non-Dosen'!M183="","Harap diisi",IF('Non-Dosen'!M183&gt;"10","Tidak valid",IF('Non-Dosen'!M183&lt;"01","Tidak valid","OK"))))))</f>
        <v>-</v>
      </c>
      <c r="N183" s="14" t="str">
        <f>IF('Non-Dosen'!N183="","-",IF(LEN('Non-Dosen'!N183)&lt;4,"Cek lagi","OK"))</f>
        <v>-</v>
      </c>
      <c r="O183" s="15" t="str">
        <f>IF('Non-Dosen'!O183="","-",IF('Non-Dosen'!O183&gt;31,"Tanggal tidak valid",IF('Non-Dosen'!O183&lt;1,"Tanggal tidak valid","OK")))</f>
        <v>-</v>
      </c>
      <c r="P183" s="15" t="str">
        <f>IF('Non-Dosen'!P183="","-",IF('Non-Dosen'!P183&gt;12,"Bulan tidak valid",IF('Non-Dosen'!P183&lt;1,"Bulan tidak valid","OK")))</f>
        <v>-</v>
      </c>
      <c r="Q183" s="15" t="str">
        <f>IF('Non-Dosen'!Q183="","-",IF('Non-Dosen'!Q183&gt;2017,"Tahun tidak valid",IF('Non-Dosen'!Q183&lt;1900,"Tahun tidak valid","OK")))</f>
        <v>-</v>
      </c>
      <c r="R183" s="14" t="str">
        <f>IF('Non-Dosen'!R183="","-",IF(LEN('Non-Dosen'!R183)&lt;4,"Cek lagi","OK"))</f>
        <v>-</v>
      </c>
      <c r="S183" s="15" t="str">
        <f>IF('Non-Dosen'!S183="","-",IF('Non-Dosen'!S183&gt;31,"Tanggal tidak valid",IF('Non-Dosen'!S183&lt;1,"Tanggal tidak valid","OK")))</f>
        <v>-</v>
      </c>
      <c r="T183" s="15" t="str">
        <f>IF('Non-Dosen'!T183="","-",IF('Non-Dosen'!T183&gt;12,"Bulan tidak valid",IF('Non-Dosen'!T183&lt;1,"Bulan tidak valid","OK")))</f>
        <v>-</v>
      </c>
      <c r="U183" s="15" t="str">
        <f>IF('Non-Dosen'!U183="","-",IF('Non-Dosen'!U183&gt;2017,"Tahun tidak valid",IF('Non-Dosen'!U183&lt;1900,"Tahun tidak valid","OK")))</f>
        <v>-</v>
      </c>
      <c r="V183" s="14" t="str">
        <f>IF('Non-Dosen'!V183="","-",IF('Non-Dosen'!V183&gt;6,"Tidak valid",IF('Non-Dosen'!V183&lt;1,"Tidak valid","OK")))</f>
        <v>-</v>
      </c>
      <c r="W183" s="14" t="str">
        <f>IF('Non-Dosen'!W183="","-",IF('Non-Dosen'!W183&gt;4,"Tidak valid",IF('Non-Dosen'!W183&lt;1,"Tidak valid","OK")))</f>
        <v>-</v>
      </c>
      <c r="X183" s="14" t="str">
        <f>IF('Non-Dosen'!X183="","-",IF('Non-Dosen'!X183&gt;5,"Tidak valid",IF('Non-Dosen'!X183&lt;1,"Tidak valid","OK")))</f>
        <v>-</v>
      </c>
      <c r="Y183" s="14" t="str">
        <f>IF('Non-Dosen'!Y183="","-",IF('Non-Dosen'!Y183&gt;4,"Tidak valid",IF('Non-Dosen'!Y183&lt;1,"Tidak valid","OK")))</f>
        <v>-</v>
      </c>
      <c r="Z183" s="14" t="str">
        <f>IF('Non-Dosen'!Z183="","-",IF(LEN('Non-Dosen'!Z183)&lt;4,"Cek lagi","OK"))</f>
        <v>-</v>
      </c>
      <c r="AA183" s="14" t="str">
        <f>IF('Non-Dosen'!AA183="","-",IF('Non-Dosen'!AA183&gt;"11","Tidak valid",IF('Non-Dosen'!AA183&lt;"00","Tidak valid","OK")))</f>
        <v>-</v>
      </c>
      <c r="AB183" s="14" t="str">
        <f>IF('Non-Dosen'!AB183="","-",IF('Non-Dosen'!AB183&gt;"11","Tidak valid",IF('Non-Dosen'!AB183&lt;"00","Tidak valid","OK")))</f>
        <v>-</v>
      </c>
      <c r="AC183" s="14" t="str">
        <f>IF('Non-Dosen'!AC183="","-",IF('Non-Dosen'!AC183&gt;7,"Tidak valid",IF('Non-Dosen'!AC183&lt;1,"Tidak valid","OK")))</f>
        <v>-</v>
      </c>
      <c r="AD183" s="14" t="str">
        <f>IF('Non-Dosen'!AC183="",IF('Non-Dosen'!AD183="","-","Cek lagi"),IF('Non-Dosen'!AC183=1,IF('Non-Dosen'!AD183="","OK","Harap dikosongkan"),IF('Non-Dosen'!AC183&gt;1,IF('Non-Dosen'!AD183="","Harap diisi",IF(LEN('Non-Dosen'!AD183)&lt;4,"Cek lagi","OK")))))</f>
        <v>-</v>
      </c>
      <c r="AE183" s="15" t="str">
        <f>IF('Non-Dosen'!AE183="","-",IF('Non-Dosen'!AE183&gt;31,"Tanggal tidak valid",IF('Non-Dosen'!AE183&lt;1,"Tanggal tidak valid","OK")))</f>
        <v>-</v>
      </c>
      <c r="AF183" s="15" t="str">
        <f>IF('Non-Dosen'!AF183="","-",IF('Non-Dosen'!AF183&gt;12,"Bulan tidak valid",IF('Non-Dosen'!AF183&lt;1,"Bulan tidak valid","OK")))</f>
        <v>-</v>
      </c>
      <c r="AG183" s="15" t="str">
        <f>IF('Non-Dosen'!AG183="","-",IF('Non-Dosen'!AG183&gt;2016,"Tahun tidak valid",IF('Non-Dosen'!AG183&lt;1900,"Tahun tidak valid","OK")))</f>
        <v>-</v>
      </c>
      <c r="AH183" s="14" t="str">
        <f>IF('Non-Dosen'!AH183="","-",IF(LEN('Non-Dosen'!AH183)&lt;5,"Cek lagi","OK"))</f>
        <v>-</v>
      </c>
      <c r="AI183" s="14" t="str">
        <f>IF('Non-Dosen'!AI183="","-",IF(LEN('Non-Dosen'!AI183)&lt;4,"Cek lagi","OK"))</f>
        <v>-</v>
      </c>
      <c r="AJ183" s="14" t="str">
        <f>IF('Non-Dosen'!AJ183="","-",IF('Non-Dosen'!AJ183&gt;92,"Tidak valid",IF('Non-Dosen'!AJ183&lt;11,"Tidak valid","OK")))</f>
        <v>-</v>
      </c>
      <c r="AK183" s="14" t="str">
        <f>IF('Non-Dosen'!AK183="","-",IF(LEN('Non-Dosen'!AK183)&lt;4,"Cek lagi","OK"))</f>
        <v>-</v>
      </c>
    </row>
    <row r="184" spans="1:37" ht="15" customHeight="1" x14ac:dyDescent="0.15">
      <c r="A184" s="14" t="str">
        <f>IF('Non-Dosen'!A184="","-",IF(LEN('Non-Dosen'!A184)&lt;&gt;18,"Cek lagi",IF(VALUE('Non-Dosen'!A184)&lt;0,"Cek lagi","OK")))</f>
        <v>-</v>
      </c>
      <c r="B184" s="14" t="str">
        <f>IF('Non-Dosen'!B184="","-",IF(LEN('Non-Dosen'!B184)&lt;4,"Cek lagi","OK"))</f>
        <v>-</v>
      </c>
      <c r="C184" s="14" t="str">
        <f>IF('Non-Dosen'!C184="","-",IF(LEN('Non-Dosen'!C184)&lt;2,"Cek lagi","OK"))</f>
        <v>-</v>
      </c>
      <c r="D184" s="14" t="str">
        <f>IF('Non-Dosen'!D184="","-",IF(LEN('Non-Dosen'!D184)&lt;2,"Cek lagi","OK"))</f>
        <v>-</v>
      </c>
      <c r="E184" s="14" t="str">
        <f>IF('Non-Dosen'!E184="","-",IF('Non-Dosen'!E184=0,"OK",IF('Non-Dosen'!E184=1,"OK","Tidak valid")))</f>
        <v>-</v>
      </c>
      <c r="F184" s="14" t="str">
        <f>IF('Non-Dosen'!F184="","-",IF(LEN('Non-Dosen'!F184)&lt;4,"Cek lagi","OK"))</f>
        <v>-</v>
      </c>
      <c r="G184" s="15" t="str">
        <f>IF('Non-Dosen'!G184="","-",IF('Non-Dosen'!G184&gt;31,"Tanggal tidak valid",IF('Non-Dosen'!G184&lt;1,"Tanggal tidak valid","OK")))</f>
        <v>-</v>
      </c>
      <c r="H184" s="15" t="str">
        <f>IF('Non-Dosen'!H184="","-",IF('Non-Dosen'!H184&gt;12,"Bulan tidak valid",IF('Non-Dosen'!H184&lt;1,"Bulan tidak valid","OK")))</f>
        <v>-</v>
      </c>
      <c r="I184" s="15" t="str">
        <f>IF('Non-Dosen'!I184="","-",IF('Non-Dosen'!I184&gt;2001,"Tahun tidak valid",IF('Non-Dosen'!I184&lt;1900,"Tahun tidak valid","OK")))</f>
        <v>-</v>
      </c>
      <c r="J184" s="14" t="str">
        <f>IF('Non-Dosen'!J184="","-",IF(LEN('Non-Dosen'!J184)&lt;16,"Tidak valid","OK"))</f>
        <v>-</v>
      </c>
      <c r="K184" s="14" t="str">
        <f>IF('Non-Dosen'!K184="","-",IF(LEN('Non-Dosen'!K184)&lt;4,"Cek lagi","OK"))</f>
        <v>-</v>
      </c>
      <c r="L184" s="14" t="str">
        <f>IF('Non-Dosen'!L184="","-",IF('Non-Dosen'!L184&gt;2,"Tidak valid",IF('Non-Dosen'!L184&lt;1,"Tidak valid","OK")))</f>
        <v>-</v>
      </c>
      <c r="M184" s="14" t="str">
        <f>IF('Non-Dosen'!L184="",IF('Non-Dosen'!M184&lt;&gt;"","Harap dikosongkan","-"),IF('Non-Dosen'!L184=2,IF('Non-Dosen'!M184="","OK","Harap dikosongkan"),IF('Non-Dosen'!L184=1,IF('Non-Dosen'!M184="","Harap diisi",IF('Non-Dosen'!M184&gt;"10","Tidak valid",IF('Non-Dosen'!M184&lt;"01","Tidak valid","OK"))))))</f>
        <v>-</v>
      </c>
      <c r="N184" s="14" t="str">
        <f>IF('Non-Dosen'!N184="","-",IF(LEN('Non-Dosen'!N184)&lt;4,"Cek lagi","OK"))</f>
        <v>-</v>
      </c>
      <c r="O184" s="15" t="str">
        <f>IF('Non-Dosen'!O184="","-",IF('Non-Dosen'!O184&gt;31,"Tanggal tidak valid",IF('Non-Dosen'!O184&lt;1,"Tanggal tidak valid","OK")))</f>
        <v>-</v>
      </c>
      <c r="P184" s="15" t="str">
        <f>IF('Non-Dosen'!P184="","-",IF('Non-Dosen'!P184&gt;12,"Bulan tidak valid",IF('Non-Dosen'!P184&lt;1,"Bulan tidak valid","OK")))</f>
        <v>-</v>
      </c>
      <c r="Q184" s="15" t="str">
        <f>IF('Non-Dosen'!Q184="","-",IF('Non-Dosen'!Q184&gt;2017,"Tahun tidak valid",IF('Non-Dosen'!Q184&lt;1900,"Tahun tidak valid","OK")))</f>
        <v>-</v>
      </c>
      <c r="R184" s="14" t="str">
        <f>IF('Non-Dosen'!R184="","-",IF(LEN('Non-Dosen'!R184)&lt;4,"Cek lagi","OK"))</f>
        <v>-</v>
      </c>
      <c r="S184" s="15" t="str">
        <f>IF('Non-Dosen'!S184="","-",IF('Non-Dosen'!S184&gt;31,"Tanggal tidak valid",IF('Non-Dosen'!S184&lt;1,"Tanggal tidak valid","OK")))</f>
        <v>-</v>
      </c>
      <c r="T184" s="15" t="str">
        <f>IF('Non-Dosen'!T184="","-",IF('Non-Dosen'!T184&gt;12,"Bulan tidak valid",IF('Non-Dosen'!T184&lt;1,"Bulan tidak valid","OK")))</f>
        <v>-</v>
      </c>
      <c r="U184" s="15" t="str">
        <f>IF('Non-Dosen'!U184="","-",IF('Non-Dosen'!U184&gt;2017,"Tahun tidak valid",IF('Non-Dosen'!U184&lt;1900,"Tahun tidak valid","OK")))</f>
        <v>-</v>
      </c>
      <c r="V184" s="14" t="str">
        <f>IF('Non-Dosen'!V184="","-",IF('Non-Dosen'!V184&gt;6,"Tidak valid",IF('Non-Dosen'!V184&lt;1,"Tidak valid","OK")))</f>
        <v>-</v>
      </c>
      <c r="W184" s="14" t="str">
        <f>IF('Non-Dosen'!W184="","-",IF('Non-Dosen'!W184&gt;4,"Tidak valid",IF('Non-Dosen'!W184&lt;1,"Tidak valid","OK")))</f>
        <v>-</v>
      </c>
      <c r="X184" s="14" t="str">
        <f>IF('Non-Dosen'!X184="","-",IF('Non-Dosen'!X184&gt;5,"Tidak valid",IF('Non-Dosen'!X184&lt;1,"Tidak valid","OK")))</f>
        <v>-</v>
      </c>
      <c r="Y184" s="14" t="str">
        <f>IF('Non-Dosen'!Y184="","-",IF('Non-Dosen'!Y184&gt;4,"Tidak valid",IF('Non-Dosen'!Y184&lt;1,"Tidak valid","OK")))</f>
        <v>-</v>
      </c>
      <c r="Z184" s="14" t="str">
        <f>IF('Non-Dosen'!Z184="","-",IF(LEN('Non-Dosen'!Z184)&lt;4,"Cek lagi","OK"))</f>
        <v>-</v>
      </c>
      <c r="AA184" s="14" t="str">
        <f>IF('Non-Dosen'!AA184="","-",IF('Non-Dosen'!AA184&gt;"11","Tidak valid",IF('Non-Dosen'!AA184&lt;"00","Tidak valid","OK")))</f>
        <v>-</v>
      </c>
      <c r="AB184" s="14" t="str">
        <f>IF('Non-Dosen'!AB184="","-",IF('Non-Dosen'!AB184&gt;"11","Tidak valid",IF('Non-Dosen'!AB184&lt;"00","Tidak valid","OK")))</f>
        <v>-</v>
      </c>
      <c r="AC184" s="14" t="str">
        <f>IF('Non-Dosen'!AC184="","-",IF('Non-Dosen'!AC184&gt;7,"Tidak valid",IF('Non-Dosen'!AC184&lt;1,"Tidak valid","OK")))</f>
        <v>-</v>
      </c>
      <c r="AD184" s="14" t="str">
        <f>IF('Non-Dosen'!AC184="",IF('Non-Dosen'!AD184="","-","Cek lagi"),IF('Non-Dosen'!AC184=1,IF('Non-Dosen'!AD184="","OK","Harap dikosongkan"),IF('Non-Dosen'!AC184&gt;1,IF('Non-Dosen'!AD184="","Harap diisi",IF(LEN('Non-Dosen'!AD184)&lt;4,"Cek lagi","OK")))))</f>
        <v>-</v>
      </c>
      <c r="AE184" s="15" t="str">
        <f>IF('Non-Dosen'!AE184="","-",IF('Non-Dosen'!AE184&gt;31,"Tanggal tidak valid",IF('Non-Dosen'!AE184&lt;1,"Tanggal tidak valid","OK")))</f>
        <v>-</v>
      </c>
      <c r="AF184" s="15" t="str">
        <f>IF('Non-Dosen'!AF184="","-",IF('Non-Dosen'!AF184&gt;12,"Bulan tidak valid",IF('Non-Dosen'!AF184&lt;1,"Bulan tidak valid","OK")))</f>
        <v>-</v>
      </c>
      <c r="AG184" s="15" t="str">
        <f>IF('Non-Dosen'!AG184="","-",IF('Non-Dosen'!AG184&gt;2016,"Tahun tidak valid",IF('Non-Dosen'!AG184&lt;1900,"Tahun tidak valid","OK")))</f>
        <v>-</v>
      </c>
      <c r="AH184" s="14" t="str">
        <f>IF('Non-Dosen'!AH184="","-",IF(LEN('Non-Dosen'!AH184)&lt;5,"Cek lagi","OK"))</f>
        <v>-</v>
      </c>
      <c r="AI184" s="14" t="str">
        <f>IF('Non-Dosen'!AI184="","-",IF(LEN('Non-Dosen'!AI184)&lt;4,"Cek lagi","OK"))</f>
        <v>-</v>
      </c>
      <c r="AJ184" s="14" t="str">
        <f>IF('Non-Dosen'!AJ184="","-",IF('Non-Dosen'!AJ184&gt;92,"Tidak valid",IF('Non-Dosen'!AJ184&lt;11,"Tidak valid","OK")))</f>
        <v>-</v>
      </c>
      <c r="AK184" s="14" t="str">
        <f>IF('Non-Dosen'!AK184="","-",IF(LEN('Non-Dosen'!AK184)&lt;4,"Cek lagi","OK"))</f>
        <v>-</v>
      </c>
    </row>
    <row r="185" spans="1:37" ht="15" customHeight="1" x14ac:dyDescent="0.15">
      <c r="A185" s="14" t="str">
        <f>IF('Non-Dosen'!A185="","-",IF(LEN('Non-Dosen'!A185)&lt;&gt;18,"Cek lagi",IF(VALUE('Non-Dosen'!A185)&lt;0,"Cek lagi","OK")))</f>
        <v>-</v>
      </c>
      <c r="B185" s="14" t="str">
        <f>IF('Non-Dosen'!B185="","-",IF(LEN('Non-Dosen'!B185)&lt;4,"Cek lagi","OK"))</f>
        <v>-</v>
      </c>
      <c r="C185" s="14" t="str">
        <f>IF('Non-Dosen'!C185="","-",IF(LEN('Non-Dosen'!C185)&lt;2,"Cek lagi","OK"))</f>
        <v>-</v>
      </c>
      <c r="D185" s="14" t="str">
        <f>IF('Non-Dosen'!D185="","-",IF(LEN('Non-Dosen'!D185)&lt;2,"Cek lagi","OK"))</f>
        <v>-</v>
      </c>
      <c r="E185" s="14" t="str">
        <f>IF('Non-Dosen'!E185="","-",IF('Non-Dosen'!E185=0,"OK",IF('Non-Dosen'!E185=1,"OK","Tidak valid")))</f>
        <v>-</v>
      </c>
      <c r="F185" s="14" t="str">
        <f>IF('Non-Dosen'!F185="","-",IF(LEN('Non-Dosen'!F185)&lt;4,"Cek lagi","OK"))</f>
        <v>-</v>
      </c>
      <c r="G185" s="15" t="str">
        <f>IF('Non-Dosen'!G185="","-",IF('Non-Dosen'!G185&gt;31,"Tanggal tidak valid",IF('Non-Dosen'!G185&lt;1,"Tanggal tidak valid","OK")))</f>
        <v>-</v>
      </c>
      <c r="H185" s="15" t="str">
        <f>IF('Non-Dosen'!H185="","-",IF('Non-Dosen'!H185&gt;12,"Bulan tidak valid",IF('Non-Dosen'!H185&lt;1,"Bulan tidak valid","OK")))</f>
        <v>-</v>
      </c>
      <c r="I185" s="15" t="str">
        <f>IF('Non-Dosen'!I185="","-",IF('Non-Dosen'!I185&gt;2001,"Tahun tidak valid",IF('Non-Dosen'!I185&lt;1900,"Tahun tidak valid","OK")))</f>
        <v>-</v>
      </c>
      <c r="J185" s="14" t="str">
        <f>IF('Non-Dosen'!J185="","-",IF(LEN('Non-Dosen'!J185)&lt;16,"Tidak valid","OK"))</f>
        <v>-</v>
      </c>
      <c r="K185" s="14" t="str">
        <f>IF('Non-Dosen'!K185="","-",IF(LEN('Non-Dosen'!K185)&lt;4,"Cek lagi","OK"))</f>
        <v>-</v>
      </c>
      <c r="L185" s="14" t="str">
        <f>IF('Non-Dosen'!L185="","-",IF('Non-Dosen'!L185&gt;2,"Tidak valid",IF('Non-Dosen'!L185&lt;1,"Tidak valid","OK")))</f>
        <v>-</v>
      </c>
      <c r="M185" s="14" t="str">
        <f>IF('Non-Dosen'!L185="",IF('Non-Dosen'!M185&lt;&gt;"","Harap dikosongkan","-"),IF('Non-Dosen'!L185=2,IF('Non-Dosen'!M185="","OK","Harap dikosongkan"),IF('Non-Dosen'!L185=1,IF('Non-Dosen'!M185="","Harap diisi",IF('Non-Dosen'!M185&gt;"10","Tidak valid",IF('Non-Dosen'!M185&lt;"01","Tidak valid","OK"))))))</f>
        <v>-</v>
      </c>
      <c r="N185" s="14" t="str">
        <f>IF('Non-Dosen'!N185="","-",IF(LEN('Non-Dosen'!N185)&lt;4,"Cek lagi","OK"))</f>
        <v>-</v>
      </c>
      <c r="O185" s="15" t="str">
        <f>IF('Non-Dosen'!O185="","-",IF('Non-Dosen'!O185&gt;31,"Tanggal tidak valid",IF('Non-Dosen'!O185&lt;1,"Tanggal tidak valid","OK")))</f>
        <v>-</v>
      </c>
      <c r="P185" s="15" t="str">
        <f>IF('Non-Dosen'!P185="","-",IF('Non-Dosen'!P185&gt;12,"Bulan tidak valid",IF('Non-Dosen'!P185&lt;1,"Bulan tidak valid","OK")))</f>
        <v>-</v>
      </c>
      <c r="Q185" s="15" t="str">
        <f>IF('Non-Dosen'!Q185="","-",IF('Non-Dosen'!Q185&gt;2017,"Tahun tidak valid",IF('Non-Dosen'!Q185&lt;1900,"Tahun tidak valid","OK")))</f>
        <v>-</v>
      </c>
      <c r="R185" s="14" t="str">
        <f>IF('Non-Dosen'!R185="","-",IF(LEN('Non-Dosen'!R185)&lt;4,"Cek lagi","OK"))</f>
        <v>-</v>
      </c>
      <c r="S185" s="15" t="str">
        <f>IF('Non-Dosen'!S185="","-",IF('Non-Dosen'!S185&gt;31,"Tanggal tidak valid",IF('Non-Dosen'!S185&lt;1,"Tanggal tidak valid","OK")))</f>
        <v>-</v>
      </c>
      <c r="T185" s="15" t="str">
        <f>IF('Non-Dosen'!T185="","-",IF('Non-Dosen'!T185&gt;12,"Bulan tidak valid",IF('Non-Dosen'!T185&lt;1,"Bulan tidak valid","OK")))</f>
        <v>-</v>
      </c>
      <c r="U185" s="15" t="str">
        <f>IF('Non-Dosen'!U185="","-",IF('Non-Dosen'!U185&gt;2017,"Tahun tidak valid",IF('Non-Dosen'!U185&lt;1900,"Tahun tidak valid","OK")))</f>
        <v>-</v>
      </c>
      <c r="V185" s="14" t="str">
        <f>IF('Non-Dosen'!V185="","-",IF('Non-Dosen'!V185&gt;6,"Tidak valid",IF('Non-Dosen'!V185&lt;1,"Tidak valid","OK")))</f>
        <v>-</v>
      </c>
      <c r="W185" s="14" t="str">
        <f>IF('Non-Dosen'!W185="","-",IF('Non-Dosen'!W185&gt;4,"Tidak valid",IF('Non-Dosen'!W185&lt;1,"Tidak valid","OK")))</f>
        <v>-</v>
      </c>
      <c r="X185" s="14" t="str">
        <f>IF('Non-Dosen'!X185="","-",IF('Non-Dosen'!X185&gt;5,"Tidak valid",IF('Non-Dosen'!X185&lt;1,"Tidak valid","OK")))</f>
        <v>-</v>
      </c>
      <c r="Y185" s="14" t="str">
        <f>IF('Non-Dosen'!Y185="","-",IF('Non-Dosen'!Y185&gt;4,"Tidak valid",IF('Non-Dosen'!Y185&lt;1,"Tidak valid","OK")))</f>
        <v>-</v>
      </c>
      <c r="Z185" s="14" t="str">
        <f>IF('Non-Dosen'!Z185="","-",IF(LEN('Non-Dosen'!Z185)&lt;4,"Cek lagi","OK"))</f>
        <v>-</v>
      </c>
      <c r="AA185" s="14" t="str">
        <f>IF('Non-Dosen'!AA185="","-",IF('Non-Dosen'!AA185&gt;"11","Tidak valid",IF('Non-Dosen'!AA185&lt;"00","Tidak valid","OK")))</f>
        <v>-</v>
      </c>
      <c r="AB185" s="14" t="str">
        <f>IF('Non-Dosen'!AB185="","-",IF('Non-Dosen'!AB185&gt;"11","Tidak valid",IF('Non-Dosen'!AB185&lt;"00","Tidak valid","OK")))</f>
        <v>-</v>
      </c>
      <c r="AC185" s="14" t="str">
        <f>IF('Non-Dosen'!AC185="","-",IF('Non-Dosen'!AC185&gt;7,"Tidak valid",IF('Non-Dosen'!AC185&lt;1,"Tidak valid","OK")))</f>
        <v>-</v>
      </c>
      <c r="AD185" s="14" t="str">
        <f>IF('Non-Dosen'!AC185="",IF('Non-Dosen'!AD185="","-","Cek lagi"),IF('Non-Dosen'!AC185=1,IF('Non-Dosen'!AD185="","OK","Harap dikosongkan"),IF('Non-Dosen'!AC185&gt;1,IF('Non-Dosen'!AD185="","Harap diisi",IF(LEN('Non-Dosen'!AD185)&lt;4,"Cek lagi","OK")))))</f>
        <v>-</v>
      </c>
      <c r="AE185" s="15" t="str">
        <f>IF('Non-Dosen'!AE185="","-",IF('Non-Dosen'!AE185&gt;31,"Tanggal tidak valid",IF('Non-Dosen'!AE185&lt;1,"Tanggal tidak valid","OK")))</f>
        <v>-</v>
      </c>
      <c r="AF185" s="15" t="str">
        <f>IF('Non-Dosen'!AF185="","-",IF('Non-Dosen'!AF185&gt;12,"Bulan tidak valid",IF('Non-Dosen'!AF185&lt;1,"Bulan tidak valid","OK")))</f>
        <v>-</v>
      </c>
      <c r="AG185" s="15" t="str">
        <f>IF('Non-Dosen'!AG185="","-",IF('Non-Dosen'!AG185&gt;2016,"Tahun tidak valid",IF('Non-Dosen'!AG185&lt;1900,"Tahun tidak valid","OK")))</f>
        <v>-</v>
      </c>
      <c r="AH185" s="14" t="str">
        <f>IF('Non-Dosen'!AH185="","-",IF(LEN('Non-Dosen'!AH185)&lt;5,"Cek lagi","OK"))</f>
        <v>-</v>
      </c>
      <c r="AI185" s="14" t="str">
        <f>IF('Non-Dosen'!AI185="","-",IF(LEN('Non-Dosen'!AI185)&lt;4,"Cek lagi","OK"))</f>
        <v>-</v>
      </c>
      <c r="AJ185" s="14" t="str">
        <f>IF('Non-Dosen'!AJ185="","-",IF('Non-Dosen'!AJ185&gt;92,"Tidak valid",IF('Non-Dosen'!AJ185&lt;11,"Tidak valid","OK")))</f>
        <v>-</v>
      </c>
      <c r="AK185" s="14" t="str">
        <f>IF('Non-Dosen'!AK185="","-",IF(LEN('Non-Dosen'!AK185)&lt;4,"Cek lagi","OK"))</f>
        <v>-</v>
      </c>
    </row>
    <row r="186" spans="1:37" ht="15" customHeight="1" x14ac:dyDescent="0.15">
      <c r="A186" s="14" t="str">
        <f>IF('Non-Dosen'!A186="","-",IF(LEN('Non-Dosen'!A186)&lt;&gt;18,"Cek lagi",IF(VALUE('Non-Dosen'!A186)&lt;0,"Cek lagi","OK")))</f>
        <v>-</v>
      </c>
      <c r="B186" s="14" t="str">
        <f>IF('Non-Dosen'!B186="","-",IF(LEN('Non-Dosen'!B186)&lt;4,"Cek lagi","OK"))</f>
        <v>-</v>
      </c>
      <c r="C186" s="14" t="str">
        <f>IF('Non-Dosen'!C186="","-",IF(LEN('Non-Dosen'!C186)&lt;2,"Cek lagi","OK"))</f>
        <v>-</v>
      </c>
      <c r="D186" s="14" t="str">
        <f>IF('Non-Dosen'!D186="","-",IF(LEN('Non-Dosen'!D186)&lt;2,"Cek lagi","OK"))</f>
        <v>-</v>
      </c>
      <c r="E186" s="14" t="str">
        <f>IF('Non-Dosen'!E186="","-",IF('Non-Dosen'!E186=0,"OK",IF('Non-Dosen'!E186=1,"OK","Tidak valid")))</f>
        <v>-</v>
      </c>
      <c r="F186" s="14" t="str">
        <f>IF('Non-Dosen'!F186="","-",IF(LEN('Non-Dosen'!F186)&lt;4,"Cek lagi","OK"))</f>
        <v>-</v>
      </c>
      <c r="G186" s="15" t="str">
        <f>IF('Non-Dosen'!G186="","-",IF('Non-Dosen'!G186&gt;31,"Tanggal tidak valid",IF('Non-Dosen'!G186&lt;1,"Tanggal tidak valid","OK")))</f>
        <v>-</v>
      </c>
      <c r="H186" s="15" t="str">
        <f>IF('Non-Dosen'!H186="","-",IF('Non-Dosen'!H186&gt;12,"Bulan tidak valid",IF('Non-Dosen'!H186&lt;1,"Bulan tidak valid","OK")))</f>
        <v>-</v>
      </c>
      <c r="I186" s="15" t="str">
        <f>IF('Non-Dosen'!I186="","-",IF('Non-Dosen'!I186&gt;2001,"Tahun tidak valid",IF('Non-Dosen'!I186&lt;1900,"Tahun tidak valid","OK")))</f>
        <v>-</v>
      </c>
      <c r="J186" s="14" t="str">
        <f>IF('Non-Dosen'!J186="","-",IF(LEN('Non-Dosen'!J186)&lt;16,"Tidak valid","OK"))</f>
        <v>-</v>
      </c>
      <c r="K186" s="14" t="str">
        <f>IF('Non-Dosen'!K186="","-",IF(LEN('Non-Dosen'!K186)&lt;4,"Cek lagi","OK"))</f>
        <v>-</v>
      </c>
      <c r="L186" s="14" t="str">
        <f>IF('Non-Dosen'!L186="","-",IF('Non-Dosen'!L186&gt;2,"Tidak valid",IF('Non-Dosen'!L186&lt;1,"Tidak valid","OK")))</f>
        <v>-</v>
      </c>
      <c r="M186" s="14" t="str">
        <f>IF('Non-Dosen'!L186="",IF('Non-Dosen'!M186&lt;&gt;"","Harap dikosongkan","-"),IF('Non-Dosen'!L186=2,IF('Non-Dosen'!M186="","OK","Harap dikosongkan"),IF('Non-Dosen'!L186=1,IF('Non-Dosen'!M186="","Harap diisi",IF('Non-Dosen'!M186&gt;"10","Tidak valid",IF('Non-Dosen'!M186&lt;"01","Tidak valid","OK"))))))</f>
        <v>-</v>
      </c>
      <c r="N186" s="14" t="str">
        <f>IF('Non-Dosen'!N186="","-",IF(LEN('Non-Dosen'!N186)&lt;4,"Cek lagi","OK"))</f>
        <v>-</v>
      </c>
      <c r="O186" s="15" t="str">
        <f>IF('Non-Dosen'!O186="","-",IF('Non-Dosen'!O186&gt;31,"Tanggal tidak valid",IF('Non-Dosen'!O186&lt;1,"Tanggal tidak valid","OK")))</f>
        <v>-</v>
      </c>
      <c r="P186" s="15" t="str">
        <f>IF('Non-Dosen'!P186="","-",IF('Non-Dosen'!P186&gt;12,"Bulan tidak valid",IF('Non-Dosen'!P186&lt;1,"Bulan tidak valid","OK")))</f>
        <v>-</v>
      </c>
      <c r="Q186" s="15" t="str">
        <f>IF('Non-Dosen'!Q186="","-",IF('Non-Dosen'!Q186&gt;2017,"Tahun tidak valid",IF('Non-Dosen'!Q186&lt;1900,"Tahun tidak valid","OK")))</f>
        <v>-</v>
      </c>
      <c r="R186" s="14" t="str">
        <f>IF('Non-Dosen'!R186="","-",IF(LEN('Non-Dosen'!R186)&lt;4,"Cek lagi","OK"))</f>
        <v>-</v>
      </c>
      <c r="S186" s="15" t="str">
        <f>IF('Non-Dosen'!S186="","-",IF('Non-Dosen'!S186&gt;31,"Tanggal tidak valid",IF('Non-Dosen'!S186&lt;1,"Tanggal tidak valid","OK")))</f>
        <v>-</v>
      </c>
      <c r="T186" s="15" t="str">
        <f>IF('Non-Dosen'!T186="","-",IF('Non-Dosen'!T186&gt;12,"Bulan tidak valid",IF('Non-Dosen'!T186&lt;1,"Bulan tidak valid","OK")))</f>
        <v>-</v>
      </c>
      <c r="U186" s="15" t="str">
        <f>IF('Non-Dosen'!U186="","-",IF('Non-Dosen'!U186&gt;2017,"Tahun tidak valid",IF('Non-Dosen'!U186&lt;1900,"Tahun tidak valid","OK")))</f>
        <v>-</v>
      </c>
      <c r="V186" s="14" t="str">
        <f>IF('Non-Dosen'!V186="","-",IF('Non-Dosen'!V186&gt;6,"Tidak valid",IF('Non-Dosen'!V186&lt;1,"Tidak valid","OK")))</f>
        <v>-</v>
      </c>
      <c r="W186" s="14" t="str">
        <f>IF('Non-Dosen'!W186="","-",IF('Non-Dosen'!W186&gt;4,"Tidak valid",IF('Non-Dosen'!W186&lt;1,"Tidak valid","OK")))</f>
        <v>-</v>
      </c>
      <c r="X186" s="14" t="str">
        <f>IF('Non-Dosen'!X186="","-",IF('Non-Dosen'!X186&gt;5,"Tidak valid",IF('Non-Dosen'!X186&lt;1,"Tidak valid","OK")))</f>
        <v>-</v>
      </c>
      <c r="Y186" s="14" t="str">
        <f>IF('Non-Dosen'!Y186="","-",IF('Non-Dosen'!Y186&gt;4,"Tidak valid",IF('Non-Dosen'!Y186&lt;1,"Tidak valid","OK")))</f>
        <v>-</v>
      </c>
      <c r="Z186" s="14" t="str">
        <f>IF('Non-Dosen'!Z186="","-",IF(LEN('Non-Dosen'!Z186)&lt;4,"Cek lagi","OK"))</f>
        <v>-</v>
      </c>
      <c r="AA186" s="14" t="str">
        <f>IF('Non-Dosen'!AA186="","-",IF('Non-Dosen'!AA186&gt;"11","Tidak valid",IF('Non-Dosen'!AA186&lt;"00","Tidak valid","OK")))</f>
        <v>-</v>
      </c>
      <c r="AB186" s="14" t="str">
        <f>IF('Non-Dosen'!AB186="","-",IF('Non-Dosen'!AB186&gt;"11","Tidak valid",IF('Non-Dosen'!AB186&lt;"00","Tidak valid","OK")))</f>
        <v>-</v>
      </c>
      <c r="AC186" s="14" t="str">
        <f>IF('Non-Dosen'!AC186="","-",IF('Non-Dosen'!AC186&gt;7,"Tidak valid",IF('Non-Dosen'!AC186&lt;1,"Tidak valid","OK")))</f>
        <v>-</v>
      </c>
      <c r="AD186" s="14" t="str">
        <f>IF('Non-Dosen'!AC186="",IF('Non-Dosen'!AD186="","-","Cek lagi"),IF('Non-Dosen'!AC186=1,IF('Non-Dosen'!AD186="","OK","Harap dikosongkan"),IF('Non-Dosen'!AC186&gt;1,IF('Non-Dosen'!AD186="","Harap diisi",IF(LEN('Non-Dosen'!AD186)&lt;4,"Cek lagi","OK")))))</f>
        <v>-</v>
      </c>
      <c r="AE186" s="15" t="str">
        <f>IF('Non-Dosen'!AE186="","-",IF('Non-Dosen'!AE186&gt;31,"Tanggal tidak valid",IF('Non-Dosen'!AE186&lt;1,"Tanggal tidak valid","OK")))</f>
        <v>-</v>
      </c>
      <c r="AF186" s="15" t="str">
        <f>IF('Non-Dosen'!AF186="","-",IF('Non-Dosen'!AF186&gt;12,"Bulan tidak valid",IF('Non-Dosen'!AF186&lt;1,"Bulan tidak valid","OK")))</f>
        <v>-</v>
      </c>
      <c r="AG186" s="15" t="str">
        <f>IF('Non-Dosen'!AG186="","-",IF('Non-Dosen'!AG186&gt;2016,"Tahun tidak valid",IF('Non-Dosen'!AG186&lt;1900,"Tahun tidak valid","OK")))</f>
        <v>-</v>
      </c>
      <c r="AH186" s="14" t="str">
        <f>IF('Non-Dosen'!AH186="","-",IF(LEN('Non-Dosen'!AH186)&lt;5,"Cek lagi","OK"))</f>
        <v>-</v>
      </c>
      <c r="AI186" s="14" t="str">
        <f>IF('Non-Dosen'!AI186="","-",IF(LEN('Non-Dosen'!AI186)&lt;4,"Cek lagi","OK"))</f>
        <v>-</v>
      </c>
      <c r="AJ186" s="14" t="str">
        <f>IF('Non-Dosen'!AJ186="","-",IF('Non-Dosen'!AJ186&gt;92,"Tidak valid",IF('Non-Dosen'!AJ186&lt;11,"Tidak valid","OK")))</f>
        <v>-</v>
      </c>
      <c r="AK186" s="14" t="str">
        <f>IF('Non-Dosen'!AK186="","-",IF(LEN('Non-Dosen'!AK186)&lt;4,"Cek lagi","OK"))</f>
        <v>-</v>
      </c>
    </row>
    <row r="187" spans="1:37" ht="15" customHeight="1" x14ac:dyDescent="0.15">
      <c r="A187" s="14" t="str">
        <f>IF('Non-Dosen'!A187="","-",IF(LEN('Non-Dosen'!A187)&lt;&gt;18,"Cek lagi",IF(VALUE('Non-Dosen'!A187)&lt;0,"Cek lagi","OK")))</f>
        <v>-</v>
      </c>
      <c r="B187" s="14" t="str">
        <f>IF('Non-Dosen'!B187="","-",IF(LEN('Non-Dosen'!B187)&lt;4,"Cek lagi","OK"))</f>
        <v>-</v>
      </c>
      <c r="C187" s="14" t="str">
        <f>IF('Non-Dosen'!C187="","-",IF(LEN('Non-Dosen'!C187)&lt;2,"Cek lagi","OK"))</f>
        <v>-</v>
      </c>
      <c r="D187" s="14" t="str">
        <f>IF('Non-Dosen'!D187="","-",IF(LEN('Non-Dosen'!D187)&lt;2,"Cek lagi","OK"))</f>
        <v>-</v>
      </c>
      <c r="E187" s="14" t="str">
        <f>IF('Non-Dosen'!E187="","-",IF('Non-Dosen'!E187=0,"OK",IF('Non-Dosen'!E187=1,"OK","Tidak valid")))</f>
        <v>-</v>
      </c>
      <c r="F187" s="14" t="str">
        <f>IF('Non-Dosen'!F187="","-",IF(LEN('Non-Dosen'!F187)&lt;4,"Cek lagi","OK"))</f>
        <v>-</v>
      </c>
      <c r="G187" s="15" t="str">
        <f>IF('Non-Dosen'!G187="","-",IF('Non-Dosen'!G187&gt;31,"Tanggal tidak valid",IF('Non-Dosen'!G187&lt;1,"Tanggal tidak valid","OK")))</f>
        <v>-</v>
      </c>
      <c r="H187" s="15" t="str">
        <f>IF('Non-Dosen'!H187="","-",IF('Non-Dosen'!H187&gt;12,"Bulan tidak valid",IF('Non-Dosen'!H187&lt;1,"Bulan tidak valid","OK")))</f>
        <v>-</v>
      </c>
      <c r="I187" s="15" t="str">
        <f>IF('Non-Dosen'!I187="","-",IF('Non-Dosen'!I187&gt;2001,"Tahun tidak valid",IF('Non-Dosen'!I187&lt;1900,"Tahun tidak valid","OK")))</f>
        <v>-</v>
      </c>
      <c r="J187" s="14" t="str">
        <f>IF('Non-Dosen'!J187="","-",IF(LEN('Non-Dosen'!J187)&lt;16,"Tidak valid","OK"))</f>
        <v>-</v>
      </c>
      <c r="K187" s="14" t="str">
        <f>IF('Non-Dosen'!K187="","-",IF(LEN('Non-Dosen'!K187)&lt;4,"Cek lagi","OK"))</f>
        <v>-</v>
      </c>
      <c r="L187" s="14" t="str">
        <f>IF('Non-Dosen'!L187="","-",IF('Non-Dosen'!L187&gt;2,"Tidak valid",IF('Non-Dosen'!L187&lt;1,"Tidak valid","OK")))</f>
        <v>-</v>
      </c>
      <c r="M187" s="14" t="str">
        <f>IF('Non-Dosen'!L187="",IF('Non-Dosen'!M187&lt;&gt;"","Harap dikosongkan","-"),IF('Non-Dosen'!L187=2,IF('Non-Dosen'!M187="","OK","Harap dikosongkan"),IF('Non-Dosen'!L187=1,IF('Non-Dosen'!M187="","Harap diisi",IF('Non-Dosen'!M187&gt;"10","Tidak valid",IF('Non-Dosen'!M187&lt;"01","Tidak valid","OK"))))))</f>
        <v>-</v>
      </c>
      <c r="N187" s="14" t="str">
        <f>IF('Non-Dosen'!N187="","-",IF(LEN('Non-Dosen'!N187)&lt;4,"Cek lagi","OK"))</f>
        <v>-</v>
      </c>
      <c r="O187" s="15" t="str">
        <f>IF('Non-Dosen'!O187="","-",IF('Non-Dosen'!O187&gt;31,"Tanggal tidak valid",IF('Non-Dosen'!O187&lt;1,"Tanggal tidak valid","OK")))</f>
        <v>-</v>
      </c>
      <c r="P187" s="15" t="str">
        <f>IF('Non-Dosen'!P187="","-",IF('Non-Dosen'!P187&gt;12,"Bulan tidak valid",IF('Non-Dosen'!P187&lt;1,"Bulan tidak valid","OK")))</f>
        <v>-</v>
      </c>
      <c r="Q187" s="15" t="str">
        <f>IF('Non-Dosen'!Q187="","-",IF('Non-Dosen'!Q187&gt;2017,"Tahun tidak valid",IF('Non-Dosen'!Q187&lt;1900,"Tahun tidak valid","OK")))</f>
        <v>-</v>
      </c>
      <c r="R187" s="14" t="str">
        <f>IF('Non-Dosen'!R187="","-",IF(LEN('Non-Dosen'!R187)&lt;4,"Cek lagi","OK"))</f>
        <v>-</v>
      </c>
      <c r="S187" s="15" t="str">
        <f>IF('Non-Dosen'!S187="","-",IF('Non-Dosen'!S187&gt;31,"Tanggal tidak valid",IF('Non-Dosen'!S187&lt;1,"Tanggal tidak valid","OK")))</f>
        <v>-</v>
      </c>
      <c r="T187" s="15" t="str">
        <f>IF('Non-Dosen'!T187="","-",IF('Non-Dosen'!T187&gt;12,"Bulan tidak valid",IF('Non-Dosen'!T187&lt;1,"Bulan tidak valid","OK")))</f>
        <v>-</v>
      </c>
      <c r="U187" s="15" t="str">
        <f>IF('Non-Dosen'!U187="","-",IF('Non-Dosen'!U187&gt;2017,"Tahun tidak valid",IF('Non-Dosen'!U187&lt;1900,"Tahun tidak valid","OK")))</f>
        <v>-</v>
      </c>
      <c r="V187" s="14" t="str">
        <f>IF('Non-Dosen'!V187="","-",IF('Non-Dosen'!V187&gt;6,"Tidak valid",IF('Non-Dosen'!V187&lt;1,"Tidak valid","OK")))</f>
        <v>-</v>
      </c>
      <c r="W187" s="14" t="str">
        <f>IF('Non-Dosen'!W187="","-",IF('Non-Dosen'!W187&gt;4,"Tidak valid",IF('Non-Dosen'!W187&lt;1,"Tidak valid","OK")))</f>
        <v>-</v>
      </c>
      <c r="X187" s="14" t="str">
        <f>IF('Non-Dosen'!X187="","-",IF('Non-Dosen'!X187&gt;5,"Tidak valid",IF('Non-Dosen'!X187&lt;1,"Tidak valid","OK")))</f>
        <v>-</v>
      </c>
      <c r="Y187" s="14" t="str">
        <f>IF('Non-Dosen'!Y187="","-",IF('Non-Dosen'!Y187&gt;4,"Tidak valid",IF('Non-Dosen'!Y187&lt;1,"Tidak valid","OK")))</f>
        <v>-</v>
      </c>
      <c r="Z187" s="14" t="str">
        <f>IF('Non-Dosen'!Z187="","-",IF(LEN('Non-Dosen'!Z187)&lt;4,"Cek lagi","OK"))</f>
        <v>-</v>
      </c>
      <c r="AA187" s="14" t="str">
        <f>IF('Non-Dosen'!AA187="","-",IF('Non-Dosen'!AA187&gt;"11","Tidak valid",IF('Non-Dosen'!AA187&lt;"00","Tidak valid","OK")))</f>
        <v>-</v>
      </c>
      <c r="AB187" s="14" t="str">
        <f>IF('Non-Dosen'!AB187="","-",IF('Non-Dosen'!AB187&gt;"11","Tidak valid",IF('Non-Dosen'!AB187&lt;"00","Tidak valid","OK")))</f>
        <v>-</v>
      </c>
      <c r="AC187" s="14" t="str">
        <f>IF('Non-Dosen'!AC187="","-",IF('Non-Dosen'!AC187&gt;7,"Tidak valid",IF('Non-Dosen'!AC187&lt;1,"Tidak valid","OK")))</f>
        <v>-</v>
      </c>
      <c r="AD187" s="14" t="str">
        <f>IF('Non-Dosen'!AC187="",IF('Non-Dosen'!AD187="","-","Cek lagi"),IF('Non-Dosen'!AC187=1,IF('Non-Dosen'!AD187="","OK","Harap dikosongkan"),IF('Non-Dosen'!AC187&gt;1,IF('Non-Dosen'!AD187="","Harap diisi",IF(LEN('Non-Dosen'!AD187)&lt;4,"Cek lagi","OK")))))</f>
        <v>-</v>
      </c>
      <c r="AE187" s="15" t="str">
        <f>IF('Non-Dosen'!AE187="","-",IF('Non-Dosen'!AE187&gt;31,"Tanggal tidak valid",IF('Non-Dosen'!AE187&lt;1,"Tanggal tidak valid","OK")))</f>
        <v>-</v>
      </c>
      <c r="AF187" s="15" t="str">
        <f>IF('Non-Dosen'!AF187="","-",IF('Non-Dosen'!AF187&gt;12,"Bulan tidak valid",IF('Non-Dosen'!AF187&lt;1,"Bulan tidak valid","OK")))</f>
        <v>-</v>
      </c>
      <c r="AG187" s="15" t="str">
        <f>IF('Non-Dosen'!AG187="","-",IF('Non-Dosen'!AG187&gt;2016,"Tahun tidak valid",IF('Non-Dosen'!AG187&lt;1900,"Tahun tidak valid","OK")))</f>
        <v>-</v>
      </c>
      <c r="AH187" s="14" t="str">
        <f>IF('Non-Dosen'!AH187="","-",IF(LEN('Non-Dosen'!AH187)&lt;5,"Cek lagi","OK"))</f>
        <v>-</v>
      </c>
      <c r="AI187" s="14" t="str">
        <f>IF('Non-Dosen'!AI187="","-",IF(LEN('Non-Dosen'!AI187)&lt;4,"Cek lagi","OK"))</f>
        <v>-</v>
      </c>
      <c r="AJ187" s="14" t="str">
        <f>IF('Non-Dosen'!AJ187="","-",IF('Non-Dosen'!AJ187&gt;92,"Tidak valid",IF('Non-Dosen'!AJ187&lt;11,"Tidak valid","OK")))</f>
        <v>-</v>
      </c>
      <c r="AK187" s="14" t="str">
        <f>IF('Non-Dosen'!AK187="","-",IF(LEN('Non-Dosen'!AK187)&lt;4,"Cek lagi","OK"))</f>
        <v>-</v>
      </c>
    </row>
    <row r="188" spans="1:37" ht="15" customHeight="1" x14ac:dyDescent="0.15">
      <c r="A188" s="14" t="str">
        <f>IF('Non-Dosen'!A188="","-",IF(LEN('Non-Dosen'!A188)&lt;&gt;18,"Cek lagi",IF(VALUE('Non-Dosen'!A188)&lt;0,"Cek lagi","OK")))</f>
        <v>-</v>
      </c>
      <c r="B188" s="14" t="str">
        <f>IF('Non-Dosen'!B188="","-",IF(LEN('Non-Dosen'!B188)&lt;4,"Cek lagi","OK"))</f>
        <v>-</v>
      </c>
      <c r="C188" s="14" t="str">
        <f>IF('Non-Dosen'!C188="","-",IF(LEN('Non-Dosen'!C188)&lt;2,"Cek lagi","OK"))</f>
        <v>-</v>
      </c>
      <c r="D188" s="14" t="str">
        <f>IF('Non-Dosen'!D188="","-",IF(LEN('Non-Dosen'!D188)&lt;2,"Cek lagi","OK"))</f>
        <v>-</v>
      </c>
      <c r="E188" s="14" t="str">
        <f>IF('Non-Dosen'!E188="","-",IF('Non-Dosen'!E188=0,"OK",IF('Non-Dosen'!E188=1,"OK","Tidak valid")))</f>
        <v>-</v>
      </c>
      <c r="F188" s="14" t="str">
        <f>IF('Non-Dosen'!F188="","-",IF(LEN('Non-Dosen'!F188)&lt;4,"Cek lagi","OK"))</f>
        <v>-</v>
      </c>
      <c r="G188" s="15" t="str">
        <f>IF('Non-Dosen'!G188="","-",IF('Non-Dosen'!G188&gt;31,"Tanggal tidak valid",IF('Non-Dosen'!G188&lt;1,"Tanggal tidak valid","OK")))</f>
        <v>-</v>
      </c>
      <c r="H188" s="15" t="str">
        <f>IF('Non-Dosen'!H188="","-",IF('Non-Dosen'!H188&gt;12,"Bulan tidak valid",IF('Non-Dosen'!H188&lt;1,"Bulan tidak valid","OK")))</f>
        <v>-</v>
      </c>
      <c r="I188" s="15" t="str">
        <f>IF('Non-Dosen'!I188="","-",IF('Non-Dosen'!I188&gt;2001,"Tahun tidak valid",IF('Non-Dosen'!I188&lt;1900,"Tahun tidak valid","OK")))</f>
        <v>-</v>
      </c>
      <c r="J188" s="14" t="str">
        <f>IF('Non-Dosen'!J188="","-",IF(LEN('Non-Dosen'!J188)&lt;16,"Tidak valid","OK"))</f>
        <v>-</v>
      </c>
      <c r="K188" s="14" t="str">
        <f>IF('Non-Dosen'!K188="","-",IF(LEN('Non-Dosen'!K188)&lt;4,"Cek lagi","OK"))</f>
        <v>-</v>
      </c>
      <c r="L188" s="14" t="str">
        <f>IF('Non-Dosen'!L188="","-",IF('Non-Dosen'!L188&gt;2,"Tidak valid",IF('Non-Dosen'!L188&lt;1,"Tidak valid","OK")))</f>
        <v>-</v>
      </c>
      <c r="M188" s="14" t="str">
        <f>IF('Non-Dosen'!L188="",IF('Non-Dosen'!M188&lt;&gt;"","Harap dikosongkan","-"),IF('Non-Dosen'!L188=2,IF('Non-Dosen'!M188="","OK","Harap dikosongkan"),IF('Non-Dosen'!L188=1,IF('Non-Dosen'!M188="","Harap diisi",IF('Non-Dosen'!M188&gt;"10","Tidak valid",IF('Non-Dosen'!M188&lt;"01","Tidak valid","OK"))))))</f>
        <v>-</v>
      </c>
      <c r="N188" s="14" t="str">
        <f>IF('Non-Dosen'!N188="","-",IF(LEN('Non-Dosen'!N188)&lt;4,"Cek lagi","OK"))</f>
        <v>-</v>
      </c>
      <c r="O188" s="15" t="str">
        <f>IF('Non-Dosen'!O188="","-",IF('Non-Dosen'!O188&gt;31,"Tanggal tidak valid",IF('Non-Dosen'!O188&lt;1,"Tanggal tidak valid","OK")))</f>
        <v>-</v>
      </c>
      <c r="P188" s="15" t="str">
        <f>IF('Non-Dosen'!P188="","-",IF('Non-Dosen'!P188&gt;12,"Bulan tidak valid",IF('Non-Dosen'!P188&lt;1,"Bulan tidak valid","OK")))</f>
        <v>-</v>
      </c>
      <c r="Q188" s="15" t="str">
        <f>IF('Non-Dosen'!Q188="","-",IF('Non-Dosen'!Q188&gt;2017,"Tahun tidak valid",IF('Non-Dosen'!Q188&lt;1900,"Tahun tidak valid","OK")))</f>
        <v>-</v>
      </c>
      <c r="R188" s="14" t="str">
        <f>IF('Non-Dosen'!R188="","-",IF(LEN('Non-Dosen'!R188)&lt;4,"Cek lagi","OK"))</f>
        <v>-</v>
      </c>
      <c r="S188" s="15" t="str">
        <f>IF('Non-Dosen'!S188="","-",IF('Non-Dosen'!S188&gt;31,"Tanggal tidak valid",IF('Non-Dosen'!S188&lt;1,"Tanggal tidak valid","OK")))</f>
        <v>-</v>
      </c>
      <c r="T188" s="15" t="str">
        <f>IF('Non-Dosen'!T188="","-",IF('Non-Dosen'!T188&gt;12,"Bulan tidak valid",IF('Non-Dosen'!T188&lt;1,"Bulan tidak valid","OK")))</f>
        <v>-</v>
      </c>
      <c r="U188" s="15" t="str">
        <f>IF('Non-Dosen'!U188="","-",IF('Non-Dosen'!U188&gt;2017,"Tahun tidak valid",IF('Non-Dosen'!U188&lt;1900,"Tahun tidak valid","OK")))</f>
        <v>-</v>
      </c>
      <c r="V188" s="14" t="str">
        <f>IF('Non-Dosen'!V188="","-",IF('Non-Dosen'!V188&gt;6,"Tidak valid",IF('Non-Dosen'!V188&lt;1,"Tidak valid","OK")))</f>
        <v>-</v>
      </c>
      <c r="W188" s="14" t="str">
        <f>IF('Non-Dosen'!W188="","-",IF('Non-Dosen'!W188&gt;4,"Tidak valid",IF('Non-Dosen'!W188&lt;1,"Tidak valid","OK")))</f>
        <v>-</v>
      </c>
      <c r="X188" s="14" t="str">
        <f>IF('Non-Dosen'!X188="","-",IF('Non-Dosen'!X188&gt;5,"Tidak valid",IF('Non-Dosen'!X188&lt;1,"Tidak valid","OK")))</f>
        <v>-</v>
      </c>
      <c r="Y188" s="14" t="str">
        <f>IF('Non-Dosen'!Y188="","-",IF('Non-Dosen'!Y188&gt;4,"Tidak valid",IF('Non-Dosen'!Y188&lt;1,"Tidak valid","OK")))</f>
        <v>-</v>
      </c>
      <c r="Z188" s="14" t="str">
        <f>IF('Non-Dosen'!Z188="","-",IF(LEN('Non-Dosen'!Z188)&lt;4,"Cek lagi","OK"))</f>
        <v>-</v>
      </c>
      <c r="AA188" s="14" t="str">
        <f>IF('Non-Dosen'!AA188="","-",IF('Non-Dosen'!AA188&gt;"11","Tidak valid",IF('Non-Dosen'!AA188&lt;"00","Tidak valid","OK")))</f>
        <v>-</v>
      </c>
      <c r="AB188" s="14" t="str">
        <f>IF('Non-Dosen'!AB188="","-",IF('Non-Dosen'!AB188&gt;"11","Tidak valid",IF('Non-Dosen'!AB188&lt;"00","Tidak valid","OK")))</f>
        <v>-</v>
      </c>
      <c r="AC188" s="14" t="str">
        <f>IF('Non-Dosen'!AC188="","-",IF('Non-Dosen'!AC188&gt;7,"Tidak valid",IF('Non-Dosen'!AC188&lt;1,"Tidak valid","OK")))</f>
        <v>-</v>
      </c>
      <c r="AD188" s="14" t="str">
        <f>IF('Non-Dosen'!AC188="",IF('Non-Dosen'!AD188="","-","Cek lagi"),IF('Non-Dosen'!AC188=1,IF('Non-Dosen'!AD188="","OK","Harap dikosongkan"),IF('Non-Dosen'!AC188&gt;1,IF('Non-Dosen'!AD188="","Harap diisi",IF(LEN('Non-Dosen'!AD188)&lt;4,"Cek lagi","OK")))))</f>
        <v>-</v>
      </c>
      <c r="AE188" s="15" t="str">
        <f>IF('Non-Dosen'!AE188="","-",IF('Non-Dosen'!AE188&gt;31,"Tanggal tidak valid",IF('Non-Dosen'!AE188&lt;1,"Tanggal tidak valid","OK")))</f>
        <v>-</v>
      </c>
      <c r="AF188" s="15" t="str">
        <f>IF('Non-Dosen'!AF188="","-",IF('Non-Dosen'!AF188&gt;12,"Bulan tidak valid",IF('Non-Dosen'!AF188&lt;1,"Bulan tidak valid","OK")))</f>
        <v>-</v>
      </c>
      <c r="AG188" s="15" t="str">
        <f>IF('Non-Dosen'!AG188="","-",IF('Non-Dosen'!AG188&gt;2016,"Tahun tidak valid",IF('Non-Dosen'!AG188&lt;1900,"Tahun tidak valid","OK")))</f>
        <v>-</v>
      </c>
      <c r="AH188" s="14" t="str">
        <f>IF('Non-Dosen'!AH188="","-",IF(LEN('Non-Dosen'!AH188)&lt;5,"Cek lagi","OK"))</f>
        <v>-</v>
      </c>
      <c r="AI188" s="14" t="str">
        <f>IF('Non-Dosen'!AI188="","-",IF(LEN('Non-Dosen'!AI188)&lt;4,"Cek lagi","OK"))</f>
        <v>-</v>
      </c>
      <c r="AJ188" s="14" t="str">
        <f>IF('Non-Dosen'!AJ188="","-",IF('Non-Dosen'!AJ188&gt;92,"Tidak valid",IF('Non-Dosen'!AJ188&lt;11,"Tidak valid","OK")))</f>
        <v>-</v>
      </c>
      <c r="AK188" s="14" t="str">
        <f>IF('Non-Dosen'!AK188="","-",IF(LEN('Non-Dosen'!AK188)&lt;4,"Cek lagi","OK"))</f>
        <v>-</v>
      </c>
    </row>
    <row r="189" spans="1:37" ht="15" customHeight="1" x14ac:dyDescent="0.15">
      <c r="A189" s="14" t="str">
        <f>IF('Non-Dosen'!A189="","-",IF(LEN('Non-Dosen'!A189)&lt;&gt;18,"Cek lagi",IF(VALUE('Non-Dosen'!A189)&lt;0,"Cek lagi","OK")))</f>
        <v>-</v>
      </c>
      <c r="B189" s="14" t="str">
        <f>IF('Non-Dosen'!B189="","-",IF(LEN('Non-Dosen'!B189)&lt;4,"Cek lagi","OK"))</f>
        <v>-</v>
      </c>
      <c r="C189" s="14" t="str">
        <f>IF('Non-Dosen'!C189="","-",IF(LEN('Non-Dosen'!C189)&lt;2,"Cek lagi","OK"))</f>
        <v>-</v>
      </c>
      <c r="D189" s="14" t="str">
        <f>IF('Non-Dosen'!D189="","-",IF(LEN('Non-Dosen'!D189)&lt;2,"Cek lagi","OK"))</f>
        <v>-</v>
      </c>
      <c r="E189" s="14" t="str">
        <f>IF('Non-Dosen'!E189="","-",IF('Non-Dosen'!E189=0,"OK",IF('Non-Dosen'!E189=1,"OK","Tidak valid")))</f>
        <v>-</v>
      </c>
      <c r="F189" s="14" t="str">
        <f>IF('Non-Dosen'!F189="","-",IF(LEN('Non-Dosen'!F189)&lt;4,"Cek lagi","OK"))</f>
        <v>-</v>
      </c>
      <c r="G189" s="15" t="str">
        <f>IF('Non-Dosen'!G189="","-",IF('Non-Dosen'!G189&gt;31,"Tanggal tidak valid",IF('Non-Dosen'!G189&lt;1,"Tanggal tidak valid","OK")))</f>
        <v>-</v>
      </c>
      <c r="H189" s="15" t="str">
        <f>IF('Non-Dosen'!H189="","-",IF('Non-Dosen'!H189&gt;12,"Bulan tidak valid",IF('Non-Dosen'!H189&lt;1,"Bulan tidak valid","OK")))</f>
        <v>-</v>
      </c>
      <c r="I189" s="15" t="str">
        <f>IF('Non-Dosen'!I189="","-",IF('Non-Dosen'!I189&gt;2001,"Tahun tidak valid",IF('Non-Dosen'!I189&lt;1900,"Tahun tidak valid","OK")))</f>
        <v>-</v>
      </c>
      <c r="J189" s="14" t="str">
        <f>IF('Non-Dosen'!J189="","-",IF(LEN('Non-Dosen'!J189)&lt;16,"Tidak valid","OK"))</f>
        <v>-</v>
      </c>
      <c r="K189" s="14" t="str">
        <f>IF('Non-Dosen'!K189="","-",IF(LEN('Non-Dosen'!K189)&lt;4,"Cek lagi","OK"))</f>
        <v>-</v>
      </c>
      <c r="L189" s="14" t="str">
        <f>IF('Non-Dosen'!L189="","-",IF('Non-Dosen'!L189&gt;2,"Tidak valid",IF('Non-Dosen'!L189&lt;1,"Tidak valid","OK")))</f>
        <v>-</v>
      </c>
      <c r="M189" s="14" t="str">
        <f>IF('Non-Dosen'!L189="",IF('Non-Dosen'!M189&lt;&gt;"","Harap dikosongkan","-"),IF('Non-Dosen'!L189=2,IF('Non-Dosen'!M189="","OK","Harap dikosongkan"),IF('Non-Dosen'!L189=1,IF('Non-Dosen'!M189="","Harap diisi",IF('Non-Dosen'!M189&gt;"10","Tidak valid",IF('Non-Dosen'!M189&lt;"01","Tidak valid","OK"))))))</f>
        <v>-</v>
      </c>
      <c r="N189" s="14" t="str">
        <f>IF('Non-Dosen'!N189="","-",IF(LEN('Non-Dosen'!N189)&lt;4,"Cek lagi","OK"))</f>
        <v>-</v>
      </c>
      <c r="O189" s="15" t="str">
        <f>IF('Non-Dosen'!O189="","-",IF('Non-Dosen'!O189&gt;31,"Tanggal tidak valid",IF('Non-Dosen'!O189&lt;1,"Tanggal tidak valid","OK")))</f>
        <v>-</v>
      </c>
      <c r="P189" s="15" t="str">
        <f>IF('Non-Dosen'!P189="","-",IF('Non-Dosen'!P189&gt;12,"Bulan tidak valid",IF('Non-Dosen'!P189&lt;1,"Bulan tidak valid","OK")))</f>
        <v>-</v>
      </c>
      <c r="Q189" s="15" t="str">
        <f>IF('Non-Dosen'!Q189="","-",IF('Non-Dosen'!Q189&gt;2017,"Tahun tidak valid",IF('Non-Dosen'!Q189&lt;1900,"Tahun tidak valid","OK")))</f>
        <v>-</v>
      </c>
      <c r="R189" s="14" t="str">
        <f>IF('Non-Dosen'!R189="","-",IF(LEN('Non-Dosen'!R189)&lt;4,"Cek lagi","OK"))</f>
        <v>-</v>
      </c>
      <c r="S189" s="15" t="str">
        <f>IF('Non-Dosen'!S189="","-",IF('Non-Dosen'!S189&gt;31,"Tanggal tidak valid",IF('Non-Dosen'!S189&lt;1,"Tanggal tidak valid","OK")))</f>
        <v>-</v>
      </c>
      <c r="T189" s="15" t="str">
        <f>IF('Non-Dosen'!T189="","-",IF('Non-Dosen'!T189&gt;12,"Bulan tidak valid",IF('Non-Dosen'!T189&lt;1,"Bulan tidak valid","OK")))</f>
        <v>-</v>
      </c>
      <c r="U189" s="15" t="str">
        <f>IF('Non-Dosen'!U189="","-",IF('Non-Dosen'!U189&gt;2017,"Tahun tidak valid",IF('Non-Dosen'!U189&lt;1900,"Tahun tidak valid","OK")))</f>
        <v>-</v>
      </c>
      <c r="V189" s="14" t="str">
        <f>IF('Non-Dosen'!V189="","-",IF('Non-Dosen'!V189&gt;6,"Tidak valid",IF('Non-Dosen'!V189&lt;1,"Tidak valid","OK")))</f>
        <v>-</v>
      </c>
      <c r="W189" s="14" t="str">
        <f>IF('Non-Dosen'!W189="","-",IF('Non-Dosen'!W189&gt;4,"Tidak valid",IF('Non-Dosen'!W189&lt;1,"Tidak valid","OK")))</f>
        <v>-</v>
      </c>
      <c r="X189" s="14" t="str">
        <f>IF('Non-Dosen'!X189="","-",IF('Non-Dosen'!X189&gt;5,"Tidak valid",IF('Non-Dosen'!X189&lt;1,"Tidak valid","OK")))</f>
        <v>-</v>
      </c>
      <c r="Y189" s="14" t="str">
        <f>IF('Non-Dosen'!Y189="","-",IF('Non-Dosen'!Y189&gt;4,"Tidak valid",IF('Non-Dosen'!Y189&lt;1,"Tidak valid","OK")))</f>
        <v>-</v>
      </c>
      <c r="Z189" s="14" t="str">
        <f>IF('Non-Dosen'!Z189="","-",IF(LEN('Non-Dosen'!Z189)&lt;4,"Cek lagi","OK"))</f>
        <v>-</v>
      </c>
      <c r="AA189" s="14" t="str">
        <f>IF('Non-Dosen'!AA189="","-",IF('Non-Dosen'!AA189&gt;"11","Tidak valid",IF('Non-Dosen'!AA189&lt;"00","Tidak valid","OK")))</f>
        <v>-</v>
      </c>
      <c r="AB189" s="14" t="str">
        <f>IF('Non-Dosen'!AB189="","-",IF('Non-Dosen'!AB189&gt;"11","Tidak valid",IF('Non-Dosen'!AB189&lt;"00","Tidak valid","OK")))</f>
        <v>-</v>
      </c>
      <c r="AC189" s="14" t="str">
        <f>IF('Non-Dosen'!AC189="","-",IF('Non-Dosen'!AC189&gt;7,"Tidak valid",IF('Non-Dosen'!AC189&lt;1,"Tidak valid","OK")))</f>
        <v>-</v>
      </c>
      <c r="AD189" s="14" t="str">
        <f>IF('Non-Dosen'!AC189="",IF('Non-Dosen'!AD189="","-","Cek lagi"),IF('Non-Dosen'!AC189=1,IF('Non-Dosen'!AD189="","OK","Harap dikosongkan"),IF('Non-Dosen'!AC189&gt;1,IF('Non-Dosen'!AD189="","Harap diisi",IF(LEN('Non-Dosen'!AD189)&lt;4,"Cek lagi","OK")))))</f>
        <v>-</v>
      </c>
      <c r="AE189" s="15" t="str">
        <f>IF('Non-Dosen'!AE189="","-",IF('Non-Dosen'!AE189&gt;31,"Tanggal tidak valid",IF('Non-Dosen'!AE189&lt;1,"Tanggal tidak valid","OK")))</f>
        <v>-</v>
      </c>
      <c r="AF189" s="15" t="str">
        <f>IF('Non-Dosen'!AF189="","-",IF('Non-Dosen'!AF189&gt;12,"Bulan tidak valid",IF('Non-Dosen'!AF189&lt;1,"Bulan tidak valid","OK")))</f>
        <v>-</v>
      </c>
      <c r="AG189" s="15" t="str">
        <f>IF('Non-Dosen'!AG189="","-",IF('Non-Dosen'!AG189&gt;2016,"Tahun tidak valid",IF('Non-Dosen'!AG189&lt;1900,"Tahun tidak valid","OK")))</f>
        <v>-</v>
      </c>
      <c r="AH189" s="14" t="str">
        <f>IF('Non-Dosen'!AH189="","-",IF(LEN('Non-Dosen'!AH189)&lt;5,"Cek lagi","OK"))</f>
        <v>-</v>
      </c>
      <c r="AI189" s="14" t="str">
        <f>IF('Non-Dosen'!AI189="","-",IF(LEN('Non-Dosen'!AI189)&lt;4,"Cek lagi","OK"))</f>
        <v>-</v>
      </c>
      <c r="AJ189" s="14" t="str">
        <f>IF('Non-Dosen'!AJ189="","-",IF('Non-Dosen'!AJ189&gt;92,"Tidak valid",IF('Non-Dosen'!AJ189&lt;11,"Tidak valid","OK")))</f>
        <v>-</v>
      </c>
      <c r="AK189" s="14" t="str">
        <f>IF('Non-Dosen'!AK189="","-",IF(LEN('Non-Dosen'!AK189)&lt;4,"Cek lagi","OK"))</f>
        <v>-</v>
      </c>
    </row>
    <row r="190" spans="1:37" ht="15" customHeight="1" x14ac:dyDescent="0.15">
      <c r="A190" s="14" t="str">
        <f>IF('Non-Dosen'!A190="","-",IF(LEN('Non-Dosen'!A190)&lt;&gt;18,"Cek lagi",IF(VALUE('Non-Dosen'!A190)&lt;0,"Cek lagi","OK")))</f>
        <v>-</v>
      </c>
      <c r="B190" s="14" t="str">
        <f>IF('Non-Dosen'!B190="","-",IF(LEN('Non-Dosen'!B190)&lt;4,"Cek lagi","OK"))</f>
        <v>-</v>
      </c>
      <c r="C190" s="14" t="str">
        <f>IF('Non-Dosen'!C190="","-",IF(LEN('Non-Dosen'!C190)&lt;2,"Cek lagi","OK"))</f>
        <v>-</v>
      </c>
      <c r="D190" s="14" t="str">
        <f>IF('Non-Dosen'!D190="","-",IF(LEN('Non-Dosen'!D190)&lt;2,"Cek lagi","OK"))</f>
        <v>-</v>
      </c>
      <c r="E190" s="14" t="str">
        <f>IF('Non-Dosen'!E190="","-",IF('Non-Dosen'!E190=0,"OK",IF('Non-Dosen'!E190=1,"OK","Tidak valid")))</f>
        <v>-</v>
      </c>
      <c r="F190" s="14" t="str">
        <f>IF('Non-Dosen'!F190="","-",IF(LEN('Non-Dosen'!F190)&lt;4,"Cek lagi","OK"))</f>
        <v>-</v>
      </c>
      <c r="G190" s="15" t="str">
        <f>IF('Non-Dosen'!G190="","-",IF('Non-Dosen'!G190&gt;31,"Tanggal tidak valid",IF('Non-Dosen'!G190&lt;1,"Tanggal tidak valid","OK")))</f>
        <v>-</v>
      </c>
      <c r="H190" s="15" t="str">
        <f>IF('Non-Dosen'!H190="","-",IF('Non-Dosen'!H190&gt;12,"Bulan tidak valid",IF('Non-Dosen'!H190&lt;1,"Bulan tidak valid","OK")))</f>
        <v>-</v>
      </c>
      <c r="I190" s="15" t="str">
        <f>IF('Non-Dosen'!I190="","-",IF('Non-Dosen'!I190&gt;2001,"Tahun tidak valid",IF('Non-Dosen'!I190&lt;1900,"Tahun tidak valid","OK")))</f>
        <v>-</v>
      </c>
      <c r="J190" s="14" t="str">
        <f>IF('Non-Dosen'!J190="","-",IF(LEN('Non-Dosen'!J190)&lt;16,"Tidak valid","OK"))</f>
        <v>-</v>
      </c>
      <c r="K190" s="14" t="str">
        <f>IF('Non-Dosen'!K190="","-",IF(LEN('Non-Dosen'!K190)&lt;4,"Cek lagi","OK"))</f>
        <v>-</v>
      </c>
      <c r="L190" s="14" t="str">
        <f>IF('Non-Dosen'!L190="","-",IF('Non-Dosen'!L190&gt;2,"Tidak valid",IF('Non-Dosen'!L190&lt;1,"Tidak valid","OK")))</f>
        <v>-</v>
      </c>
      <c r="M190" s="14" t="str">
        <f>IF('Non-Dosen'!L190="",IF('Non-Dosen'!M190&lt;&gt;"","Harap dikosongkan","-"),IF('Non-Dosen'!L190=2,IF('Non-Dosen'!M190="","OK","Harap dikosongkan"),IF('Non-Dosen'!L190=1,IF('Non-Dosen'!M190="","Harap diisi",IF('Non-Dosen'!M190&gt;"10","Tidak valid",IF('Non-Dosen'!M190&lt;"01","Tidak valid","OK"))))))</f>
        <v>-</v>
      </c>
      <c r="N190" s="14" t="str">
        <f>IF('Non-Dosen'!N190="","-",IF(LEN('Non-Dosen'!N190)&lt;4,"Cek lagi","OK"))</f>
        <v>-</v>
      </c>
      <c r="O190" s="15" t="str">
        <f>IF('Non-Dosen'!O190="","-",IF('Non-Dosen'!O190&gt;31,"Tanggal tidak valid",IF('Non-Dosen'!O190&lt;1,"Tanggal tidak valid","OK")))</f>
        <v>-</v>
      </c>
      <c r="P190" s="15" t="str">
        <f>IF('Non-Dosen'!P190="","-",IF('Non-Dosen'!P190&gt;12,"Bulan tidak valid",IF('Non-Dosen'!P190&lt;1,"Bulan tidak valid","OK")))</f>
        <v>-</v>
      </c>
      <c r="Q190" s="15" t="str">
        <f>IF('Non-Dosen'!Q190="","-",IF('Non-Dosen'!Q190&gt;2017,"Tahun tidak valid",IF('Non-Dosen'!Q190&lt;1900,"Tahun tidak valid","OK")))</f>
        <v>-</v>
      </c>
      <c r="R190" s="14" t="str">
        <f>IF('Non-Dosen'!R190="","-",IF(LEN('Non-Dosen'!R190)&lt;4,"Cek lagi","OK"))</f>
        <v>-</v>
      </c>
      <c r="S190" s="15" t="str">
        <f>IF('Non-Dosen'!S190="","-",IF('Non-Dosen'!S190&gt;31,"Tanggal tidak valid",IF('Non-Dosen'!S190&lt;1,"Tanggal tidak valid","OK")))</f>
        <v>-</v>
      </c>
      <c r="T190" s="15" t="str">
        <f>IF('Non-Dosen'!T190="","-",IF('Non-Dosen'!T190&gt;12,"Bulan tidak valid",IF('Non-Dosen'!T190&lt;1,"Bulan tidak valid","OK")))</f>
        <v>-</v>
      </c>
      <c r="U190" s="15" t="str">
        <f>IF('Non-Dosen'!U190="","-",IF('Non-Dosen'!U190&gt;2017,"Tahun tidak valid",IF('Non-Dosen'!U190&lt;1900,"Tahun tidak valid","OK")))</f>
        <v>-</v>
      </c>
      <c r="V190" s="14" t="str">
        <f>IF('Non-Dosen'!V190="","-",IF('Non-Dosen'!V190&gt;6,"Tidak valid",IF('Non-Dosen'!V190&lt;1,"Tidak valid","OK")))</f>
        <v>-</v>
      </c>
      <c r="W190" s="14" t="str">
        <f>IF('Non-Dosen'!W190="","-",IF('Non-Dosen'!W190&gt;4,"Tidak valid",IF('Non-Dosen'!W190&lt;1,"Tidak valid","OK")))</f>
        <v>-</v>
      </c>
      <c r="X190" s="14" t="str">
        <f>IF('Non-Dosen'!X190="","-",IF('Non-Dosen'!X190&gt;5,"Tidak valid",IF('Non-Dosen'!X190&lt;1,"Tidak valid","OK")))</f>
        <v>-</v>
      </c>
      <c r="Y190" s="14" t="str">
        <f>IF('Non-Dosen'!Y190="","-",IF('Non-Dosen'!Y190&gt;4,"Tidak valid",IF('Non-Dosen'!Y190&lt;1,"Tidak valid","OK")))</f>
        <v>-</v>
      </c>
      <c r="Z190" s="14" t="str">
        <f>IF('Non-Dosen'!Z190="","-",IF(LEN('Non-Dosen'!Z190)&lt;4,"Cek lagi","OK"))</f>
        <v>-</v>
      </c>
      <c r="AA190" s="14" t="str">
        <f>IF('Non-Dosen'!AA190="","-",IF('Non-Dosen'!AA190&gt;"11","Tidak valid",IF('Non-Dosen'!AA190&lt;"00","Tidak valid","OK")))</f>
        <v>-</v>
      </c>
      <c r="AB190" s="14" t="str">
        <f>IF('Non-Dosen'!AB190="","-",IF('Non-Dosen'!AB190&gt;"11","Tidak valid",IF('Non-Dosen'!AB190&lt;"00","Tidak valid","OK")))</f>
        <v>-</v>
      </c>
      <c r="AC190" s="14" t="str">
        <f>IF('Non-Dosen'!AC190="","-",IF('Non-Dosen'!AC190&gt;7,"Tidak valid",IF('Non-Dosen'!AC190&lt;1,"Tidak valid","OK")))</f>
        <v>-</v>
      </c>
      <c r="AD190" s="14" t="str">
        <f>IF('Non-Dosen'!AC190="",IF('Non-Dosen'!AD190="","-","Cek lagi"),IF('Non-Dosen'!AC190=1,IF('Non-Dosen'!AD190="","OK","Harap dikosongkan"),IF('Non-Dosen'!AC190&gt;1,IF('Non-Dosen'!AD190="","Harap diisi",IF(LEN('Non-Dosen'!AD190)&lt;4,"Cek lagi","OK")))))</f>
        <v>-</v>
      </c>
      <c r="AE190" s="15" t="str">
        <f>IF('Non-Dosen'!AE190="","-",IF('Non-Dosen'!AE190&gt;31,"Tanggal tidak valid",IF('Non-Dosen'!AE190&lt;1,"Tanggal tidak valid","OK")))</f>
        <v>-</v>
      </c>
      <c r="AF190" s="15" t="str">
        <f>IF('Non-Dosen'!AF190="","-",IF('Non-Dosen'!AF190&gt;12,"Bulan tidak valid",IF('Non-Dosen'!AF190&lt;1,"Bulan tidak valid","OK")))</f>
        <v>-</v>
      </c>
      <c r="AG190" s="15" t="str">
        <f>IF('Non-Dosen'!AG190="","-",IF('Non-Dosen'!AG190&gt;2016,"Tahun tidak valid",IF('Non-Dosen'!AG190&lt;1900,"Tahun tidak valid","OK")))</f>
        <v>-</v>
      </c>
      <c r="AH190" s="14" t="str">
        <f>IF('Non-Dosen'!AH190="","-",IF(LEN('Non-Dosen'!AH190)&lt;5,"Cek lagi","OK"))</f>
        <v>-</v>
      </c>
      <c r="AI190" s="14" t="str">
        <f>IF('Non-Dosen'!AI190="","-",IF(LEN('Non-Dosen'!AI190)&lt;4,"Cek lagi","OK"))</f>
        <v>-</v>
      </c>
      <c r="AJ190" s="14" t="str">
        <f>IF('Non-Dosen'!AJ190="","-",IF('Non-Dosen'!AJ190&gt;92,"Tidak valid",IF('Non-Dosen'!AJ190&lt;11,"Tidak valid","OK")))</f>
        <v>-</v>
      </c>
      <c r="AK190" s="14" t="str">
        <f>IF('Non-Dosen'!AK190="","-",IF(LEN('Non-Dosen'!AK190)&lt;4,"Cek lagi","OK"))</f>
        <v>-</v>
      </c>
    </row>
    <row r="191" spans="1:37" ht="15" customHeight="1" x14ac:dyDescent="0.15">
      <c r="A191" s="14" t="str">
        <f>IF('Non-Dosen'!A191="","-",IF(LEN('Non-Dosen'!A191)&lt;&gt;18,"Cek lagi",IF(VALUE('Non-Dosen'!A191)&lt;0,"Cek lagi","OK")))</f>
        <v>-</v>
      </c>
      <c r="B191" s="14" t="str">
        <f>IF('Non-Dosen'!B191="","-",IF(LEN('Non-Dosen'!B191)&lt;4,"Cek lagi","OK"))</f>
        <v>-</v>
      </c>
      <c r="C191" s="14" t="str">
        <f>IF('Non-Dosen'!C191="","-",IF(LEN('Non-Dosen'!C191)&lt;2,"Cek lagi","OK"))</f>
        <v>-</v>
      </c>
      <c r="D191" s="14" t="str">
        <f>IF('Non-Dosen'!D191="","-",IF(LEN('Non-Dosen'!D191)&lt;2,"Cek lagi","OK"))</f>
        <v>-</v>
      </c>
      <c r="E191" s="14" t="str">
        <f>IF('Non-Dosen'!E191="","-",IF('Non-Dosen'!E191=0,"OK",IF('Non-Dosen'!E191=1,"OK","Tidak valid")))</f>
        <v>-</v>
      </c>
      <c r="F191" s="14" t="str">
        <f>IF('Non-Dosen'!F191="","-",IF(LEN('Non-Dosen'!F191)&lt;4,"Cek lagi","OK"))</f>
        <v>-</v>
      </c>
      <c r="G191" s="15" t="str">
        <f>IF('Non-Dosen'!G191="","-",IF('Non-Dosen'!G191&gt;31,"Tanggal tidak valid",IF('Non-Dosen'!G191&lt;1,"Tanggal tidak valid","OK")))</f>
        <v>-</v>
      </c>
      <c r="H191" s="15" t="str">
        <f>IF('Non-Dosen'!H191="","-",IF('Non-Dosen'!H191&gt;12,"Bulan tidak valid",IF('Non-Dosen'!H191&lt;1,"Bulan tidak valid","OK")))</f>
        <v>-</v>
      </c>
      <c r="I191" s="15" t="str">
        <f>IF('Non-Dosen'!I191="","-",IF('Non-Dosen'!I191&gt;2001,"Tahun tidak valid",IF('Non-Dosen'!I191&lt;1900,"Tahun tidak valid","OK")))</f>
        <v>-</v>
      </c>
      <c r="J191" s="14" t="str">
        <f>IF('Non-Dosen'!J191="","-",IF(LEN('Non-Dosen'!J191)&lt;16,"Tidak valid","OK"))</f>
        <v>-</v>
      </c>
      <c r="K191" s="14" t="str">
        <f>IF('Non-Dosen'!K191="","-",IF(LEN('Non-Dosen'!K191)&lt;4,"Cek lagi","OK"))</f>
        <v>-</v>
      </c>
      <c r="L191" s="14" t="str">
        <f>IF('Non-Dosen'!L191="","-",IF('Non-Dosen'!L191&gt;2,"Tidak valid",IF('Non-Dosen'!L191&lt;1,"Tidak valid","OK")))</f>
        <v>-</v>
      </c>
      <c r="M191" s="14" t="str">
        <f>IF('Non-Dosen'!L191="",IF('Non-Dosen'!M191&lt;&gt;"","Harap dikosongkan","-"),IF('Non-Dosen'!L191=2,IF('Non-Dosen'!M191="","OK","Harap dikosongkan"),IF('Non-Dosen'!L191=1,IF('Non-Dosen'!M191="","Harap diisi",IF('Non-Dosen'!M191&gt;"10","Tidak valid",IF('Non-Dosen'!M191&lt;"01","Tidak valid","OK"))))))</f>
        <v>-</v>
      </c>
      <c r="N191" s="14" t="str">
        <f>IF('Non-Dosen'!N191="","-",IF(LEN('Non-Dosen'!N191)&lt;4,"Cek lagi","OK"))</f>
        <v>-</v>
      </c>
      <c r="O191" s="15" t="str">
        <f>IF('Non-Dosen'!O191="","-",IF('Non-Dosen'!O191&gt;31,"Tanggal tidak valid",IF('Non-Dosen'!O191&lt;1,"Tanggal tidak valid","OK")))</f>
        <v>-</v>
      </c>
      <c r="P191" s="15" t="str">
        <f>IF('Non-Dosen'!P191="","-",IF('Non-Dosen'!P191&gt;12,"Bulan tidak valid",IF('Non-Dosen'!P191&lt;1,"Bulan tidak valid","OK")))</f>
        <v>-</v>
      </c>
      <c r="Q191" s="15" t="str">
        <f>IF('Non-Dosen'!Q191="","-",IF('Non-Dosen'!Q191&gt;2017,"Tahun tidak valid",IF('Non-Dosen'!Q191&lt;1900,"Tahun tidak valid","OK")))</f>
        <v>-</v>
      </c>
      <c r="R191" s="14" t="str">
        <f>IF('Non-Dosen'!R191="","-",IF(LEN('Non-Dosen'!R191)&lt;4,"Cek lagi","OK"))</f>
        <v>-</v>
      </c>
      <c r="S191" s="15" t="str">
        <f>IF('Non-Dosen'!S191="","-",IF('Non-Dosen'!S191&gt;31,"Tanggal tidak valid",IF('Non-Dosen'!S191&lt;1,"Tanggal tidak valid","OK")))</f>
        <v>-</v>
      </c>
      <c r="T191" s="15" t="str">
        <f>IF('Non-Dosen'!T191="","-",IF('Non-Dosen'!T191&gt;12,"Bulan tidak valid",IF('Non-Dosen'!T191&lt;1,"Bulan tidak valid","OK")))</f>
        <v>-</v>
      </c>
      <c r="U191" s="15" t="str">
        <f>IF('Non-Dosen'!U191="","-",IF('Non-Dosen'!U191&gt;2017,"Tahun tidak valid",IF('Non-Dosen'!U191&lt;1900,"Tahun tidak valid","OK")))</f>
        <v>-</v>
      </c>
      <c r="V191" s="14" t="str">
        <f>IF('Non-Dosen'!V191="","-",IF('Non-Dosen'!V191&gt;6,"Tidak valid",IF('Non-Dosen'!V191&lt;1,"Tidak valid","OK")))</f>
        <v>-</v>
      </c>
      <c r="W191" s="14" t="str">
        <f>IF('Non-Dosen'!W191="","-",IF('Non-Dosen'!W191&gt;4,"Tidak valid",IF('Non-Dosen'!W191&lt;1,"Tidak valid","OK")))</f>
        <v>-</v>
      </c>
      <c r="X191" s="14" t="str">
        <f>IF('Non-Dosen'!X191="","-",IF('Non-Dosen'!X191&gt;5,"Tidak valid",IF('Non-Dosen'!X191&lt;1,"Tidak valid","OK")))</f>
        <v>-</v>
      </c>
      <c r="Y191" s="14" t="str">
        <f>IF('Non-Dosen'!Y191="","-",IF('Non-Dosen'!Y191&gt;4,"Tidak valid",IF('Non-Dosen'!Y191&lt;1,"Tidak valid","OK")))</f>
        <v>-</v>
      </c>
      <c r="Z191" s="14" t="str">
        <f>IF('Non-Dosen'!Z191="","-",IF(LEN('Non-Dosen'!Z191)&lt;4,"Cek lagi","OK"))</f>
        <v>-</v>
      </c>
      <c r="AA191" s="14" t="str">
        <f>IF('Non-Dosen'!AA191="","-",IF('Non-Dosen'!AA191&gt;"11","Tidak valid",IF('Non-Dosen'!AA191&lt;"00","Tidak valid","OK")))</f>
        <v>-</v>
      </c>
      <c r="AB191" s="14" t="str">
        <f>IF('Non-Dosen'!AB191="","-",IF('Non-Dosen'!AB191&gt;"11","Tidak valid",IF('Non-Dosen'!AB191&lt;"00","Tidak valid","OK")))</f>
        <v>-</v>
      </c>
      <c r="AC191" s="14" t="str">
        <f>IF('Non-Dosen'!AC191="","-",IF('Non-Dosen'!AC191&gt;7,"Tidak valid",IF('Non-Dosen'!AC191&lt;1,"Tidak valid","OK")))</f>
        <v>-</v>
      </c>
      <c r="AD191" s="14" t="str">
        <f>IF('Non-Dosen'!AC191="",IF('Non-Dosen'!AD191="","-","Cek lagi"),IF('Non-Dosen'!AC191=1,IF('Non-Dosen'!AD191="","OK","Harap dikosongkan"),IF('Non-Dosen'!AC191&gt;1,IF('Non-Dosen'!AD191="","Harap diisi",IF(LEN('Non-Dosen'!AD191)&lt;4,"Cek lagi","OK")))))</f>
        <v>-</v>
      </c>
      <c r="AE191" s="15" t="str">
        <f>IF('Non-Dosen'!AE191="","-",IF('Non-Dosen'!AE191&gt;31,"Tanggal tidak valid",IF('Non-Dosen'!AE191&lt;1,"Tanggal tidak valid","OK")))</f>
        <v>-</v>
      </c>
      <c r="AF191" s="15" t="str">
        <f>IF('Non-Dosen'!AF191="","-",IF('Non-Dosen'!AF191&gt;12,"Bulan tidak valid",IF('Non-Dosen'!AF191&lt;1,"Bulan tidak valid","OK")))</f>
        <v>-</v>
      </c>
      <c r="AG191" s="15" t="str">
        <f>IF('Non-Dosen'!AG191="","-",IF('Non-Dosen'!AG191&gt;2016,"Tahun tidak valid",IF('Non-Dosen'!AG191&lt;1900,"Tahun tidak valid","OK")))</f>
        <v>-</v>
      </c>
      <c r="AH191" s="14" t="str">
        <f>IF('Non-Dosen'!AH191="","-",IF(LEN('Non-Dosen'!AH191)&lt;5,"Cek lagi","OK"))</f>
        <v>-</v>
      </c>
      <c r="AI191" s="14" t="str">
        <f>IF('Non-Dosen'!AI191="","-",IF(LEN('Non-Dosen'!AI191)&lt;4,"Cek lagi","OK"))</f>
        <v>-</v>
      </c>
      <c r="AJ191" s="14" t="str">
        <f>IF('Non-Dosen'!AJ191="","-",IF('Non-Dosen'!AJ191&gt;92,"Tidak valid",IF('Non-Dosen'!AJ191&lt;11,"Tidak valid","OK")))</f>
        <v>-</v>
      </c>
      <c r="AK191" s="14" t="str">
        <f>IF('Non-Dosen'!AK191="","-",IF(LEN('Non-Dosen'!AK191)&lt;4,"Cek lagi","OK"))</f>
        <v>-</v>
      </c>
    </row>
    <row r="192" spans="1:37" ht="15" customHeight="1" x14ac:dyDescent="0.15">
      <c r="A192" s="14" t="str">
        <f>IF('Non-Dosen'!A192="","-",IF(LEN('Non-Dosen'!A192)&lt;&gt;18,"Cek lagi",IF(VALUE('Non-Dosen'!A192)&lt;0,"Cek lagi","OK")))</f>
        <v>-</v>
      </c>
      <c r="B192" s="14" t="str">
        <f>IF('Non-Dosen'!B192="","-",IF(LEN('Non-Dosen'!B192)&lt;4,"Cek lagi","OK"))</f>
        <v>-</v>
      </c>
      <c r="C192" s="14" t="str">
        <f>IF('Non-Dosen'!C192="","-",IF(LEN('Non-Dosen'!C192)&lt;2,"Cek lagi","OK"))</f>
        <v>-</v>
      </c>
      <c r="D192" s="14" t="str">
        <f>IF('Non-Dosen'!D192="","-",IF(LEN('Non-Dosen'!D192)&lt;2,"Cek lagi","OK"))</f>
        <v>-</v>
      </c>
      <c r="E192" s="14" t="str">
        <f>IF('Non-Dosen'!E192="","-",IF('Non-Dosen'!E192=0,"OK",IF('Non-Dosen'!E192=1,"OK","Tidak valid")))</f>
        <v>-</v>
      </c>
      <c r="F192" s="14" t="str">
        <f>IF('Non-Dosen'!F192="","-",IF(LEN('Non-Dosen'!F192)&lt;4,"Cek lagi","OK"))</f>
        <v>-</v>
      </c>
      <c r="G192" s="15" t="str">
        <f>IF('Non-Dosen'!G192="","-",IF('Non-Dosen'!G192&gt;31,"Tanggal tidak valid",IF('Non-Dosen'!G192&lt;1,"Tanggal tidak valid","OK")))</f>
        <v>-</v>
      </c>
      <c r="H192" s="15" t="str">
        <f>IF('Non-Dosen'!H192="","-",IF('Non-Dosen'!H192&gt;12,"Bulan tidak valid",IF('Non-Dosen'!H192&lt;1,"Bulan tidak valid","OK")))</f>
        <v>-</v>
      </c>
      <c r="I192" s="15" t="str">
        <f>IF('Non-Dosen'!I192="","-",IF('Non-Dosen'!I192&gt;2001,"Tahun tidak valid",IF('Non-Dosen'!I192&lt;1900,"Tahun tidak valid","OK")))</f>
        <v>-</v>
      </c>
      <c r="J192" s="14" t="str">
        <f>IF('Non-Dosen'!J192="","-",IF(LEN('Non-Dosen'!J192)&lt;16,"Tidak valid","OK"))</f>
        <v>-</v>
      </c>
      <c r="K192" s="14" t="str">
        <f>IF('Non-Dosen'!K192="","-",IF(LEN('Non-Dosen'!K192)&lt;4,"Cek lagi","OK"))</f>
        <v>-</v>
      </c>
      <c r="L192" s="14" t="str">
        <f>IF('Non-Dosen'!L192="","-",IF('Non-Dosen'!L192&gt;2,"Tidak valid",IF('Non-Dosen'!L192&lt;1,"Tidak valid","OK")))</f>
        <v>-</v>
      </c>
      <c r="M192" s="14" t="str">
        <f>IF('Non-Dosen'!L192="",IF('Non-Dosen'!M192&lt;&gt;"","Harap dikosongkan","-"),IF('Non-Dosen'!L192=2,IF('Non-Dosen'!M192="","OK","Harap dikosongkan"),IF('Non-Dosen'!L192=1,IF('Non-Dosen'!M192="","Harap diisi",IF('Non-Dosen'!M192&gt;"10","Tidak valid",IF('Non-Dosen'!M192&lt;"01","Tidak valid","OK"))))))</f>
        <v>-</v>
      </c>
      <c r="N192" s="14" t="str">
        <f>IF('Non-Dosen'!N192="","-",IF(LEN('Non-Dosen'!N192)&lt;4,"Cek lagi","OK"))</f>
        <v>-</v>
      </c>
      <c r="O192" s="15" t="str">
        <f>IF('Non-Dosen'!O192="","-",IF('Non-Dosen'!O192&gt;31,"Tanggal tidak valid",IF('Non-Dosen'!O192&lt;1,"Tanggal tidak valid","OK")))</f>
        <v>-</v>
      </c>
      <c r="P192" s="15" t="str">
        <f>IF('Non-Dosen'!P192="","-",IF('Non-Dosen'!P192&gt;12,"Bulan tidak valid",IF('Non-Dosen'!P192&lt;1,"Bulan tidak valid","OK")))</f>
        <v>-</v>
      </c>
      <c r="Q192" s="15" t="str">
        <f>IF('Non-Dosen'!Q192="","-",IF('Non-Dosen'!Q192&gt;2017,"Tahun tidak valid",IF('Non-Dosen'!Q192&lt;1900,"Tahun tidak valid","OK")))</f>
        <v>-</v>
      </c>
      <c r="R192" s="14" t="str">
        <f>IF('Non-Dosen'!R192="","-",IF(LEN('Non-Dosen'!R192)&lt;4,"Cek lagi","OK"))</f>
        <v>-</v>
      </c>
      <c r="S192" s="15" t="str">
        <f>IF('Non-Dosen'!S192="","-",IF('Non-Dosen'!S192&gt;31,"Tanggal tidak valid",IF('Non-Dosen'!S192&lt;1,"Tanggal tidak valid","OK")))</f>
        <v>-</v>
      </c>
      <c r="T192" s="15" t="str">
        <f>IF('Non-Dosen'!T192="","-",IF('Non-Dosen'!T192&gt;12,"Bulan tidak valid",IF('Non-Dosen'!T192&lt;1,"Bulan tidak valid","OK")))</f>
        <v>-</v>
      </c>
      <c r="U192" s="15" t="str">
        <f>IF('Non-Dosen'!U192="","-",IF('Non-Dosen'!U192&gt;2017,"Tahun tidak valid",IF('Non-Dosen'!U192&lt;1900,"Tahun tidak valid","OK")))</f>
        <v>-</v>
      </c>
      <c r="V192" s="14" t="str">
        <f>IF('Non-Dosen'!V192="","-",IF('Non-Dosen'!V192&gt;6,"Tidak valid",IF('Non-Dosen'!V192&lt;1,"Tidak valid","OK")))</f>
        <v>-</v>
      </c>
      <c r="W192" s="14" t="str">
        <f>IF('Non-Dosen'!W192="","-",IF('Non-Dosen'!W192&gt;4,"Tidak valid",IF('Non-Dosen'!W192&lt;1,"Tidak valid","OK")))</f>
        <v>-</v>
      </c>
      <c r="X192" s="14" t="str">
        <f>IF('Non-Dosen'!X192="","-",IF('Non-Dosen'!X192&gt;5,"Tidak valid",IF('Non-Dosen'!X192&lt;1,"Tidak valid","OK")))</f>
        <v>-</v>
      </c>
      <c r="Y192" s="14" t="str">
        <f>IF('Non-Dosen'!Y192="","-",IF('Non-Dosen'!Y192&gt;4,"Tidak valid",IF('Non-Dosen'!Y192&lt;1,"Tidak valid","OK")))</f>
        <v>-</v>
      </c>
      <c r="Z192" s="14" t="str">
        <f>IF('Non-Dosen'!Z192="","-",IF(LEN('Non-Dosen'!Z192)&lt;4,"Cek lagi","OK"))</f>
        <v>-</v>
      </c>
      <c r="AA192" s="14" t="str">
        <f>IF('Non-Dosen'!AA192="","-",IF('Non-Dosen'!AA192&gt;"11","Tidak valid",IF('Non-Dosen'!AA192&lt;"00","Tidak valid","OK")))</f>
        <v>-</v>
      </c>
      <c r="AB192" s="14" t="str">
        <f>IF('Non-Dosen'!AB192="","-",IF('Non-Dosen'!AB192&gt;"11","Tidak valid",IF('Non-Dosen'!AB192&lt;"00","Tidak valid","OK")))</f>
        <v>-</v>
      </c>
      <c r="AC192" s="14" t="str">
        <f>IF('Non-Dosen'!AC192="","-",IF('Non-Dosen'!AC192&gt;7,"Tidak valid",IF('Non-Dosen'!AC192&lt;1,"Tidak valid","OK")))</f>
        <v>-</v>
      </c>
      <c r="AD192" s="14" t="str">
        <f>IF('Non-Dosen'!AC192="",IF('Non-Dosen'!AD192="","-","Cek lagi"),IF('Non-Dosen'!AC192=1,IF('Non-Dosen'!AD192="","OK","Harap dikosongkan"),IF('Non-Dosen'!AC192&gt;1,IF('Non-Dosen'!AD192="","Harap diisi",IF(LEN('Non-Dosen'!AD192)&lt;4,"Cek lagi","OK")))))</f>
        <v>-</v>
      </c>
      <c r="AE192" s="15" t="str">
        <f>IF('Non-Dosen'!AE192="","-",IF('Non-Dosen'!AE192&gt;31,"Tanggal tidak valid",IF('Non-Dosen'!AE192&lt;1,"Tanggal tidak valid","OK")))</f>
        <v>-</v>
      </c>
      <c r="AF192" s="15" t="str">
        <f>IF('Non-Dosen'!AF192="","-",IF('Non-Dosen'!AF192&gt;12,"Bulan tidak valid",IF('Non-Dosen'!AF192&lt;1,"Bulan tidak valid","OK")))</f>
        <v>-</v>
      </c>
      <c r="AG192" s="15" t="str">
        <f>IF('Non-Dosen'!AG192="","-",IF('Non-Dosen'!AG192&gt;2016,"Tahun tidak valid",IF('Non-Dosen'!AG192&lt;1900,"Tahun tidak valid","OK")))</f>
        <v>-</v>
      </c>
      <c r="AH192" s="14" t="str">
        <f>IF('Non-Dosen'!AH192="","-",IF(LEN('Non-Dosen'!AH192)&lt;5,"Cek lagi","OK"))</f>
        <v>-</v>
      </c>
      <c r="AI192" s="14" t="str">
        <f>IF('Non-Dosen'!AI192="","-",IF(LEN('Non-Dosen'!AI192)&lt;4,"Cek lagi","OK"))</f>
        <v>-</v>
      </c>
      <c r="AJ192" s="14" t="str">
        <f>IF('Non-Dosen'!AJ192="","-",IF('Non-Dosen'!AJ192&gt;92,"Tidak valid",IF('Non-Dosen'!AJ192&lt;11,"Tidak valid","OK")))</f>
        <v>-</v>
      </c>
      <c r="AK192" s="14" t="str">
        <f>IF('Non-Dosen'!AK192="","-",IF(LEN('Non-Dosen'!AK192)&lt;4,"Cek lagi","OK"))</f>
        <v>-</v>
      </c>
    </row>
    <row r="193" spans="1:37" ht="15" customHeight="1" x14ac:dyDescent="0.15">
      <c r="A193" s="14" t="str">
        <f>IF('Non-Dosen'!A193="","-",IF(LEN('Non-Dosen'!A193)&lt;&gt;18,"Cek lagi",IF(VALUE('Non-Dosen'!A193)&lt;0,"Cek lagi","OK")))</f>
        <v>-</v>
      </c>
      <c r="B193" s="14" t="str">
        <f>IF('Non-Dosen'!B193="","-",IF(LEN('Non-Dosen'!B193)&lt;4,"Cek lagi","OK"))</f>
        <v>-</v>
      </c>
      <c r="C193" s="14" t="str">
        <f>IF('Non-Dosen'!C193="","-",IF(LEN('Non-Dosen'!C193)&lt;2,"Cek lagi","OK"))</f>
        <v>-</v>
      </c>
      <c r="D193" s="14" t="str">
        <f>IF('Non-Dosen'!D193="","-",IF(LEN('Non-Dosen'!D193)&lt;2,"Cek lagi","OK"))</f>
        <v>-</v>
      </c>
      <c r="E193" s="14" t="str">
        <f>IF('Non-Dosen'!E193="","-",IF('Non-Dosen'!E193=0,"OK",IF('Non-Dosen'!E193=1,"OK","Tidak valid")))</f>
        <v>-</v>
      </c>
      <c r="F193" s="14" t="str">
        <f>IF('Non-Dosen'!F193="","-",IF(LEN('Non-Dosen'!F193)&lt;4,"Cek lagi","OK"))</f>
        <v>-</v>
      </c>
      <c r="G193" s="15" t="str">
        <f>IF('Non-Dosen'!G193="","-",IF('Non-Dosen'!G193&gt;31,"Tanggal tidak valid",IF('Non-Dosen'!G193&lt;1,"Tanggal tidak valid","OK")))</f>
        <v>-</v>
      </c>
      <c r="H193" s="15" t="str">
        <f>IF('Non-Dosen'!H193="","-",IF('Non-Dosen'!H193&gt;12,"Bulan tidak valid",IF('Non-Dosen'!H193&lt;1,"Bulan tidak valid","OK")))</f>
        <v>-</v>
      </c>
      <c r="I193" s="15" t="str">
        <f>IF('Non-Dosen'!I193="","-",IF('Non-Dosen'!I193&gt;2001,"Tahun tidak valid",IF('Non-Dosen'!I193&lt;1900,"Tahun tidak valid","OK")))</f>
        <v>-</v>
      </c>
      <c r="J193" s="14" t="str">
        <f>IF('Non-Dosen'!J193="","-",IF(LEN('Non-Dosen'!J193)&lt;16,"Tidak valid","OK"))</f>
        <v>-</v>
      </c>
      <c r="K193" s="14" t="str">
        <f>IF('Non-Dosen'!K193="","-",IF(LEN('Non-Dosen'!K193)&lt;4,"Cek lagi","OK"))</f>
        <v>-</v>
      </c>
      <c r="L193" s="14" t="str">
        <f>IF('Non-Dosen'!L193="","-",IF('Non-Dosen'!L193&gt;2,"Tidak valid",IF('Non-Dosen'!L193&lt;1,"Tidak valid","OK")))</f>
        <v>-</v>
      </c>
      <c r="M193" s="14" t="str">
        <f>IF('Non-Dosen'!L193="",IF('Non-Dosen'!M193&lt;&gt;"","Harap dikosongkan","-"),IF('Non-Dosen'!L193=2,IF('Non-Dosen'!M193="","OK","Harap dikosongkan"),IF('Non-Dosen'!L193=1,IF('Non-Dosen'!M193="","Harap diisi",IF('Non-Dosen'!M193&gt;"10","Tidak valid",IF('Non-Dosen'!M193&lt;"01","Tidak valid","OK"))))))</f>
        <v>-</v>
      </c>
      <c r="N193" s="14" t="str">
        <f>IF('Non-Dosen'!N193="","-",IF(LEN('Non-Dosen'!N193)&lt;4,"Cek lagi","OK"))</f>
        <v>-</v>
      </c>
      <c r="O193" s="15" t="str">
        <f>IF('Non-Dosen'!O193="","-",IF('Non-Dosen'!O193&gt;31,"Tanggal tidak valid",IF('Non-Dosen'!O193&lt;1,"Tanggal tidak valid","OK")))</f>
        <v>-</v>
      </c>
      <c r="P193" s="15" t="str">
        <f>IF('Non-Dosen'!P193="","-",IF('Non-Dosen'!P193&gt;12,"Bulan tidak valid",IF('Non-Dosen'!P193&lt;1,"Bulan tidak valid","OK")))</f>
        <v>-</v>
      </c>
      <c r="Q193" s="15" t="str">
        <f>IF('Non-Dosen'!Q193="","-",IF('Non-Dosen'!Q193&gt;2017,"Tahun tidak valid",IF('Non-Dosen'!Q193&lt;1900,"Tahun tidak valid","OK")))</f>
        <v>-</v>
      </c>
      <c r="R193" s="14" t="str">
        <f>IF('Non-Dosen'!R193="","-",IF(LEN('Non-Dosen'!R193)&lt;4,"Cek lagi","OK"))</f>
        <v>-</v>
      </c>
      <c r="S193" s="15" t="str">
        <f>IF('Non-Dosen'!S193="","-",IF('Non-Dosen'!S193&gt;31,"Tanggal tidak valid",IF('Non-Dosen'!S193&lt;1,"Tanggal tidak valid","OK")))</f>
        <v>-</v>
      </c>
      <c r="T193" s="15" t="str">
        <f>IF('Non-Dosen'!T193="","-",IF('Non-Dosen'!T193&gt;12,"Bulan tidak valid",IF('Non-Dosen'!T193&lt;1,"Bulan tidak valid","OK")))</f>
        <v>-</v>
      </c>
      <c r="U193" s="15" t="str">
        <f>IF('Non-Dosen'!U193="","-",IF('Non-Dosen'!U193&gt;2017,"Tahun tidak valid",IF('Non-Dosen'!U193&lt;1900,"Tahun tidak valid","OK")))</f>
        <v>-</v>
      </c>
      <c r="V193" s="14" t="str">
        <f>IF('Non-Dosen'!V193="","-",IF('Non-Dosen'!V193&gt;6,"Tidak valid",IF('Non-Dosen'!V193&lt;1,"Tidak valid","OK")))</f>
        <v>-</v>
      </c>
      <c r="W193" s="14" t="str">
        <f>IF('Non-Dosen'!W193="","-",IF('Non-Dosen'!W193&gt;4,"Tidak valid",IF('Non-Dosen'!W193&lt;1,"Tidak valid","OK")))</f>
        <v>-</v>
      </c>
      <c r="X193" s="14" t="str">
        <f>IF('Non-Dosen'!X193="","-",IF('Non-Dosen'!X193&gt;5,"Tidak valid",IF('Non-Dosen'!X193&lt;1,"Tidak valid","OK")))</f>
        <v>-</v>
      </c>
      <c r="Y193" s="14" t="str">
        <f>IF('Non-Dosen'!Y193="","-",IF('Non-Dosen'!Y193&gt;4,"Tidak valid",IF('Non-Dosen'!Y193&lt;1,"Tidak valid","OK")))</f>
        <v>-</v>
      </c>
      <c r="Z193" s="14" t="str">
        <f>IF('Non-Dosen'!Z193="","-",IF(LEN('Non-Dosen'!Z193)&lt;4,"Cek lagi","OK"))</f>
        <v>-</v>
      </c>
      <c r="AA193" s="14" t="str">
        <f>IF('Non-Dosen'!AA193="","-",IF('Non-Dosen'!AA193&gt;"11","Tidak valid",IF('Non-Dosen'!AA193&lt;"00","Tidak valid","OK")))</f>
        <v>-</v>
      </c>
      <c r="AB193" s="14" t="str">
        <f>IF('Non-Dosen'!AB193="","-",IF('Non-Dosen'!AB193&gt;"11","Tidak valid",IF('Non-Dosen'!AB193&lt;"00","Tidak valid","OK")))</f>
        <v>-</v>
      </c>
      <c r="AC193" s="14" t="str">
        <f>IF('Non-Dosen'!AC193="","-",IF('Non-Dosen'!AC193&gt;7,"Tidak valid",IF('Non-Dosen'!AC193&lt;1,"Tidak valid","OK")))</f>
        <v>-</v>
      </c>
      <c r="AD193" s="14" t="str">
        <f>IF('Non-Dosen'!AC193="",IF('Non-Dosen'!AD193="","-","Cek lagi"),IF('Non-Dosen'!AC193=1,IF('Non-Dosen'!AD193="","OK","Harap dikosongkan"),IF('Non-Dosen'!AC193&gt;1,IF('Non-Dosen'!AD193="","Harap diisi",IF(LEN('Non-Dosen'!AD193)&lt;4,"Cek lagi","OK")))))</f>
        <v>-</v>
      </c>
      <c r="AE193" s="15" t="str">
        <f>IF('Non-Dosen'!AE193="","-",IF('Non-Dosen'!AE193&gt;31,"Tanggal tidak valid",IF('Non-Dosen'!AE193&lt;1,"Tanggal tidak valid","OK")))</f>
        <v>-</v>
      </c>
      <c r="AF193" s="15" t="str">
        <f>IF('Non-Dosen'!AF193="","-",IF('Non-Dosen'!AF193&gt;12,"Bulan tidak valid",IF('Non-Dosen'!AF193&lt;1,"Bulan tidak valid","OK")))</f>
        <v>-</v>
      </c>
      <c r="AG193" s="15" t="str">
        <f>IF('Non-Dosen'!AG193="","-",IF('Non-Dosen'!AG193&gt;2016,"Tahun tidak valid",IF('Non-Dosen'!AG193&lt;1900,"Tahun tidak valid","OK")))</f>
        <v>-</v>
      </c>
      <c r="AH193" s="14" t="str">
        <f>IF('Non-Dosen'!AH193="","-",IF(LEN('Non-Dosen'!AH193)&lt;5,"Cek lagi","OK"))</f>
        <v>-</v>
      </c>
      <c r="AI193" s="14" t="str">
        <f>IF('Non-Dosen'!AI193="","-",IF(LEN('Non-Dosen'!AI193)&lt;4,"Cek lagi","OK"))</f>
        <v>-</v>
      </c>
      <c r="AJ193" s="14" t="str">
        <f>IF('Non-Dosen'!AJ193="","-",IF('Non-Dosen'!AJ193&gt;92,"Tidak valid",IF('Non-Dosen'!AJ193&lt;11,"Tidak valid","OK")))</f>
        <v>-</v>
      </c>
      <c r="AK193" s="14" t="str">
        <f>IF('Non-Dosen'!AK193="","-",IF(LEN('Non-Dosen'!AK193)&lt;4,"Cek lagi","OK"))</f>
        <v>-</v>
      </c>
    </row>
    <row r="194" spans="1:37" ht="15" customHeight="1" x14ac:dyDescent="0.15">
      <c r="A194" s="14" t="str">
        <f>IF('Non-Dosen'!A194="","-",IF(LEN('Non-Dosen'!A194)&lt;&gt;18,"Cek lagi",IF(VALUE('Non-Dosen'!A194)&lt;0,"Cek lagi","OK")))</f>
        <v>-</v>
      </c>
      <c r="B194" s="14" t="str">
        <f>IF('Non-Dosen'!B194="","-",IF(LEN('Non-Dosen'!B194)&lt;4,"Cek lagi","OK"))</f>
        <v>-</v>
      </c>
      <c r="C194" s="14" t="str">
        <f>IF('Non-Dosen'!C194="","-",IF(LEN('Non-Dosen'!C194)&lt;2,"Cek lagi","OK"))</f>
        <v>-</v>
      </c>
      <c r="D194" s="14" t="str">
        <f>IF('Non-Dosen'!D194="","-",IF(LEN('Non-Dosen'!D194)&lt;2,"Cek lagi","OK"))</f>
        <v>-</v>
      </c>
      <c r="E194" s="14" t="str">
        <f>IF('Non-Dosen'!E194="","-",IF('Non-Dosen'!E194=0,"OK",IF('Non-Dosen'!E194=1,"OK","Tidak valid")))</f>
        <v>-</v>
      </c>
      <c r="F194" s="14" t="str">
        <f>IF('Non-Dosen'!F194="","-",IF(LEN('Non-Dosen'!F194)&lt;4,"Cek lagi","OK"))</f>
        <v>-</v>
      </c>
      <c r="G194" s="15" t="str">
        <f>IF('Non-Dosen'!G194="","-",IF('Non-Dosen'!G194&gt;31,"Tanggal tidak valid",IF('Non-Dosen'!G194&lt;1,"Tanggal tidak valid","OK")))</f>
        <v>-</v>
      </c>
      <c r="H194" s="15" t="str">
        <f>IF('Non-Dosen'!H194="","-",IF('Non-Dosen'!H194&gt;12,"Bulan tidak valid",IF('Non-Dosen'!H194&lt;1,"Bulan tidak valid","OK")))</f>
        <v>-</v>
      </c>
      <c r="I194" s="15" t="str">
        <f>IF('Non-Dosen'!I194="","-",IF('Non-Dosen'!I194&gt;2001,"Tahun tidak valid",IF('Non-Dosen'!I194&lt;1900,"Tahun tidak valid","OK")))</f>
        <v>-</v>
      </c>
      <c r="J194" s="14" t="str">
        <f>IF('Non-Dosen'!J194="","-",IF(LEN('Non-Dosen'!J194)&lt;16,"Tidak valid","OK"))</f>
        <v>-</v>
      </c>
      <c r="K194" s="14" t="str">
        <f>IF('Non-Dosen'!K194="","-",IF(LEN('Non-Dosen'!K194)&lt;4,"Cek lagi","OK"))</f>
        <v>-</v>
      </c>
      <c r="L194" s="14" t="str">
        <f>IF('Non-Dosen'!L194="","-",IF('Non-Dosen'!L194&gt;2,"Tidak valid",IF('Non-Dosen'!L194&lt;1,"Tidak valid","OK")))</f>
        <v>-</v>
      </c>
      <c r="M194" s="14" t="str">
        <f>IF('Non-Dosen'!L194="",IF('Non-Dosen'!M194&lt;&gt;"","Harap dikosongkan","-"),IF('Non-Dosen'!L194=2,IF('Non-Dosen'!M194="","OK","Harap dikosongkan"),IF('Non-Dosen'!L194=1,IF('Non-Dosen'!M194="","Harap diisi",IF('Non-Dosen'!M194&gt;"10","Tidak valid",IF('Non-Dosen'!M194&lt;"01","Tidak valid","OK"))))))</f>
        <v>-</v>
      </c>
      <c r="N194" s="14" t="str">
        <f>IF('Non-Dosen'!N194="","-",IF(LEN('Non-Dosen'!N194)&lt;4,"Cek lagi","OK"))</f>
        <v>-</v>
      </c>
      <c r="O194" s="15" t="str">
        <f>IF('Non-Dosen'!O194="","-",IF('Non-Dosen'!O194&gt;31,"Tanggal tidak valid",IF('Non-Dosen'!O194&lt;1,"Tanggal tidak valid","OK")))</f>
        <v>-</v>
      </c>
      <c r="P194" s="15" t="str">
        <f>IF('Non-Dosen'!P194="","-",IF('Non-Dosen'!P194&gt;12,"Bulan tidak valid",IF('Non-Dosen'!P194&lt;1,"Bulan tidak valid","OK")))</f>
        <v>-</v>
      </c>
      <c r="Q194" s="15" t="str">
        <f>IF('Non-Dosen'!Q194="","-",IF('Non-Dosen'!Q194&gt;2017,"Tahun tidak valid",IF('Non-Dosen'!Q194&lt;1900,"Tahun tidak valid","OK")))</f>
        <v>-</v>
      </c>
      <c r="R194" s="14" t="str">
        <f>IF('Non-Dosen'!R194="","-",IF(LEN('Non-Dosen'!R194)&lt;4,"Cek lagi","OK"))</f>
        <v>-</v>
      </c>
      <c r="S194" s="15" t="str">
        <f>IF('Non-Dosen'!S194="","-",IF('Non-Dosen'!S194&gt;31,"Tanggal tidak valid",IF('Non-Dosen'!S194&lt;1,"Tanggal tidak valid","OK")))</f>
        <v>-</v>
      </c>
      <c r="T194" s="15" t="str">
        <f>IF('Non-Dosen'!T194="","-",IF('Non-Dosen'!T194&gt;12,"Bulan tidak valid",IF('Non-Dosen'!T194&lt;1,"Bulan tidak valid","OK")))</f>
        <v>-</v>
      </c>
      <c r="U194" s="15" t="str">
        <f>IF('Non-Dosen'!U194="","-",IF('Non-Dosen'!U194&gt;2017,"Tahun tidak valid",IF('Non-Dosen'!U194&lt;1900,"Tahun tidak valid","OK")))</f>
        <v>-</v>
      </c>
      <c r="V194" s="14" t="str">
        <f>IF('Non-Dosen'!V194="","-",IF('Non-Dosen'!V194&gt;6,"Tidak valid",IF('Non-Dosen'!V194&lt;1,"Tidak valid","OK")))</f>
        <v>-</v>
      </c>
      <c r="W194" s="14" t="str">
        <f>IF('Non-Dosen'!W194="","-",IF('Non-Dosen'!W194&gt;4,"Tidak valid",IF('Non-Dosen'!W194&lt;1,"Tidak valid","OK")))</f>
        <v>-</v>
      </c>
      <c r="X194" s="14" t="str">
        <f>IF('Non-Dosen'!X194="","-",IF('Non-Dosen'!X194&gt;5,"Tidak valid",IF('Non-Dosen'!X194&lt;1,"Tidak valid","OK")))</f>
        <v>-</v>
      </c>
      <c r="Y194" s="14" t="str">
        <f>IF('Non-Dosen'!Y194="","-",IF('Non-Dosen'!Y194&gt;4,"Tidak valid",IF('Non-Dosen'!Y194&lt;1,"Tidak valid","OK")))</f>
        <v>-</v>
      </c>
      <c r="Z194" s="14" t="str">
        <f>IF('Non-Dosen'!Z194="","-",IF(LEN('Non-Dosen'!Z194)&lt;4,"Cek lagi","OK"))</f>
        <v>-</v>
      </c>
      <c r="AA194" s="14" t="str">
        <f>IF('Non-Dosen'!AA194="","-",IF('Non-Dosen'!AA194&gt;"11","Tidak valid",IF('Non-Dosen'!AA194&lt;"00","Tidak valid","OK")))</f>
        <v>-</v>
      </c>
      <c r="AB194" s="14" t="str">
        <f>IF('Non-Dosen'!AB194="","-",IF('Non-Dosen'!AB194&gt;"11","Tidak valid",IF('Non-Dosen'!AB194&lt;"00","Tidak valid","OK")))</f>
        <v>-</v>
      </c>
      <c r="AC194" s="14" t="str">
        <f>IF('Non-Dosen'!AC194="","-",IF('Non-Dosen'!AC194&gt;7,"Tidak valid",IF('Non-Dosen'!AC194&lt;1,"Tidak valid","OK")))</f>
        <v>-</v>
      </c>
      <c r="AD194" s="14" t="str">
        <f>IF('Non-Dosen'!AC194="",IF('Non-Dosen'!AD194="","-","Cek lagi"),IF('Non-Dosen'!AC194=1,IF('Non-Dosen'!AD194="","OK","Harap dikosongkan"),IF('Non-Dosen'!AC194&gt;1,IF('Non-Dosen'!AD194="","Harap diisi",IF(LEN('Non-Dosen'!AD194)&lt;4,"Cek lagi","OK")))))</f>
        <v>-</v>
      </c>
      <c r="AE194" s="15" t="str">
        <f>IF('Non-Dosen'!AE194="","-",IF('Non-Dosen'!AE194&gt;31,"Tanggal tidak valid",IF('Non-Dosen'!AE194&lt;1,"Tanggal tidak valid","OK")))</f>
        <v>-</v>
      </c>
      <c r="AF194" s="15" t="str">
        <f>IF('Non-Dosen'!AF194="","-",IF('Non-Dosen'!AF194&gt;12,"Bulan tidak valid",IF('Non-Dosen'!AF194&lt;1,"Bulan tidak valid","OK")))</f>
        <v>-</v>
      </c>
      <c r="AG194" s="15" t="str">
        <f>IF('Non-Dosen'!AG194="","-",IF('Non-Dosen'!AG194&gt;2016,"Tahun tidak valid",IF('Non-Dosen'!AG194&lt;1900,"Tahun tidak valid","OK")))</f>
        <v>-</v>
      </c>
      <c r="AH194" s="14" t="str">
        <f>IF('Non-Dosen'!AH194="","-",IF(LEN('Non-Dosen'!AH194)&lt;5,"Cek lagi","OK"))</f>
        <v>-</v>
      </c>
      <c r="AI194" s="14" t="str">
        <f>IF('Non-Dosen'!AI194="","-",IF(LEN('Non-Dosen'!AI194)&lt;4,"Cek lagi","OK"))</f>
        <v>-</v>
      </c>
      <c r="AJ194" s="14" t="str">
        <f>IF('Non-Dosen'!AJ194="","-",IF('Non-Dosen'!AJ194&gt;92,"Tidak valid",IF('Non-Dosen'!AJ194&lt;11,"Tidak valid","OK")))</f>
        <v>-</v>
      </c>
      <c r="AK194" s="14" t="str">
        <f>IF('Non-Dosen'!AK194="","-",IF(LEN('Non-Dosen'!AK194)&lt;4,"Cek lagi","OK"))</f>
        <v>-</v>
      </c>
    </row>
    <row r="195" spans="1:37" ht="15" customHeight="1" x14ac:dyDescent="0.15">
      <c r="A195" s="14" t="str">
        <f>IF('Non-Dosen'!A195="","-",IF(LEN('Non-Dosen'!A195)&lt;&gt;18,"Cek lagi",IF(VALUE('Non-Dosen'!A195)&lt;0,"Cek lagi","OK")))</f>
        <v>-</v>
      </c>
      <c r="B195" s="14" t="str">
        <f>IF('Non-Dosen'!B195="","-",IF(LEN('Non-Dosen'!B195)&lt;4,"Cek lagi","OK"))</f>
        <v>-</v>
      </c>
      <c r="C195" s="14" t="str">
        <f>IF('Non-Dosen'!C195="","-",IF(LEN('Non-Dosen'!C195)&lt;2,"Cek lagi","OK"))</f>
        <v>-</v>
      </c>
      <c r="D195" s="14" t="str">
        <f>IF('Non-Dosen'!D195="","-",IF(LEN('Non-Dosen'!D195)&lt;2,"Cek lagi","OK"))</f>
        <v>-</v>
      </c>
      <c r="E195" s="14" t="str">
        <f>IF('Non-Dosen'!E195="","-",IF('Non-Dosen'!E195=0,"OK",IF('Non-Dosen'!E195=1,"OK","Tidak valid")))</f>
        <v>-</v>
      </c>
      <c r="F195" s="14" t="str">
        <f>IF('Non-Dosen'!F195="","-",IF(LEN('Non-Dosen'!F195)&lt;4,"Cek lagi","OK"))</f>
        <v>-</v>
      </c>
      <c r="G195" s="15" t="str">
        <f>IF('Non-Dosen'!G195="","-",IF('Non-Dosen'!G195&gt;31,"Tanggal tidak valid",IF('Non-Dosen'!G195&lt;1,"Tanggal tidak valid","OK")))</f>
        <v>-</v>
      </c>
      <c r="H195" s="15" t="str">
        <f>IF('Non-Dosen'!H195="","-",IF('Non-Dosen'!H195&gt;12,"Bulan tidak valid",IF('Non-Dosen'!H195&lt;1,"Bulan tidak valid","OK")))</f>
        <v>-</v>
      </c>
      <c r="I195" s="15" t="str">
        <f>IF('Non-Dosen'!I195="","-",IF('Non-Dosen'!I195&gt;2001,"Tahun tidak valid",IF('Non-Dosen'!I195&lt;1900,"Tahun tidak valid","OK")))</f>
        <v>-</v>
      </c>
      <c r="J195" s="14" t="str">
        <f>IF('Non-Dosen'!J195="","-",IF(LEN('Non-Dosen'!J195)&lt;16,"Tidak valid","OK"))</f>
        <v>-</v>
      </c>
      <c r="K195" s="14" t="str">
        <f>IF('Non-Dosen'!K195="","-",IF(LEN('Non-Dosen'!K195)&lt;4,"Cek lagi","OK"))</f>
        <v>-</v>
      </c>
      <c r="L195" s="14" t="str">
        <f>IF('Non-Dosen'!L195="","-",IF('Non-Dosen'!L195&gt;2,"Tidak valid",IF('Non-Dosen'!L195&lt;1,"Tidak valid","OK")))</f>
        <v>-</v>
      </c>
      <c r="M195" s="14" t="str">
        <f>IF('Non-Dosen'!L195="",IF('Non-Dosen'!M195&lt;&gt;"","Harap dikosongkan","-"),IF('Non-Dosen'!L195=2,IF('Non-Dosen'!M195="","OK","Harap dikosongkan"),IF('Non-Dosen'!L195=1,IF('Non-Dosen'!M195="","Harap diisi",IF('Non-Dosen'!M195&gt;"10","Tidak valid",IF('Non-Dosen'!M195&lt;"01","Tidak valid","OK"))))))</f>
        <v>-</v>
      </c>
      <c r="N195" s="14" t="str">
        <f>IF('Non-Dosen'!N195="","-",IF(LEN('Non-Dosen'!N195)&lt;4,"Cek lagi","OK"))</f>
        <v>-</v>
      </c>
      <c r="O195" s="15" t="str">
        <f>IF('Non-Dosen'!O195="","-",IF('Non-Dosen'!O195&gt;31,"Tanggal tidak valid",IF('Non-Dosen'!O195&lt;1,"Tanggal tidak valid","OK")))</f>
        <v>-</v>
      </c>
      <c r="P195" s="15" t="str">
        <f>IF('Non-Dosen'!P195="","-",IF('Non-Dosen'!P195&gt;12,"Bulan tidak valid",IF('Non-Dosen'!P195&lt;1,"Bulan tidak valid","OK")))</f>
        <v>-</v>
      </c>
      <c r="Q195" s="15" t="str">
        <f>IF('Non-Dosen'!Q195="","-",IF('Non-Dosen'!Q195&gt;2017,"Tahun tidak valid",IF('Non-Dosen'!Q195&lt;1900,"Tahun tidak valid","OK")))</f>
        <v>-</v>
      </c>
      <c r="R195" s="14" t="str">
        <f>IF('Non-Dosen'!R195="","-",IF(LEN('Non-Dosen'!R195)&lt;4,"Cek lagi","OK"))</f>
        <v>-</v>
      </c>
      <c r="S195" s="15" t="str">
        <f>IF('Non-Dosen'!S195="","-",IF('Non-Dosen'!S195&gt;31,"Tanggal tidak valid",IF('Non-Dosen'!S195&lt;1,"Tanggal tidak valid","OK")))</f>
        <v>-</v>
      </c>
      <c r="T195" s="15" t="str">
        <f>IF('Non-Dosen'!T195="","-",IF('Non-Dosen'!T195&gt;12,"Bulan tidak valid",IF('Non-Dosen'!T195&lt;1,"Bulan tidak valid","OK")))</f>
        <v>-</v>
      </c>
      <c r="U195" s="15" t="str">
        <f>IF('Non-Dosen'!U195="","-",IF('Non-Dosen'!U195&gt;2017,"Tahun tidak valid",IF('Non-Dosen'!U195&lt;1900,"Tahun tidak valid","OK")))</f>
        <v>-</v>
      </c>
      <c r="V195" s="14" t="str">
        <f>IF('Non-Dosen'!V195="","-",IF('Non-Dosen'!V195&gt;6,"Tidak valid",IF('Non-Dosen'!V195&lt;1,"Tidak valid","OK")))</f>
        <v>-</v>
      </c>
      <c r="W195" s="14" t="str">
        <f>IF('Non-Dosen'!W195="","-",IF('Non-Dosen'!W195&gt;4,"Tidak valid",IF('Non-Dosen'!W195&lt;1,"Tidak valid","OK")))</f>
        <v>-</v>
      </c>
      <c r="X195" s="14" t="str">
        <f>IF('Non-Dosen'!X195="","-",IF('Non-Dosen'!X195&gt;5,"Tidak valid",IF('Non-Dosen'!X195&lt;1,"Tidak valid","OK")))</f>
        <v>-</v>
      </c>
      <c r="Y195" s="14" t="str">
        <f>IF('Non-Dosen'!Y195="","-",IF('Non-Dosen'!Y195&gt;4,"Tidak valid",IF('Non-Dosen'!Y195&lt;1,"Tidak valid","OK")))</f>
        <v>-</v>
      </c>
      <c r="Z195" s="14" t="str">
        <f>IF('Non-Dosen'!Z195="","-",IF(LEN('Non-Dosen'!Z195)&lt;4,"Cek lagi","OK"))</f>
        <v>-</v>
      </c>
      <c r="AA195" s="14" t="str">
        <f>IF('Non-Dosen'!AA195="","-",IF('Non-Dosen'!AA195&gt;"11","Tidak valid",IF('Non-Dosen'!AA195&lt;"00","Tidak valid","OK")))</f>
        <v>-</v>
      </c>
      <c r="AB195" s="14" t="str">
        <f>IF('Non-Dosen'!AB195="","-",IF('Non-Dosen'!AB195&gt;"11","Tidak valid",IF('Non-Dosen'!AB195&lt;"00","Tidak valid","OK")))</f>
        <v>-</v>
      </c>
      <c r="AC195" s="14" t="str">
        <f>IF('Non-Dosen'!AC195="","-",IF('Non-Dosen'!AC195&gt;7,"Tidak valid",IF('Non-Dosen'!AC195&lt;1,"Tidak valid","OK")))</f>
        <v>-</v>
      </c>
      <c r="AD195" s="14" t="str">
        <f>IF('Non-Dosen'!AC195="",IF('Non-Dosen'!AD195="","-","Cek lagi"),IF('Non-Dosen'!AC195=1,IF('Non-Dosen'!AD195="","OK","Harap dikosongkan"),IF('Non-Dosen'!AC195&gt;1,IF('Non-Dosen'!AD195="","Harap diisi",IF(LEN('Non-Dosen'!AD195)&lt;4,"Cek lagi","OK")))))</f>
        <v>-</v>
      </c>
      <c r="AE195" s="15" t="str">
        <f>IF('Non-Dosen'!AE195="","-",IF('Non-Dosen'!AE195&gt;31,"Tanggal tidak valid",IF('Non-Dosen'!AE195&lt;1,"Tanggal tidak valid","OK")))</f>
        <v>-</v>
      </c>
      <c r="AF195" s="15" t="str">
        <f>IF('Non-Dosen'!AF195="","-",IF('Non-Dosen'!AF195&gt;12,"Bulan tidak valid",IF('Non-Dosen'!AF195&lt;1,"Bulan tidak valid","OK")))</f>
        <v>-</v>
      </c>
      <c r="AG195" s="15" t="str">
        <f>IF('Non-Dosen'!AG195="","-",IF('Non-Dosen'!AG195&gt;2016,"Tahun tidak valid",IF('Non-Dosen'!AG195&lt;1900,"Tahun tidak valid","OK")))</f>
        <v>-</v>
      </c>
      <c r="AH195" s="14" t="str">
        <f>IF('Non-Dosen'!AH195="","-",IF(LEN('Non-Dosen'!AH195)&lt;5,"Cek lagi","OK"))</f>
        <v>-</v>
      </c>
      <c r="AI195" s="14" t="str">
        <f>IF('Non-Dosen'!AI195="","-",IF(LEN('Non-Dosen'!AI195)&lt;4,"Cek lagi","OK"))</f>
        <v>-</v>
      </c>
      <c r="AJ195" s="14" t="str">
        <f>IF('Non-Dosen'!AJ195="","-",IF('Non-Dosen'!AJ195&gt;92,"Tidak valid",IF('Non-Dosen'!AJ195&lt;11,"Tidak valid","OK")))</f>
        <v>-</v>
      </c>
      <c r="AK195" s="14" t="str">
        <f>IF('Non-Dosen'!AK195="","-",IF(LEN('Non-Dosen'!AK195)&lt;4,"Cek lagi","OK"))</f>
        <v>-</v>
      </c>
    </row>
    <row r="196" spans="1:37" ht="15" customHeight="1" x14ac:dyDescent="0.15">
      <c r="A196" s="14" t="str">
        <f>IF('Non-Dosen'!A196="","-",IF(LEN('Non-Dosen'!A196)&lt;&gt;18,"Cek lagi",IF(VALUE('Non-Dosen'!A196)&lt;0,"Cek lagi","OK")))</f>
        <v>-</v>
      </c>
      <c r="B196" s="14" t="str">
        <f>IF('Non-Dosen'!B196="","-",IF(LEN('Non-Dosen'!B196)&lt;4,"Cek lagi","OK"))</f>
        <v>-</v>
      </c>
      <c r="C196" s="14" t="str">
        <f>IF('Non-Dosen'!C196="","-",IF(LEN('Non-Dosen'!C196)&lt;2,"Cek lagi","OK"))</f>
        <v>-</v>
      </c>
      <c r="D196" s="14" t="str">
        <f>IF('Non-Dosen'!D196="","-",IF(LEN('Non-Dosen'!D196)&lt;2,"Cek lagi","OK"))</f>
        <v>-</v>
      </c>
      <c r="E196" s="14" t="str">
        <f>IF('Non-Dosen'!E196="","-",IF('Non-Dosen'!E196=0,"OK",IF('Non-Dosen'!E196=1,"OK","Tidak valid")))</f>
        <v>-</v>
      </c>
      <c r="F196" s="14" t="str">
        <f>IF('Non-Dosen'!F196="","-",IF(LEN('Non-Dosen'!F196)&lt;4,"Cek lagi","OK"))</f>
        <v>-</v>
      </c>
      <c r="G196" s="15" t="str">
        <f>IF('Non-Dosen'!G196="","-",IF('Non-Dosen'!G196&gt;31,"Tanggal tidak valid",IF('Non-Dosen'!G196&lt;1,"Tanggal tidak valid","OK")))</f>
        <v>-</v>
      </c>
      <c r="H196" s="15" t="str">
        <f>IF('Non-Dosen'!H196="","-",IF('Non-Dosen'!H196&gt;12,"Bulan tidak valid",IF('Non-Dosen'!H196&lt;1,"Bulan tidak valid","OK")))</f>
        <v>-</v>
      </c>
      <c r="I196" s="15" t="str">
        <f>IF('Non-Dosen'!I196="","-",IF('Non-Dosen'!I196&gt;2001,"Tahun tidak valid",IF('Non-Dosen'!I196&lt;1900,"Tahun tidak valid","OK")))</f>
        <v>-</v>
      </c>
      <c r="J196" s="14" t="str">
        <f>IF('Non-Dosen'!J196="","-",IF(LEN('Non-Dosen'!J196)&lt;16,"Tidak valid","OK"))</f>
        <v>-</v>
      </c>
      <c r="K196" s="14" t="str">
        <f>IF('Non-Dosen'!K196="","-",IF(LEN('Non-Dosen'!K196)&lt;4,"Cek lagi","OK"))</f>
        <v>-</v>
      </c>
      <c r="L196" s="14" t="str">
        <f>IF('Non-Dosen'!L196="","-",IF('Non-Dosen'!L196&gt;2,"Tidak valid",IF('Non-Dosen'!L196&lt;1,"Tidak valid","OK")))</f>
        <v>-</v>
      </c>
      <c r="M196" s="14" t="str">
        <f>IF('Non-Dosen'!L196="",IF('Non-Dosen'!M196&lt;&gt;"","Harap dikosongkan","-"),IF('Non-Dosen'!L196=2,IF('Non-Dosen'!M196="","OK","Harap dikosongkan"),IF('Non-Dosen'!L196=1,IF('Non-Dosen'!M196="","Harap diisi",IF('Non-Dosen'!M196&gt;"10","Tidak valid",IF('Non-Dosen'!M196&lt;"01","Tidak valid","OK"))))))</f>
        <v>-</v>
      </c>
      <c r="N196" s="14" t="str">
        <f>IF('Non-Dosen'!N196="","-",IF(LEN('Non-Dosen'!N196)&lt;4,"Cek lagi","OK"))</f>
        <v>-</v>
      </c>
      <c r="O196" s="15" t="str">
        <f>IF('Non-Dosen'!O196="","-",IF('Non-Dosen'!O196&gt;31,"Tanggal tidak valid",IF('Non-Dosen'!O196&lt;1,"Tanggal tidak valid","OK")))</f>
        <v>-</v>
      </c>
      <c r="P196" s="15" t="str">
        <f>IF('Non-Dosen'!P196="","-",IF('Non-Dosen'!P196&gt;12,"Bulan tidak valid",IF('Non-Dosen'!P196&lt;1,"Bulan tidak valid","OK")))</f>
        <v>-</v>
      </c>
      <c r="Q196" s="15" t="str">
        <f>IF('Non-Dosen'!Q196="","-",IF('Non-Dosen'!Q196&gt;2017,"Tahun tidak valid",IF('Non-Dosen'!Q196&lt;1900,"Tahun tidak valid","OK")))</f>
        <v>-</v>
      </c>
      <c r="R196" s="14" t="str">
        <f>IF('Non-Dosen'!R196="","-",IF(LEN('Non-Dosen'!R196)&lt;4,"Cek lagi","OK"))</f>
        <v>-</v>
      </c>
      <c r="S196" s="15" t="str">
        <f>IF('Non-Dosen'!S196="","-",IF('Non-Dosen'!S196&gt;31,"Tanggal tidak valid",IF('Non-Dosen'!S196&lt;1,"Tanggal tidak valid","OK")))</f>
        <v>-</v>
      </c>
      <c r="T196" s="15" t="str">
        <f>IF('Non-Dosen'!T196="","-",IF('Non-Dosen'!T196&gt;12,"Bulan tidak valid",IF('Non-Dosen'!T196&lt;1,"Bulan tidak valid","OK")))</f>
        <v>-</v>
      </c>
      <c r="U196" s="15" t="str">
        <f>IF('Non-Dosen'!U196="","-",IF('Non-Dosen'!U196&gt;2017,"Tahun tidak valid",IF('Non-Dosen'!U196&lt;1900,"Tahun tidak valid","OK")))</f>
        <v>-</v>
      </c>
      <c r="V196" s="14" t="str">
        <f>IF('Non-Dosen'!V196="","-",IF('Non-Dosen'!V196&gt;6,"Tidak valid",IF('Non-Dosen'!V196&lt;1,"Tidak valid","OK")))</f>
        <v>-</v>
      </c>
      <c r="W196" s="14" t="str">
        <f>IF('Non-Dosen'!W196="","-",IF('Non-Dosen'!W196&gt;4,"Tidak valid",IF('Non-Dosen'!W196&lt;1,"Tidak valid","OK")))</f>
        <v>-</v>
      </c>
      <c r="X196" s="14" t="str">
        <f>IF('Non-Dosen'!X196="","-",IF('Non-Dosen'!X196&gt;5,"Tidak valid",IF('Non-Dosen'!X196&lt;1,"Tidak valid","OK")))</f>
        <v>-</v>
      </c>
      <c r="Y196" s="14" t="str">
        <f>IF('Non-Dosen'!Y196="","-",IF('Non-Dosen'!Y196&gt;4,"Tidak valid",IF('Non-Dosen'!Y196&lt;1,"Tidak valid","OK")))</f>
        <v>-</v>
      </c>
      <c r="Z196" s="14" t="str">
        <f>IF('Non-Dosen'!Z196="","-",IF(LEN('Non-Dosen'!Z196)&lt;4,"Cek lagi","OK"))</f>
        <v>-</v>
      </c>
      <c r="AA196" s="14" t="str">
        <f>IF('Non-Dosen'!AA196="","-",IF('Non-Dosen'!AA196&gt;"11","Tidak valid",IF('Non-Dosen'!AA196&lt;"00","Tidak valid","OK")))</f>
        <v>-</v>
      </c>
      <c r="AB196" s="14" t="str">
        <f>IF('Non-Dosen'!AB196="","-",IF('Non-Dosen'!AB196&gt;"11","Tidak valid",IF('Non-Dosen'!AB196&lt;"00","Tidak valid","OK")))</f>
        <v>-</v>
      </c>
      <c r="AC196" s="14" t="str">
        <f>IF('Non-Dosen'!AC196="","-",IF('Non-Dosen'!AC196&gt;7,"Tidak valid",IF('Non-Dosen'!AC196&lt;1,"Tidak valid","OK")))</f>
        <v>-</v>
      </c>
      <c r="AD196" s="14" t="str">
        <f>IF('Non-Dosen'!AC196="",IF('Non-Dosen'!AD196="","-","Cek lagi"),IF('Non-Dosen'!AC196=1,IF('Non-Dosen'!AD196="","OK","Harap dikosongkan"),IF('Non-Dosen'!AC196&gt;1,IF('Non-Dosen'!AD196="","Harap diisi",IF(LEN('Non-Dosen'!AD196)&lt;4,"Cek lagi","OK")))))</f>
        <v>-</v>
      </c>
      <c r="AE196" s="15" t="str">
        <f>IF('Non-Dosen'!AE196="","-",IF('Non-Dosen'!AE196&gt;31,"Tanggal tidak valid",IF('Non-Dosen'!AE196&lt;1,"Tanggal tidak valid","OK")))</f>
        <v>-</v>
      </c>
      <c r="AF196" s="15" t="str">
        <f>IF('Non-Dosen'!AF196="","-",IF('Non-Dosen'!AF196&gt;12,"Bulan tidak valid",IF('Non-Dosen'!AF196&lt;1,"Bulan tidak valid","OK")))</f>
        <v>-</v>
      </c>
      <c r="AG196" s="15" t="str">
        <f>IF('Non-Dosen'!AG196="","-",IF('Non-Dosen'!AG196&gt;2016,"Tahun tidak valid",IF('Non-Dosen'!AG196&lt;1900,"Tahun tidak valid","OK")))</f>
        <v>-</v>
      </c>
      <c r="AH196" s="14" t="str">
        <f>IF('Non-Dosen'!AH196="","-",IF(LEN('Non-Dosen'!AH196)&lt;5,"Cek lagi","OK"))</f>
        <v>-</v>
      </c>
      <c r="AI196" s="14" t="str">
        <f>IF('Non-Dosen'!AI196="","-",IF(LEN('Non-Dosen'!AI196)&lt;4,"Cek lagi","OK"))</f>
        <v>-</v>
      </c>
      <c r="AJ196" s="14" t="str">
        <f>IF('Non-Dosen'!AJ196="","-",IF('Non-Dosen'!AJ196&gt;92,"Tidak valid",IF('Non-Dosen'!AJ196&lt;11,"Tidak valid","OK")))</f>
        <v>-</v>
      </c>
      <c r="AK196" s="14" t="str">
        <f>IF('Non-Dosen'!AK196="","-",IF(LEN('Non-Dosen'!AK196)&lt;4,"Cek lagi","OK"))</f>
        <v>-</v>
      </c>
    </row>
    <row r="197" spans="1:37" ht="15" customHeight="1" x14ac:dyDescent="0.15">
      <c r="A197" s="14" t="str">
        <f>IF('Non-Dosen'!A197="","-",IF(LEN('Non-Dosen'!A197)&lt;&gt;18,"Cek lagi",IF(VALUE('Non-Dosen'!A197)&lt;0,"Cek lagi","OK")))</f>
        <v>-</v>
      </c>
      <c r="B197" s="14" t="str">
        <f>IF('Non-Dosen'!B197="","-",IF(LEN('Non-Dosen'!B197)&lt;4,"Cek lagi","OK"))</f>
        <v>-</v>
      </c>
      <c r="C197" s="14" t="str">
        <f>IF('Non-Dosen'!C197="","-",IF(LEN('Non-Dosen'!C197)&lt;2,"Cek lagi","OK"))</f>
        <v>-</v>
      </c>
      <c r="D197" s="14" t="str">
        <f>IF('Non-Dosen'!D197="","-",IF(LEN('Non-Dosen'!D197)&lt;2,"Cek lagi","OK"))</f>
        <v>-</v>
      </c>
      <c r="E197" s="14" t="str">
        <f>IF('Non-Dosen'!E197="","-",IF('Non-Dosen'!E197=0,"OK",IF('Non-Dosen'!E197=1,"OK","Tidak valid")))</f>
        <v>-</v>
      </c>
      <c r="F197" s="14" t="str">
        <f>IF('Non-Dosen'!F197="","-",IF(LEN('Non-Dosen'!F197)&lt;4,"Cek lagi","OK"))</f>
        <v>-</v>
      </c>
      <c r="G197" s="15" t="str">
        <f>IF('Non-Dosen'!G197="","-",IF('Non-Dosen'!G197&gt;31,"Tanggal tidak valid",IF('Non-Dosen'!G197&lt;1,"Tanggal tidak valid","OK")))</f>
        <v>-</v>
      </c>
      <c r="H197" s="15" t="str">
        <f>IF('Non-Dosen'!H197="","-",IF('Non-Dosen'!H197&gt;12,"Bulan tidak valid",IF('Non-Dosen'!H197&lt;1,"Bulan tidak valid","OK")))</f>
        <v>-</v>
      </c>
      <c r="I197" s="15" t="str">
        <f>IF('Non-Dosen'!I197="","-",IF('Non-Dosen'!I197&gt;2001,"Tahun tidak valid",IF('Non-Dosen'!I197&lt;1900,"Tahun tidak valid","OK")))</f>
        <v>-</v>
      </c>
      <c r="J197" s="14" t="str">
        <f>IF('Non-Dosen'!J197="","-",IF(LEN('Non-Dosen'!J197)&lt;16,"Tidak valid","OK"))</f>
        <v>-</v>
      </c>
      <c r="K197" s="14" t="str">
        <f>IF('Non-Dosen'!K197="","-",IF(LEN('Non-Dosen'!K197)&lt;4,"Cek lagi","OK"))</f>
        <v>-</v>
      </c>
      <c r="L197" s="14" t="str">
        <f>IF('Non-Dosen'!L197="","-",IF('Non-Dosen'!L197&gt;2,"Tidak valid",IF('Non-Dosen'!L197&lt;1,"Tidak valid","OK")))</f>
        <v>-</v>
      </c>
      <c r="M197" s="14" t="str">
        <f>IF('Non-Dosen'!L197="",IF('Non-Dosen'!M197&lt;&gt;"","Harap dikosongkan","-"),IF('Non-Dosen'!L197=2,IF('Non-Dosen'!M197="","OK","Harap dikosongkan"),IF('Non-Dosen'!L197=1,IF('Non-Dosen'!M197="","Harap diisi",IF('Non-Dosen'!M197&gt;"10","Tidak valid",IF('Non-Dosen'!M197&lt;"01","Tidak valid","OK"))))))</f>
        <v>-</v>
      </c>
      <c r="N197" s="14" t="str">
        <f>IF('Non-Dosen'!N197="","-",IF(LEN('Non-Dosen'!N197)&lt;4,"Cek lagi","OK"))</f>
        <v>-</v>
      </c>
      <c r="O197" s="15" t="str">
        <f>IF('Non-Dosen'!O197="","-",IF('Non-Dosen'!O197&gt;31,"Tanggal tidak valid",IF('Non-Dosen'!O197&lt;1,"Tanggal tidak valid","OK")))</f>
        <v>-</v>
      </c>
      <c r="P197" s="15" t="str">
        <f>IF('Non-Dosen'!P197="","-",IF('Non-Dosen'!P197&gt;12,"Bulan tidak valid",IF('Non-Dosen'!P197&lt;1,"Bulan tidak valid","OK")))</f>
        <v>-</v>
      </c>
      <c r="Q197" s="15" t="str">
        <f>IF('Non-Dosen'!Q197="","-",IF('Non-Dosen'!Q197&gt;2017,"Tahun tidak valid",IF('Non-Dosen'!Q197&lt;1900,"Tahun tidak valid","OK")))</f>
        <v>-</v>
      </c>
      <c r="R197" s="14" t="str">
        <f>IF('Non-Dosen'!R197="","-",IF(LEN('Non-Dosen'!R197)&lt;4,"Cek lagi","OK"))</f>
        <v>-</v>
      </c>
      <c r="S197" s="15" t="str">
        <f>IF('Non-Dosen'!S197="","-",IF('Non-Dosen'!S197&gt;31,"Tanggal tidak valid",IF('Non-Dosen'!S197&lt;1,"Tanggal tidak valid","OK")))</f>
        <v>-</v>
      </c>
      <c r="T197" s="15" t="str">
        <f>IF('Non-Dosen'!T197="","-",IF('Non-Dosen'!T197&gt;12,"Bulan tidak valid",IF('Non-Dosen'!T197&lt;1,"Bulan tidak valid","OK")))</f>
        <v>-</v>
      </c>
      <c r="U197" s="15" t="str">
        <f>IF('Non-Dosen'!U197="","-",IF('Non-Dosen'!U197&gt;2017,"Tahun tidak valid",IF('Non-Dosen'!U197&lt;1900,"Tahun tidak valid","OK")))</f>
        <v>-</v>
      </c>
      <c r="V197" s="14" t="str">
        <f>IF('Non-Dosen'!V197="","-",IF('Non-Dosen'!V197&gt;6,"Tidak valid",IF('Non-Dosen'!V197&lt;1,"Tidak valid","OK")))</f>
        <v>-</v>
      </c>
      <c r="W197" s="14" t="str">
        <f>IF('Non-Dosen'!W197="","-",IF('Non-Dosen'!W197&gt;4,"Tidak valid",IF('Non-Dosen'!W197&lt;1,"Tidak valid","OK")))</f>
        <v>-</v>
      </c>
      <c r="X197" s="14" t="str">
        <f>IF('Non-Dosen'!X197="","-",IF('Non-Dosen'!X197&gt;5,"Tidak valid",IF('Non-Dosen'!X197&lt;1,"Tidak valid","OK")))</f>
        <v>-</v>
      </c>
      <c r="Y197" s="14" t="str">
        <f>IF('Non-Dosen'!Y197="","-",IF('Non-Dosen'!Y197&gt;4,"Tidak valid",IF('Non-Dosen'!Y197&lt;1,"Tidak valid","OK")))</f>
        <v>-</v>
      </c>
      <c r="Z197" s="14" t="str">
        <f>IF('Non-Dosen'!Z197="","-",IF(LEN('Non-Dosen'!Z197)&lt;4,"Cek lagi","OK"))</f>
        <v>-</v>
      </c>
      <c r="AA197" s="14" t="str">
        <f>IF('Non-Dosen'!AA197="","-",IF('Non-Dosen'!AA197&gt;"11","Tidak valid",IF('Non-Dosen'!AA197&lt;"00","Tidak valid","OK")))</f>
        <v>-</v>
      </c>
      <c r="AB197" s="14" t="str">
        <f>IF('Non-Dosen'!AB197="","-",IF('Non-Dosen'!AB197&gt;"11","Tidak valid",IF('Non-Dosen'!AB197&lt;"00","Tidak valid","OK")))</f>
        <v>-</v>
      </c>
      <c r="AC197" s="14" t="str">
        <f>IF('Non-Dosen'!AC197="","-",IF('Non-Dosen'!AC197&gt;7,"Tidak valid",IF('Non-Dosen'!AC197&lt;1,"Tidak valid","OK")))</f>
        <v>-</v>
      </c>
      <c r="AD197" s="14" t="str">
        <f>IF('Non-Dosen'!AC197="",IF('Non-Dosen'!AD197="","-","Cek lagi"),IF('Non-Dosen'!AC197=1,IF('Non-Dosen'!AD197="","OK","Harap dikosongkan"),IF('Non-Dosen'!AC197&gt;1,IF('Non-Dosen'!AD197="","Harap diisi",IF(LEN('Non-Dosen'!AD197)&lt;4,"Cek lagi","OK")))))</f>
        <v>-</v>
      </c>
      <c r="AE197" s="15" t="str">
        <f>IF('Non-Dosen'!AE197="","-",IF('Non-Dosen'!AE197&gt;31,"Tanggal tidak valid",IF('Non-Dosen'!AE197&lt;1,"Tanggal tidak valid","OK")))</f>
        <v>-</v>
      </c>
      <c r="AF197" s="15" t="str">
        <f>IF('Non-Dosen'!AF197="","-",IF('Non-Dosen'!AF197&gt;12,"Bulan tidak valid",IF('Non-Dosen'!AF197&lt;1,"Bulan tidak valid","OK")))</f>
        <v>-</v>
      </c>
      <c r="AG197" s="15" t="str">
        <f>IF('Non-Dosen'!AG197="","-",IF('Non-Dosen'!AG197&gt;2016,"Tahun tidak valid",IF('Non-Dosen'!AG197&lt;1900,"Tahun tidak valid","OK")))</f>
        <v>-</v>
      </c>
      <c r="AH197" s="14" t="str">
        <f>IF('Non-Dosen'!AH197="","-",IF(LEN('Non-Dosen'!AH197)&lt;5,"Cek lagi","OK"))</f>
        <v>-</v>
      </c>
      <c r="AI197" s="14" t="str">
        <f>IF('Non-Dosen'!AI197="","-",IF(LEN('Non-Dosen'!AI197)&lt;4,"Cek lagi","OK"))</f>
        <v>-</v>
      </c>
      <c r="AJ197" s="14" t="str">
        <f>IF('Non-Dosen'!AJ197="","-",IF('Non-Dosen'!AJ197&gt;92,"Tidak valid",IF('Non-Dosen'!AJ197&lt;11,"Tidak valid","OK")))</f>
        <v>-</v>
      </c>
      <c r="AK197" s="14" t="str">
        <f>IF('Non-Dosen'!AK197="","-",IF(LEN('Non-Dosen'!AK197)&lt;4,"Cek lagi","OK"))</f>
        <v>-</v>
      </c>
    </row>
    <row r="198" spans="1:37" ht="15" customHeight="1" x14ac:dyDescent="0.15">
      <c r="A198" s="14" t="str">
        <f>IF('Non-Dosen'!A198="","-",IF(LEN('Non-Dosen'!A198)&lt;&gt;18,"Cek lagi",IF(VALUE('Non-Dosen'!A198)&lt;0,"Cek lagi","OK")))</f>
        <v>-</v>
      </c>
      <c r="B198" s="14" t="str">
        <f>IF('Non-Dosen'!B198="","-",IF(LEN('Non-Dosen'!B198)&lt;4,"Cek lagi","OK"))</f>
        <v>-</v>
      </c>
      <c r="C198" s="14" t="str">
        <f>IF('Non-Dosen'!C198="","-",IF(LEN('Non-Dosen'!C198)&lt;2,"Cek lagi","OK"))</f>
        <v>-</v>
      </c>
      <c r="D198" s="14" t="str">
        <f>IF('Non-Dosen'!D198="","-",IF(LEN('Non-Dosen'!D198)&lt;2,"Cek lagi","OK"))</f>
        <v>-</v>
      </c>
      <c r="E198" s="14" t="str">
        <f>IF('Non-Dosen'!E198="","-",IF('Non-Dosen'!E198=0,"OK",IF('Non-Dosen'!E198=1,"OK","Tidak valid")))</f>
        <v>-</v>
      </c>
      <c r="F198" s="14" t="str">
        <f>IF('Non-Dosen'!F198="","-",IF(LEN('Non-Dosen'!F198)&lt;4,"Cek lagi","OK"))</f>
        <v>-</v>
      </c>
      <c r="G198" s="15" t="str">
        <f>IF('Non-Dosen'!G198="","-",IF('Non-Dosen'!G198&gt;31,"Tanggal tidak valid",IF('Non-Dosen'!G198&lt;1,"Tanggal tidak valid","OK")))</f>
        <v>-</v>
      </c>
      <c r="H198" s="15" t="str">
        <f>IF('Non-Dosen'!H198="","-",IF('Non-Dosen'!H198&gt;12,"Bulan tidak valid",IF('Non-Dosen'!H198&lt;1,"Bulan tidak valid","OK")))</f>
        <v>-</v>
      </c>
      <c r="I198" s="15" t="str">
        <f>IF('Non-Dosen'!I198="","-",IF('Non-Dosen'!I198&gt;2001,"Tahun tidak valid",IF('Non-Dosen'!I198&lt;1900,"Tahun tidak valid","OK")))</f>
        <v>-</v>
      </c>
      <c r="J198" s="14" t="str">
        <f>IF('Non-Dosen'!J198="","-",IF(LEN('Non-Dosen'!J198)&lt;16,"Tidak valid","OK"))</f>
        <v>-</v>
      </c>
      <c r="K198" s="14" t="str">
        <f>IF('Non-Dosen'!K198="","-",IF(LEN('Non-Dosen'!K198)&lt;4,"Cek lagi","OK"))</f>
        <v>-</v>
      </c>
      <c r="L198" s="14" t="str">
        <f>IF('Non-Dosen'!L198="","-",IF('Non-Dosen'!L198&gt;2,"Tidak valid",IF('Non-Dosen'!L198&lt;1,"Tidak valid","OK")))</f>
        <v>-</v>
      </c>
      <c r="M198" s="14" t="str">
        <f>IF('Non-Dosen'!L198="",IF('Non-Dosen'!M198&lt;&gt;"","Harap dikosongkan","-"),IF('Non-Dosen'!L198=2,IF('Non-Dosen'!M198="","OK","Harap dikosongkan"),IF('Non-Dosen'!L198=1,IF('Non-Dosen'!M198="","Harap diisi",IF('Non-Dosen'!M198&gt;"10","Tidak valid",IF('Non-Dosen'!M198&lt;"01","Tidak valid","OK"))))))</f>
        <v>-</v>
      </c>
      <c r="N198" s="14" t="str">
        <f>IF('Non-Dosen'!N198="","-",IF(LEN('Non-Dosen'!N198)&lt;4,"Cek lagi","OK"))</f>
        <v>-</v>
      </c>
      <c r="O198" s="15" t="str">
        <f>IF('Non-Dosen'!O198="","-",IF('Non-Dosen'!O198&gt;31,"Tanggal tidak valid",IF('Non-Dosen'!O198&lt;1,"Tanggal tidak valid","OK")))</f>
        <v>-</v>
      </c>
      <c r="P198" s="15" t="str">
        <f>IF('Non-Dosen'!P198="","-",IF('Non-Dosen'!P198&gt;12,"Bulan tidak valid",IF('Non-Dosen'!P198&lt;1,"Bulan tidak valid","OK")))</f>
        <v>-</v>
      </c>
      <c r="Q198" s="15" t="str">
        <f>IF('Non-Dosen'!Q198="","-",IF('Non-Dosen'!Q198&gt;2017,"Tahun tidak valid",IF('Non-Dosen'!Q198&lt;1900,"Tahun tidak valid","OK")))</f>
        <v>-</v>
      </c>
      <c r="R198" s="14" t="str">
        <f>IF('Non-Dosen'!R198="","-",IF(LEN('Non-Dosen'!R198)&lt;4,"Cek lagi","OK"))</f>
        <v>-</v>
      </c>
      <c r="S198" s="15" t="str">
        <f>IF('Non-Dosen'!S198="","-",IF('Non-Dosen'!S198&gt;31,"Tanggal tidak valid",IF('Non-Dosen'!S198&lt;1,"Tanggal tidak valid","OK")))</f>
        <v>-</v>
      </c>
      <c r="T198" s="15" t="str">
        <f>IF('Non-Dosen'!T198="","-",IF('Non-Dosen'!T198&gt;12,"Bulan tidak valid",IF('Non-Dosen'!T198&lt;1,"Bulan tidak valid","OK")))</f>
        <v>-</v>
      </c>
      <c r="U198" s="15" t="str">
        <f>IF('Non-Dosen'!U198="","-",IF('Non-Dosen'!U198&gt;2017,"Tahun tidak valid",IF('Non-Dosen'!U198&lt;1900,"Tahun tidak valid","OK")))</f>
        <v>-</v>
      </c>
      <c r="V198" s="14" t="str">
        <f>IF('Non-Dosen'!V198="","-",IF('Non-Dosen'!V198&gt;6,"Tidak valid",IF('Non-Dosen'!V198&lt;1,"Tidak valid","OK")))</f>
        <v>-</v>
      </c>
      <c r="W198" s="14" t="str">
        <f>IF('Non-Dosen'!W198="","-",IF('Non-Dosen'!W198&gt;4,"Tidak valid",IF('Non-Dosen'!W198&lt;1,"Tidak valid","OK")))</f>
        <v>-</v>
      </c>
      <c r="X198" s="14" t="str">
        <f>IF('Non-Dosen'!X198="","-",IF('Non-Dosen'!X198&gt;5,"Tidak valid",IF('Non-Dosen'!X198&lt;1,"Tidak valid","OK")))</f>
        <v>-</v>
      </c>
      <c r="Y198" s="14" t="str">
        <f>IF('Non-Dosen'!Y198="","-",IF('Non-Dosen'!Y198&gt;4,"Tidak valid",IF('Non-Dosen'!Y198&lt;1,"Tidak valid","OK")))</f>
        <v>-</v>
      </c>
      <c r="Z198" s="14" t="str">
        <f>IF('Non-Dosen'!Z198="","-",IF(LEN('Non-Dosen'!Z198)&lt;4,"Cek lagi","OK"))</f>
        <v>-</v>
      </c>
      <c r="AA198" s="14" t="str">
        <f>IF('Non-Dosen'!AA198="","-",IF('Non-Dosen'!AA198&gt;"11","Tidak valid",IF('Non-Dosen'!AA198&lt;"00","Tidak valid","OK")))</f>
        <v>-</v>
      </c>
      <c r="AB198" s="14" t="str">
        <f>IF('Non-Dosen'!AB198="","-",IF('Non-Dosen'!AB198&gt;"11","Tidak valid",IF('Non-Dosen'!AB198&lt;"00","Tidak valid","OK")))</f>
        <v>-</v>
      </c>
      <c r="AC198" s="14" t="str">
        <f>IF('Non-Dosen'!AC198="","-",IF('Non-Dosen'!AC198&gt;7,"Tidak valid",IF('Non-Dosen'!AC198&lt;1,"Tidak valid","OK")))</f>
        <v>-</v>
      </c>
      <c r="AD198" s="14" t="str">
        <f>IF('Non-Dosen'!AC198="",IF('Non-Dosen'!AD198="","-","Cek lagi"),IF('Non-Dosen'!AC198=1,IF('Non-Dosen'!AD198="","OK","Harap dikosongkan"),IF('Non-Dosen'!AC198&gt;1,IF('Non-Dosen'!AD198="","Harap diisi",IF(LEN('Non-Dosen'!AD198)&lt;4,"Cek lagi","OK")))))</f>
        <v>-</v>
      </c>
      <c r="AE198" s="15" t="str">
        <f>IF('Non-Dosen'!AE198="","-",IF('Non-Dosen'!AE198&gt;31,"Tanggal tidak valid",IF('Non-Dosen'!AE198&lt;1,"Tanggal tidak valid","OK")))</f>
        <v>-</v>
      </c>
      <c r="AF198" s="15" t="str">
        <f>IF('Non-Dosen'!AF198="","-",IF('Non-Dosen'!AF198&gt;12,"Bulan tidak valid",IF('Non-Dosen'!AF198&lt;1,"Bulan tidak valid","OK")))</f>
        <v>-</v>
      </c>
      <c r="AG198" s="15" t="str">
        <f>IF('Non-Dosen'!AG198="","-",IF('Non-Dosen'!AG198&gt;2016,"Tahun tidak valid",IF('Non-Dosen'!AG198&lt;1900,"Tahun tidak valid","OK")))</f>
        <v>-</v>
      </c>
      <c r="AH198" s="14" t="str">
        <f>IF('Non-Dosen'!AH198="","-",IF(LEN('Non-Dosen'!AH198)&lt;5,"Cek lagi","OK"))</f>
        <v>-</v>
      </c>
      <c r="AI198" s="14" t="str">
        <f>IF('Non-Dosen'!AI198="","-",IF(LEN('Non-Dosen'!AI198)&lt;4,"Cek lagi","OK"))</f>
        <v>-</v>
      </c>
      <c r="AJ198" s="14" t="str">
        <f>IF('Non-Dosen'!AJ198="","-",IF('Non-Dosen'!AJ198&gt;92,"Tidak valid",IF('Non-Dosen'!AJ198&lt;11,"Tidak valid","OK")))</f>
        <v>-</v>
      </c>
      <c r="AK198" s="14" t="str">
        <f>IF('Non-Dosen'!AK198="","-",IF(LEN('Non-Dosen'!AK198)&lt;4,"Cek lagi","OK"))</f>
        <v>-</v>
      </c>
    </row>
    <row r="199" spans="1:37" ht="15" customHeight="1" x14ac:dyDescent="0.15">
      <c r="A199" s="14" t="str">
        <f>IF('Non-Dosen'!A199="","-",IF(LEN('Non-Dosen'!A199)&lt;&gt;18,"Cek lagi",IF(VALUE('Non-Dosen'!A199)&lt;0,"Cek lagi","OK")))</f>
        <v>-</v>
      </c>
      <c r="B199" s="14" t="str">
        <f>IF('Non-Dosen'!B199="","-",IF(LEN('Non-Dosen'!B199)&lt;4,"Cek lagi","OK"))</f>
        <v>-</v>
      </c>
      <c r="C199" s="14" t="str">
        <f>IF('Non-Dosen'!C199="","-",IF(LEN('Non-Dosen'!C199)&lt;2,"Cek lagi","OK"))</f>
        <v>-</v>
      </c>
      <c r="D199" s="14" t="str">
        <f>IF('Non-Dosen'!D199="","-",IF(LEN('Non-Dosen'!D199)&lt;2,"Cek lagi","OK"))</f>
        <v>-</v>
      </c>
      <c r="E199" s="14" t="str">
        <f>IF('Non-Dosen'!E199="","-",IF('Non-Dosen'!E199=0,"OK",IF('Non-Dosen'!E199=1,"OK","Tidak valid")))</f>
        <v>-</v>
      </c>
      <c r="F199" s="14" t="str">
        <f>IF('Non-Dosen'!F199="","-",IF(LEN('Non-Dosen'!F199)&lt;4,"Cek lagi","OK"))</f>
        <v>-</v>
      </c>
      <c r="G199" s="15" t="str">
        <f>IF('Non-Dosen'!G199="","-",IF('Non-Dosen'!G199&gt;31,"Tanggal tidak valid",IF('Non-Dosen'!G199&lt;1,"Tanggal tidak valid","OK")))</f>
        <v>-</v>
      </c>
      <c r="H199" s="15" t="str">
        <f>IF('Non-Dosen'!H199="","-",IF('Non-Dosen'!H199&gt;12,"Bulan tidak valid",IF('Non-Dosen'!H199&lt;1,"Bulan tidak valid","OK")))</f>
        <v>-</v>
      </c>
      <c r="I199" s="15" t="str">
        <f>IF('Non-Dosen'!I199="","-",IF('Non-Dosen'!I199&gt;2001,"Tahun tidak valid",IF('Non-Dosen'!I199&lt;1900,"Tahun tidak valid","OK")))</f>
        <v>-</v>
      </c>
      <c r="J199" s="14" t="str">
        <f>IF('Non-Dosen'!J199="","-",IF(LEN('Non-Dosen'!J199)&lt;16,"Tidak valid","OK"))</f>
        <v>-</v>
      </c>
      <c r="K199" s="14" t="str">
        <f>IF('Non-Dosen'!K199="","-",IF(LEN('Non-Dosen'!K199)&lt;4,"Cek lagi","OK"))</f>
        <v>-</v>
      </c>
      <c r="L199" s="14" t="str">
        <f>IF('Non-Dosen'!L199="","-",IF('Non-Dosen'!L199&gt;2,"Tidak valid",IF('Non-Dosen'!L199&lt;1,"Tidak valid","OK")))</f>
        <v>-</v>
      </c>
      <c r="M199" s="14" t="str">
        <f>IF('Non-Dosen'!L199="",IF('Non-Dosen'!M199&lt;&gt;"","Harap dikosongkan","-"),IF('Non-Dosen'!L199=2,IF('Non-Dosen'!M199="","OK","Harap dikosongkan"),IF('Non-Dosen'!L199=1,IF('Non-Dosen'!M199="","Harap diisi",IF('Non-Dosen'!M199&gt;"10","Tidak valid",IF('Non-Dosen'!M199&lt;"01","Tidak valid","OK"))))))</f>
        <v>-</v>
      </c>
      <c r="N199" s="14" t="str">
        <f>IF('Non-Dosen'!N199="","-",IF(LEN('Non-Dosen'!N199)&lt;4,"Cek lagi","OK"))</f>
        <v>-</v>
      </c>
      <c r="O199" s="15" t="str">
        <f>IF('Non-Dosen'!O199="","-",IF('Non-Dosen'!O199&gt;31,"Tanggal tidak valid",IF('Non-Dosen'!O199&lt;1,"Tanggal tidak valid","OK")))</f>
        <v>-</v>
      </c>
      <c r="P199" s="15" t="str">
        <f>IF('Non-Dosen'!P199="","-",IF('Non-Dosen'!P199&gt;12,"Bulan tidak valid",IF('Non-Dosen'!P199&lt;1,"Bulan tidak valid","OK")))</f>
        <v>-</v>
      </c>
      <c r="Q199" s="15" t="str">
        <f>IF('Non-Dosen'!Q199="","-",IF('Non-Dosen'!Q199&gt;2017,"Tahun tidak valid",IF('Non-Dosen'!Q199&lt;1900,"Tahun tidak valid","OK")))</f>
        <v>-</v>
      </c>
      <c r="R199" s="14" t="str">
        <f>IF('Non-Dosen'!R199="","-",IF(LEN('Non-Dosen'!R199)&lt;4,"Cek lagi","OK"))</f>
        <v>-</v>
      </c>
      <c r="S199" s="15" t="str">
        <f>IF('Non-Dosen'!S199="","-",IF('Non-Dosen'!S199&gt;31,"Tanggal tidak valid",IF('Non-Dosen'!S199&lt;1,"Tanggal tidak valid","OK")))</f>
        <v>-</v>
      </c>
      <c r="T199" s="15" t="str">
        <f>IF('Non-Dosen'!T199="","-",IF('Non-Dosen'!T199&gt;12,"Bulan tidak valid",IF('Non-Dosen'!T199&lt;1,"Bulan tidak valid","OK")))</f>
        <v>-</v>
      </c>
      <c r="U199" s="15" t="str">
        <f>IF('Non-Dosen'!U199="","-",IF('Non-Dosen'!U199&gt;2017,"Tahun tidak valid",IF('Non-Dosen'!U199&lt;1900,"Tahun tidak valid","OK")))</f>
        <v>-</v>
      </c>
      <c r="V199" s="14" t="str">
        <f>IF('Non-Dosen'!V199="","-",IF('Non-Dosen'!V199&gt;6,"Tidak valid",IF('Non-Dosen'!V199&lt;1,"Tidak valid","OK")))</f>
        <v>-</v>
      </c>
      <c r="W199" s="14" t="str">
        <f>IF('Non-Dosen'!W199="","-",IF('Non-Dosen'!W199&gt;4,"Tidak valid",IF('Non-Dosen'!W199&lt;1,"Tidak valid","OK")))</f>
        <v>-</v>
      </c>
      <c r="X199" s="14" t="str">
        <f>IF('Non-Dosen'!X199="","-",IF('Non-Dosen'!X199&gt;5,"Tidak valid",IF('Non-Dosen'!X199&lt;1,"Tidak valid","OK")))</f>
        <v>-</v>
      </c>
      <c r="Y199" s="14" t="str">
        <f>IF('Non-Dosen'!Y199="","-",IF('Non-Dosen'!Y199&gt;4,"Tidak valid",IF('Non-Dosen'!Y199&lt;1,"Tidak valid","OK")))</f>
        <v>-</v>
      </c>
      <c r="Z199" s="14" t="str">
        <f>IF('Non-Dosen'!Z199="","-",IF(LEN('Non-Dosen'!Z199)&lt;4,"Cek lagi","OK"))</f>
        <v>-</v>
      </c>
      <c r="AA199" s="14" t="str">
        <f>IF('Non-Dosen'!AA199="","-",IF('Non-Dosen'!AA199&gt;"11","Tidak valid",IF('Non-Dosen'!AA199&lt;"00","Tidak valid","OK")))</f>
        <v>-</v>
      </c>
      <c r="AB199" s="14" t="str">
        <f>IF('Non-Dosen'!AB199="","-",IF('Non-Dosen'!AB199&gt;"11","Tidak valid",IF('Non-Dosen'!AB199&lt;"00","Tidak valid","OK")))</f>
        <v>-</v>
      </c>
      <c r="AC199" s="14" t="str">
        <f>IF('Non-Dosen'!AC199="","-",IF('Non-Dosen'!AC199&gt;7,"Tidak valid",IF('Non-Dosen'!AC199&lt;1,"Tidak valid","OK")))</f>
        <v>-</v>
      </c>
      <c r="AD199" s="14" t="str">
        <f>IF('Non-Dosen'!AC199="",IF('Non-Dosen'!AD199="","-","Cek lagi"),IF('Non-Dosen'!AC199=1,IF('Non-Dosen'!AD199="","OK","Harap dikosongkan"),IF('Non-Dosen'!AC199&gt;1,IF('Non-Dosen'!AD199="","Harap diisi",IF(LEN('Non-Dosen'!AD199)&lt;4,"Cek lagi","OK")))))</f>
        <v>-</v>
      </c>
      <c r="AE199" s="15" t="str">
        <f>IF('Non-Dosen'!AE199="","-",IF('Non-Dosen'!AE199&gt;31,"Tanggal tidak valid",IF('Non-Dosen'!AE199&lt;1,"Tanggal tidak valid","OK")))</f>
        <v>-</v>
      </c>
      <c r="AF199" s="15" t="str">
        <f>IF('Non-Dosen'!AF199="","-",IF('Non-Dosen'!AF199&gt;12,"Bulan tidak valid",IF('Non-Dosen'!AF199&lt;1,"Bulan tidak valid","OK")))</f>
        <v>-</v>
      </c>
      <c r="AG199" s="15" t="str">
        <f>IF('Non-Dosen'!AG199="","-",IF('Non-Dosen'!AG199&gt;2016,"Tahun tidak valid",IF('Non-Dosen'!AG199&lt;1900,"Tahun tidak valid","OK")))</f>
        <v>-</v>
      </c>
      <c r="AH199" s="14" t="str">
        <f>IF('Non-Dosen'!AH199="","-",IF(LEN('Non-Dosen'!AH199)&lt;5,"Cek lagi","OK"))</f>
        <v>-</v>
      </c>
      <c r="AI199" s="14" t="str">
        <f>IF('Non-Dosen'!AI199="","-",IF(LEN('Non-Dosen'!AI199)&lt;4,"Cek lagi","OK"))</f>
        <v>-</v>
      </c>
      <c r="AJ199" s="14" t="str">
        <f>IF('Non-Dosen'!AJ199="","-",IF('Non-Dosen'!AJ199&gt;92,"Tidak valid",IF('Non-Dosen'!AJ199&lt;11,"Tidak valid","OK")))</f>
        <v>-</v>
      </c>
      <c r="AK199" s="14" t="str">
        <f>IF('Non-Dosen'!AK199="","-",IF(LEN('Non-Dosen'!AK199)&lt;4,"Cek lagi","OK"))</f>
        <v>-</v>
      </c>
    </row>
    <row r="200" spans="1:37" ht="15" customHeight="1" x14ac:dyDescent="0.15">
      <c r="A200" s="14" t="str">
        <f>IF('Non-Dosen'!A200="","-",IF(LEN('Non-Dosen'!A200)&lt;&gt;18,"Cek lagi",IF(VALUE('Non-Dosen'!A200)&lt;0,"Cek lagi","OK")))</f>
        <v>-</v>
      </c>
      <c r="B200" s="14" t="str">
        <f>IF('Non-Dosen'!B200="","-",IF(LEN('Non-Dosen'!B200)&lt;4,"Cek lagi","OK"))</f>
        <v>-</v>
      </c>
      <c r="C200" s="14" t="str">
        <f>IF('Non-Dosen'!C200="","-",IF(LEN('Non-Dosen'!C200)&lt;2,"Cek lagi","OK"))</f>
        <v>-</v>
      </c>
      <c r="D200" s="14" t="str">
        <f>IF('Non-Dosen'!D200="","-",IF(LEN('Non-Dosen'!D200)&lt;2,"Cek lagi","OK"))</f>
        <v>-</v>
      </c>
      <c r="E200" s="14" t="str">
        <f>IF('Non-Dosen'!E200="","-",IF('Non-Dosen'!E200=0,"OK",IF('Non-Dosen'!E200=1,"OK","Tidak valid")))</f>
        <v>-</v>
      </c>
      <c r="F200" s="14" t="str">
        <f>IF('Non-Dosen'!F200="","-",IF(LEN('Non-Dosen'!F200)&lt;4,"Cek lagi","OK"))</f>
        <v>-</v>
      </c>
      <c r="G200" s="15" t="str">
        <f>IF('Non-Dosen'!G200="","-",IF('Non-Dosen'!G200&gt;31,"Tanggal tidak valid",IF('Non-Dosen'!G200&lt;1,"Tanggal tidak valid","OK")))</f>
        <v>-</v>
      </c>
      <c r="H200" s="15" t="str">
        <f>IF('Non-Dosen'!H200="","-",IF('Non-Dosen'!H200&gt;12,"Bulan tidak valid",IF('Non-Dosen'!H200&lt;1,"Bulan tidak valid","OK")))</f>
        <v>-</v>
      </c>
      <c r="I200" s="15" t="str">
        <f>IF('Non-Dosen'!I200="","-",IF('Non-Dosen'!I200&gt;2001,"Tahun tidak valid",IF('Non-Dosen'!I200&lt;1900,"Tahun tidak valid","OK")))</f>
        <v>-</v>
      </c>
      <c r="J200" s="14" t="str">
        <f>IF('Non-Dosen'!J200="","-",IF(LEN('Non-Dosen'!J200)&lt;16,"Tidak valid","OK"))</f>
        <v>-</v>
      </c>
      <c r="K200" s="14" t="str">
        <f>IF('Non-Dosen'!K200="","-",IF(LEN('Non-Dosen'!K200)&lt;4,"Cek lagi","OK"))</f>
        <v>-</v>
      </c>
      <c r="L200" s="14" t="str">
        <f>IF('Non-Dosen'!L200="","-",IF('Non-Dosen'!L200&gt;2,"Tidak valid",IF('Non-Dosen'!L200&lt;1,"Tidak valid","OK")))</f>
        <v>-</v>
      </c>
      <c r="M200" s="14" t="str">
        <f>IF('Non-Dosen'!L200="",IF('Non-Dosen'!M200&lt;&gt;"","Harap dikosongkan","-"),IF('Non-Dosen'!L200=2,IF('Non-Dosen'!M200="","OK","Harap dikosongkan"),IF('Non-Dosen'!L200=1,IF('Non-Dosen'!M200="","Harap diisi",IF('Non-Dosen'!M200&gt;"10","Tidak valid",IF('Non-Dosen'!M200&lt;"01","Tidak valid","OK"))))))</f>
        <v>-</v>
      </c>
      <c r="N200" s="14" t="str">
        <f>IF('Non-Dosen'!N200="","-",IF(LEN('Non-Dosen'!N200)&lt;4,"Cek lagi","OK"))</f>
        <v>-</v>
      </c>
      <c r="O200" s="15" t="str">
        <f>IF('Non-Dosen'!O200="","-",IF('Non-Dosen'!O200&gt;31,"Tanggal tidak valid",IF('Non-Dosen'!O200&lt;1,"Tanggal tidak valid","OK")))</f>
        <v>-</v>
      </c>
      <c r="P200" s="15" t="str">
        <f>IF('Non-Dosen'!P200="","-",IF('Non-Dosen'!P200&gt;12,"Bulan tidak valid",IF('Non-Dosen'!P200&lt;1,"Bulan tidak valid","OK")))</f>
        <v>-</v>
      </c>
      <c r="Q200" s="15" t="str">
        <f>IF('Non-Dosen'!Q200="","-",IF('Non-Dosen'!Q200&gt;2017,"Tahun tidak valid",IF('Non-Dosen'!Q200&lt;1900,"Tahun tidak valid","OK")))</f>
        <v>-</v>
      </c>
      <c r="R200" s="14" t="str">
        <f>IF('Non-Dosen'!R200="","-",IF(LEN('Non-Dosen'!R200)&lt;4,"Cek lagi","OK"))</f>
        <v>-</v>
      </c>
      <c r="S200" s="15" t="str">
        <f>IF('Non-Dosen'!S200="","-",IF('Non-Dosen'!S200&gt;31,"Tanggal tidak valid",IF('Non-Dosen'!S200&lt;1,"Tanggal tidak valid","OK")))</f>
        <v>-</v>
      </c>
      <c r="T200" s="15" t="str">
        <f>IF('Non-Dosen'!T200="","-",IF('Non-Dosen'!T200&gt;12,"Bulan tidak valid",IF('Non-Dosen'!T200&lt;1,"Bulan tidak valid","OK")))</f>
        <v>-</v>
      </c>
      <c r="U200" s="15" t="str">
        <f>IF('Non-Dosen'!U200="","-",IF('Non-Dosen'!U200&gt;2017,"Tahun tidak valid",IF('Non-Dosen'!U200&lt;1900,"Tahun tidak valid","OK")))</f>
        <v>-</v>
      </c>
      <c r="V200" s="14" t="str">
        <f>IF('Non-Dosen'!V200="","-",IF('Non-Dosen'!V200&gt;6,"Tidak valid",IF('Non-Dosen'!V200&lt;1,"Tidak valid","OK")))</f>
        <v>-</v>
      </c>
      <c r="W200" s="14" t="str">
        <f>IF('Non-Dosen'!W200="","-",IF('Non-Dosen'!W200&gt;4,"Tidak valid",IF('Non-Dosen'!W200&lt;1,"Tidak valid","OK")))</f>
        <v>-</v>
      </c>
      <c r="X200" s="14" t="str">
        <f>IF('Non-Dosen'!X200="","-",IF('Non-Dosen'!X200&gt;5,"Tidak valid",IF('Non-Dosen'!X200&lt;1,"Tidak valid","OK")))</f>
        <v>-</v>
      </c>
      <c r="Y200" s="14" t="str">
        <f>IF('Non-Dosen'!Y200="","-",IF('Non-Dosen'!Y200&gt;4,"Tidak valid",IF('Non-Dosen'!Y200&lt;1,"Tidak valid","OK")))</f>
        <v>-</v>
      </c>
      <c r="Z200" s="14" t="str">
        <f>IF('Non-Dosen'!Z200="","-",IF(LEN('Non-Dosen'!Z200)&lt;4,"Cek lagi","OK"))</f>
        <v>-</v>
      </c>
      <c r="AA200" s="14" t="str">
        <f>IF('Non-Dosen'!AA200="","-",IF('Non-Dosen'!AA200&gt;"11","Tidak valid",IF('Non-Dosen'!AA200&lt;"00","Tidak valid","OK")))</f>
        <v>-</v>
      </c>
      <c r="AB200" s="14" t="str">
        <f>IF('Non-Dosen'!AB200="","-",IF('Non-Dosen'!AB200&gt;"11","Tidak valid",IF('Non-Dosen'!AB200&lt;"00","Tidak valid","OK")))</f>
        <v>-</v>
      </c>
      <c r="AC200" s="14" t="str">
        <f>IF('Non-Dosen'!AC200="","-",IF('Non-Dosen'!AC200&gt;7,"Tidak valid",IF('Non-Dosen'!AC200&lt;1,"Tidak valid","OK")))</f>
        <v>-</v>
      </c>
      <c r="AD200" s="14" t="str">
        <f>IF('Non-Dosen'!AC200="",IF('Non-Dosen'!AD200="","-","Cek lagi"),IF('Non-Dosen'!AC200=1,IF('Non-Dosen'!AD200="","OK","Harap dikosongkan"),IF('Non-Dosen'!AC200&gt;1,IF('Non-Dosen'!AD200="","Harap diisi",IF(LEN('Non-Dosen'!AD200)&lt;4,"Cek lagi","OK")))))</f>
        <v>-</v>
      </c>
      <c r="AE200" s="15" t="str">
        <f>IF('Non-Dosen'!AE200="","-",IF('Non-Dosen'!AE200&gt;31,"Tanggal tidak valid",IF('Non-Dosen'!AE200&lt;1,"Tanggal tidak valid","OK")))</f>
        <v>-</v>
      </c>
      <c r="AF200" s="15" t="str">
        <f>IF('Non-Dosen'!AF200="","-",IF('Non-Dosen'!AF200&gt;12,"Bulan tidak valid",IF('Non-Dosen'!AF200&lt;1,"Bulan tidak valid","OK")))</f>
        <v>-</v>
      </c>
      <c r="AG200" s="15" t="str">
        <f>IF('Non-Dosen'!AG200="","-",IF('Non-Dosen'!AG200&gt;2016,"Tahun tidak valid",IF('Non-Dosen'!AG200&lt;1900,"Tahun tidak valid","OK")))</f>
        <v>-</v>
      </c>
      <c r="AH200" s="14" t="str">
        <f>IF('Non-Dosen'!AH200="","-",IF(LEN('Non-Dosen'!AH200)&lt;5,"Cek lagi","OK"))</f>
        <v>-</v>
      </c>
      <c r="AI200" s="14" t="str">
        <f>IF('Non-Dosen'!AI200="","-",IF(LEN('Non-Dosen'!AI200)&lt;4,"Cek lagi","OK"))</f>
        <v>-</v>
      </c>
      <c r="AJ200" s="14" t="str">
        <f>IF('Non-Dosen'!AJ200="","-",IF('Non-Dosen'!AJ200&gt;92,"Tidak valid",IF('Non-Dosen'!AJ200&lt;11,"Tidak valid","OK")))</f>
        <v>-</v>
      </c>
      <c r="AK200" s="14" t="str">
        <f>IF('Non-Dosen'!AK200="","-",IF(LEN('Non-Dosen'!AK200)&lt;4,"Cek lagi","OK"))</f>
        <v>-</v>
      </c>
    </row>
    <row r="201" spans="1:37" ht="15" customHeight="1" x14ac:dyDescent="0.15">
      <c r="A201" s="14" t="str">
        <f>IF('Non-Dosen'!A201="","-",IF(LEN('Non-Dosen'!A201)&lt;&gt;18,"Cek lagi",IF(VALUE('Non-Dosen'!A201)&lt;0,"Cek lagi","OK")))</f>
        <v>-</v>
      </c>
      <c r="B201" s="14" t="str">
        <f>IF('Non-Dosen'!B201="","-",IF(LEN('Non-Dosen'!B201)&lt;4,"Cek lagi","OK"))</f>
        <v>-</v>
      </c>
      <c r="C201" s="14" t="str">
        <f>IF('Non-Dosen'!C201="","-",IF(LEN('Non-Dosen'!C201)&lt;2,"Cek lagi","OK"))</f>
        <v>-</v>
      </c>
      <c r="D201" s="14" t="str">
        <f>IF('Non-Dosen'!D201="","-",IF(LEN('Non-Dosen'!D201)&lt;2,"Cek lagi","OK"))</f>
        <v>-</v>
      </c>
      <c r="E201" s="14" t="str">
        <f>IF('Non-Dosen'!E201="","-",IF('Non-Dosen'!E201=0,"OK",IF('Non-Dosen'!E201=1,"OK","Tidak valid")))</f>
        <v>-</v>
      </c>
      <c r="F201" s="14" t="str">
        <f>IF('Non-Dosen'!F201="","-",IF(LEN('Non-Dosen'!F201)&lt;4,"Cek lagi","OK"))</f>
        <v>-</v>
      </c>
      <c r="G201" s="15" t="str">
        <f>IF('Non-Dosen'!G201="","-",IF('Non-Dosen'!G201&gt;31,"Tanggal tidak valid",IF('Non-Dosen'!G201&lt;1,"Tanggal tidak valid","OK")))</f>
        <v>-</v>
      </c>
      <c r="H201" s="15" t="str">
        <f>IF('Non-Dosen'!H201="","-",IF('Non-Dosen'!H201&gt;12,"Bulan tidak valid",IF('Non-Dosen'!H201&lt;1,"Bulan tidak valid","OK")))</f>
        <v>-</v>
      </c>
      <c r="I201" s="15" t="str">
        <f>IF('Non-Dosen'!I201="","-",IF('Non-Dosen'!I201&gt;2001,"Tahun tidak valid",IF('Non-Dosen'!I201&lt;1900,"Tahun tidak valid","OK")))</f>
        <v>-</v>
      </c>
      <c r="J201" s="14" t="str">
        <f>IF('Non-Dosen'!J201="","-",IF(LEN('Non-Dosen'!J201)&lt;16,"Tidak valid","OK"))</f>
        <v>-</v>
      </c>
      <c r="K201" s="14" t="str">
        <f>IF('Non-Dosen'!K201="","-",IF(LEN('Non-Dosen'!K201)&lt;4,"Cek lagi","OK"))</f>
        <v>-</v>
      </c>
      <c r="L201" s="14" t="str">
        <f>IF('Non-Dosen'!L201="","-",IF('Non-Dosen'!L201&gt;2,"Tidak valid",IF('Non-Dosen'!L201&lt;1,"Tidak valid","OK")))</f>
        <v>-</v>
      </c>
      <c r="M201" s="14" t="str">
        <f>IF('Non-Dosen'!L201="",IF('Non-Dosen'!M201&lt;&gt;"","Harap dikosongkan","-"),IF('Non-Dosen'!L201=2,IF('Non-Dosen'!M201="","OK","Harap dikosongkan"),IF('Non-Dosen'!L201=1,IF('Non-Dosen'!M201="","Harap diisi",IF('Non-Dosen'!M201&gt;"10","Tidak valid",IF('Non-Dosen'!M201&lt;"01","Tidak valid","OK"))))))</f>
        <v>-</v>
      </c>
      <c r="N201" s="14" t="str">
        <f>IF('Non-Dosen'!N201="","-",IF(LEN('Non-Dosen'!N201)&lt;4,"Cek lagi","OK"))</f>
        <v>-</v>
      </c>
      <c r="O201" s="15" t="str">
        <f>IF('Non-Dosen'!O201="","-",IF('Non-Dosen'!O201&gt;31,"Tanggal tidak valid",IF('Non-Dosen'!O201&lt;1,"Tanggal tidak valid","OK")))</f>
        <v>-</v>
      </c>
      <c r="P201" s="15" t="str">
        <f>IF('Non-Dosen'!P201="","-",IF('Non-Dosen'!P201&gt;12,"Bulan tidak valid",IF('Non-Dosen'!P201&lt;1,"Bulan tidak valid","OK")))</f>
        <v>-</v>
      </c>
      <c r="Q201" s="15" t="str">
        <f>IF('Non-Dosen'!Q201="","-",IF('Non-Dosen'!Q201&gt;2017,"Tahun tidak valid",IF('Non-Dosen'!Q201&lt;1900,"Tahun tidak valid","OK")))</f>
        <v>-</v>
      </c>
      <c r="R201" s="14" t="str">
        <f>IF('Non-Dosen'!R201="","-",IF(LEN('Non-Dosen'!R201)&lt;4,"Cek lagi","OK"))</f>
        <v>-</v>
      </c>
      <c r="S201" s="15" t="str">
        <f>IF('Non-Dosen'!S201="","-",IF('Non-Dosen'!S201&gt;31,"Tanggal tidak valid",IF('Non-Dosen'!S201&lt;1,"Tanggal tidak valid","OK")))</f>
        <v>-</v>
      </c>
      <c r="T201" s="15" t="str">
        <f>IF('Non-Dosen'!T201="","-",IF('Non-Dosen'!T201&gt;12,"Bulan tidak valid",IF('Non-Dosen'!T201&lt;1,"Bulan tidak valid","OK")))</f>
        <v>-</v>
      </c>
      <c r="U201" s="15" t="str">
        <f>IF('Non-Dosen'!U201="","-",IF('Non-Dosen'!U201&gt;2017,"Tahun tidak valid",IF('Non-Dosen'!U201&lt;1900,"Tahun tidak valid","OK")))</f>
        <v>-</v>
      </c>
      <c r="V201" s="14" t="str">
        <f>IF('Non-Dosen'!V201="","-",IF('Non-Dosen'!V201&gt;6,"Tidak valid",IF('Non-Dosen'!V201&lt;1,"Tidak valid","OK")))</f>
        <v>-</v>
      </c>
      <c r="W201" s="14" t="str">
        <f>IF('Non-Dosen'!W201="","-",IF('Non-Dosen'!W201&gt;4,"Tidak valid",IF('Non-Dosen'!W201&lt;1,"Tidak valid","OK")))</f>
        <v>-</v>
      </c>
      <c r="X201" s="14" t="str">
        <f>IF('Non-Dosen'!X201="","-",IF('Non-Dosen'!X201&gt;5,"Tidak valid",IF('Non-Dosen'!X201&lt;1,"Tidak valid","OK")))</f>
        <v>-</v>
      </c>
      <c r="Y201" s="14" t="str">
        <f>IF('Non-Dosen'!Y201="","-",IF('Non-Dosen'!Y201&gt;4,"Tidak valid",IF('Non-Dosen'!Y201&lt;1,"Tidak valid","OK")))</f>
        <v>-</v>
      </c>
      <c r="Z201" s="14" t="str">
        <f>IF('Non-Dosen'!Z201="","-",IF(LEN('Non-Dosen'!Z201)&lt;4,"Cek lagi","OK"))</f>
        <v>-</v>
      </c>
      <c r="AA201" s="14" t="str">
        <f>IF('Non-Dosen'!AA201="","-",IF('Non-Dosen'!AA201&gt;"11","Tidak valid",IF('Non-Dosen'!AA201&lt;"00","Tidak valid","OK")))</f>
        <v>-</v>
      </c>
      <c r="AB201" s="14" t="str">
        <f>IF('Non-Dosen'!AB201="","-",IF('Non-Dosen'!AB201&gt;"11","Tidak valid",IF('Non-Dosen'!AB201&lt;"00","Tidak valid","OK")))</f>
        <v>-</v>
      </c>
      <c r="AC201" s="14" t="str">
        <f>IF('Non-Dosen'!AC201="","-",IF('Non-Dosen'!AC201&gt;7,"Tidak valid",IF('Non-Dosen'!AC201&lt;1,"Tidak valid","OK")))</f>
        <v>-</v>
      </c>
      <c r="AD201" s="14" t="str">
        <f>IF('Non-Dosen'!AC201="",IF('Non-Dosen'!AD201="","-","Cek lagi"),IF('Non-Dosen'!AC201=1,IF('Non-Dosen'!AD201="","OK","Harap dikosongkan"),IF('Non-Dosen'!AC201&gt;1,IF('Non-Dosen'!AD201="","Harap diisi",IF(LEN('Non-Dosen'!AD201)&lt;4,"Cek lagi","OK")))))</f>
        <v>-</v>
      </c>
      <c r="AE201" s="15" t="str">
        <f>IF('Non-Dosen'!AE201="","-",IF('Non-Dosen'!AE201&gt;31,"Tanggal tidak valid",IF('Non-Dosen'!AE201&lt;1,"Tanggal tidak valid","OK")))</f>
        <v>-</v>
      </c>
      <c r="AF201" s="15" t="str">
        <f>IF('Non-Dosen'!AF201="","-",IF('Non-Dosen'!AF201&gt;12,"Bulan tidak valid",IF('Non-Dosen'!AF201&lt;1,"Bulan tidak valid","OK")))</f>
        <v>-</v>
      </c>
      <c r="AG201" s="15" t="str">
        <f>IF('Non-Dosen'!AG201="","-",IF('Non-Dosen'!AG201&gt;2016,"Tahun tidak valid",IF('Non-Dosen'!AG201&lt;1900,"Tahun tidak valid","OK")))</f>
        <v>-</v>
      </c>
      <c r="AH201" s="14" t="str">
        <f>IF('Non-Dosen'!AH201="","-",IF(LEN('Non-Dosen'!AH201)&lt;5,"Cek lagi","OK"))</f>
        <v>-</v>
      </c>
      <c r="AI201" s="14" t="str">
        <f>IF('Non-Dosen'!AI201="","-",IF(LEN('Non-Dosen'!AI201)&lt;4,"Cek lagi","OK"))</f>
        <v>-</v>
      </c>
      <c r="AJ201" s="14" t="str">
        <f>IF('Non-Dosen'!AJ201="","-",IF('Non-Dosen'!AJ201&gt;92,"Tidak valid",IF('Non-Dosen'!AJ201&lt;11,"Tidak valid","OK")))</f>
        <v>-</v>
      </c>
      <c r="AK201" s="14" t="str">
        <f>IF('Non-Dosen'!AK201="","-",IF(LEN('Non-Dosen'!AK201)&lt;4,"Cek lagi","OK"))</f>
        <v>-</v>
      </c>
    </row>
    <row r="202" spans="1:37" ht="15" customHeight="1" x14ac:dyDescent="0.15">
      <c r="A202" s="14" t="str">
        <f>IF('Non-Dosen'!A202="","-",IF(LEN('Non-Dosen'!A202)&lt;&gt;18,"Cek lagi",IF(VALUE('Non-Dosen'!A202)&lt;0,"Cek lagi","OK")))</f>
        <v>-</v>
      </c>
      <c r="B202" s="14" t="str">
        <f>IF('Non-Dosen'!B202="","-",IF(LEN('Non-Dosen'!B202)&lt;4,"Cek lagi","OK"))</f>
        <v>-</v>
      </c>
      <c r="C202" s="14" t="str">
        <f>IF('Non-Dosen'!C202="","-",IF(LEN('Non-Dosen'!C202)&lt;2,"Cek lagi","OK"))</f>
        <v>-</v>
      </c>
      <c r="D202" s="14" t="str">
        <f>IF('Non-Dosen'!D202="","-",IF(LEN('Non-Dosen'!D202)&lt;2,"Cek lagi","OK"))</f>
        <v>-</v>
      </c>
      <c r="E202" s="14" t="str">
        <f>IF('Non-Dosen'!E202="","-",IF('Non-Dosen'!E202=0,"OK",IF('Non-Dosen'!E202=1,"OK","Tidak valid")))</f>
        <v>-</v>
      </c>
      <c r="F202" s="14" t="str">
        <f>IF('Non-Dosen'!F202="","-",IF(LEN('Non-Dosen'!F202)&lt;4,"Cek lagi","OK"))</f>
        <v>-</v>
      </c>
      <c r="G202" s="15" t="str">
        <f>IF('Non-Dosen'!G202="","-",IF('Non-Dosen'!G202&gt;31,"Tanggal tidak valid",IF('Non-Dosen'!G202&lt;1,"Tanggal tidak valid","OK")))</f>
        <v>-</v>
      </c>
      <c r="H202" s="15" t="str">
        <f>IF('Non-Dosen'!H202="","-",IF('Non-Dosen'!H202&gt;12,"Bulan tidak valid",IF('Non-Dosen'!H202&lt;1,"Bulan tidak valid","OK")))</f>
        <v>-</v>
      </c>
      <c r="I202" s="15" t="str">
        <f>IF('Non-Dosen'!I202="","-",IF('Non-Dosen'!I202&gt;2001,"Tahun tidak valid",IF('Non-Dosen'!I202&lt;1900,"Tahun tidak valid","OK")))</f>
        <v>-</v>
      </c>
      <c r="J202" s="14" t="str">
        <f>IF('Non-Dosen'!J202="","-",IF(LEN('Non-Dosen'!J202)&lt;16,"Tidak valid","OK"))</f>
        <v>-</v>
      </c>
      <c r="K202" s="14" t="str">
        <f>IF('Non-Dosen'!K202="","-",IF(LEN('Non-Dosen'!K202)&lt;4,"Cek lagi","OK"))</f>
        <v>-</v>
      </c>
      <c r="L202" s="14" t="str">
        <f>IF('Non-Dosen'!L202="","-",IF('Non-Dosen'!L202&gt;2,"Tidak valid",IF('Non-Dosen'!L202&lt;1,"Tidak valid","OK")))</f>
        <v>-</v>
      </c>
      <c r="M202" s="14" t="str">
        <f>IF('Non-Dosen'!L202="",IF('Non-Dosen'!M202&lt;&gt;"","Harap dikosongkan","-"),IF('Non-Dosen'!L202=2,IF('Non-Dosen'!M202="","OK","Harap dikosongkan"),IF('Non-Dosen'!L202=1,IF('Non-Dosen'!M202="","Harap diisi",IF('Non-Dosen'!M202&gt;"10","Tidak valid",IF('Non-Dosen'!M202&lt;"01","Tidak valid","OK"))))))</f>
        <v>-</v>
      </c>
      <c r="N202" s="14" t="str">
        <f>IF('Non-Dosen'!N202="","-",IF(LEN('Non-Dosen'!N202)&lt;4,"Cek lagi","OK"))</f>
        <v>-</v>
      </c>
      <c r="O202" s="15" t="str">
        <f>IF('Non-Dosen'!O202="","-",IF('Non-Dosen'!O202&gt;31,"Tanggal tidak valid",IF('Non-Dosen'!O202&lt;1,"Tanggal tidak valid","OK")))</f>
        <v>-</v>
      </c>
      <c r="P202" s="15" t="str">
        <f>IF('Non-Dosen'!P202="","-",IF('Non-Dosen'!P202&gt;12,"Bulan tidak valid",IF('Non-Dosen'!P202&lt;1,"Bulan tidak valid","OK")))</f>
        <v>-</v>
      </c>
      <c r="Q202" s="15" t="str">
        <f>IF('Non-Dosen'!Q202="","-",IF('Non-Dosen'!Q202&gt;2017,"Tahun tidak valid",IF('Non-Dosen'!Q202&lt;1900,"Tahun tidak valid","OK")))</f>
        <v>-</v>
      </c>
      <c r="R202" s="14" t="str">
        <f>IF('Non-Dosen'!R202="","-",IF(LEN('Non-Dosen'!R202)&lt;4,"Cek lagi","OK"))</f>
        <v>-</v>
      </c>
      <c r="S202" s="15" t="str">
        <f>IF('Non-Dosen'!S202="","-",IF('Non-Dosen'!S202&gt;31,"Tanggal tidak valid",IF('Non-Dosen'!S202&lt;1,"Tanggal tidak valid","OK")))</f>
        <v>-</v>
      </c>
      <c r="T202" s="15" t="str">
        <f>IF('Non-Dosen'!T202="","-",IF('Non-Dosen'!T202&gt;12,"Bulan tidak valid",IF('Non-Dosen'!T202&lt;1,"Bulan tidak valid","OK")))</f>
        <v>-</v>
      </c>
      <c r="U202" s="15" t="str">
        <f>IF('Non-Dosen'!U202="","-",IF('Non-Dosen'!U202&gt;2017,"Tahun tidak valid",IF('Non-Dosen'!U202&lt;1900,"Tahun tidak valid","OK")))</f>
        <v>-</v>
      </c>
      <c r="V202" s="14" t="str">
        <f>IF('Non-Dosen'!V202="","-",IF('Non-Dosen'!V202&gt;6,"Tidak valid",IF('Non-Dosen'!V202&lt;1,"Tidak valid","OK")))</f>
        <v>-</v>
      </c>
      <c r="W202" s="14" t="str">
        <f>IF('Non-Dosen'!W202="","-",IF('Non-Dosen'!W202&gt;4,"Tidak valid",IF('Non-Dosen'!W202&lt;1,"Tidak valid","OK")))</f>
        <v>-</v>
      </c>
      <c r="X202" s="14" t="str">
        <f>IF('Non-Dosen'!X202="","-",IF('Non-Dosen'!X202&gt;5,"Tidak valid",IF('Non-Dosen'!X202&lt;1,"Tidak valid","OK")))</f>
        <v>-</v>
      </c>
      <c r="Y202" s="14" t="str">
        <f>IF('Non-Dosen'!Y202="","-",IF('Non-Dosen'!Y202&gt;4,"Tidak valid",IF('Non-Dosen'!Y202&lt;1,"Tidak valid","OK")))</f>
        <v>-</v>
      </c>
      <c r="Z202" s="14" t="str">
        <f>IF('Non-Dosen'!Z202="","-",IF(LEN('Non-Dosen'!Z202)&lt;4,"Cek lagi","OK"))</f>
        <v>-</v>
      </c>
      <c r="AA202" s="14" t="str">
        <f>IF('Non-Dosen'!AA202="","-",IF('Non-Dosen'!AA202&gt;"11","Tidak valid",IF('Non-Dosen'!AA202&lt;"00","Tidak valid","OK")))</f>
        <v>-</v>
      </c>
      <c r="AB202" s="14" t="str">
        <f>IF('Non-Dosen'!AB202="","-",IF('Non-Dosen'!AB202&gt;"11","Tidak valid",IF('Non-Dosen'!AB202&lt;"00","Tidak valid","OK")))</f>
        <v>-</v>
      </c>
      <c r="AC202" s="14" t="str">
        <f>IF('Non-Dosen'!AC202="","-",IF('Non-Dosen'!AC202&gt;7,"Tidak valid",IF('Non-Dosen'!AC202&lt;1,"Tidak valid","OK")))</f>
        <v>-</v>
      </c>
      <c r="AD202" s="14" t="str">
        <f>IF('Non-Dosen'!AC202="",IF('Non-Dosen'!AD202="","-","Cek lagi"),IF('Non-Dosen'!AC202=1,IF('Non-Dosen'!AD202="","OK","Harap dikosongkan"),IF('Non-Dosen'!AC202&gt;1,IF('Non-Dosen'!AD202="","Harap diisi",IF(LEN('Non-Dosen'!AD202)&lt;4,"Cek lagi","OK")))))</f>
        <v>-</v>
      </c>
      <c r="AE202" s="15" t="str">
        <f>IF('Non-Dosen'!AE202="","-",IF('Non-Dosen'!AE202&gt;31,"Tanggal tidak valid",IF('Non-Dosen'!AE202&lt;1,"Tanggal tidak valid","OK")))</f>
        <v>-</v>
      </c>
      <c r="AF202" s="15" t="str">
        <f>IF('Non-Dosen'!AF202="","-",IF('Non-Dosen'!AF202&gt;12,"Bulan tidak valid",IF('Non-Dosen'!AF202&lt;1,"Bulan tidak valid","OK")))</f>
        <v>-</v>
      </c>
      <c r="AG202" s="15" t="str">
        <f>IF('Non-Dosen'!AG202="","-",IF('Non-Dosen'!AG202&gt;2016,"Tahun tidak valid",IF('Non-Dosen'!AG202&lt;1900,"Tahun tidak valid","OK")))</f>
        <v>-</v>
      </c>
      <c r="AH202" s="14" t="str">
        <f>IF('Non-Dosen'!AH202="","-",IF(LEN('Non-Dosen'!AH202)&lt;5,"Cek lagi","OK"))</f>
        <v>-</v>
      </c>
      <c r="AI202" s="14" t="str">
        <f>IF('Non-Dosen'!AI202="","-",IF(LEN('Non-Dosen'!AI202)&lt;4,"Cek lagi","OK"))</f>
        <v>-</v>
      </c>
      <c r="AJ202" s="14" t="str">
        <f>IF('Non-Dosen'!AJ202="","-",IF('Non-Dosen'!AJ202&gt;92,"Tidak valid",IF('Non-Dosen'!AJ202&lt;11,"Tidak valid","OK")))</f>
        <v>-</v>
      </c>
      <c r="AK202" s="14" t="str">
        <f>IF('Non-Dosen'!AK202="","-",IF(LEN('Non-Dosen'!AK202)&lt;4,"Cek lagi","OK"))</f>
        <v>-</v>
      </c>
    </row>
    <row r="203" spans="1:37" ht="15" customHeight="1" x14ac:dyDescent="0.15">
      <c r="A203" s="14" t="str">
        <f>IF('Non-Dosen'!A203="","-",IF(LEN('Non-Dosen'!A203)&lt;&gt;18,"Cek lagi",IF(VALUE('Non-Dosen'!A203)&lt;0,"Cek lagi","OK")))</f>
        <v>-</v>
      </c>
      <c r="B203" s="14" t="str">
        <f>IF('Non-Dosen'!B203="","-",IF(LEN('Non-Dosen'!B203)&lt;4,"Cek lagi","OK"))</f>
        <v>-</v>
      </c>
      <c r="C203" s="14" t="str">
        <f>IF('Non-Dosen'!C203="","-",IF(LEN('Non-Dosen'!C203)&lt;2,"Cek lagi","OK"))</f>
        <v>-</v>
      </c>
      <c r="D203" s="14" t="str">
        <f>IF('Non-Dosen'!D203="","-",IF(LEN('Non-Dosen'!D203)&lt;2,"Cek lagi","OK"))</f>
        <v>-</v>
      </c>
      <c r="E203" s="14" t="str">
        <f>IF('Non-Dosen'!E203="","-",IF('Non-Dosen'!E203=0,"OK",IF('Non-Dosen'!E203=1,"OK","Tidak valid")))</f>
        <v>-</v>
      </c>
      <c r="F203" s="14" t="str">
        <f>IF('Non-Dosen'!F203="","-",IF(LEN('Non-Dosen'!F203)&lt;4,"Cek lagi","OK"))</f>
        <v>-</v>
      </c>
      <c r="G203" s="15" t="str">
        <f>IF('Non-Dosen'!G203="","-",IF('Non-Dosen'!G203&gt;31,"Tanggal tidak valid",IF('Non-Dosen'!G203&lt;1,"Tanggal tidak valid","OK")))</f>
        <v>-</v>
      </c>
      <c r="H203" s="15" t="str">
        <f>IF('Non-Dosen'!H203="","-",IF('Non-Dosen'!H203&gt;12,"Bulan tidak valid",IF('Non-Dosen'!H203&lt;1,"Bulan tidak valid","OK")))</f>
        <v>-</v>
      </c>
      <c r="I203" s="15" t="str">
        <f>IF('Non-Dosen'!I203="","-",IF('Non-Dosen'!I203&gt;2001,"Tahun tidak valid",IF('Non-Dosen'!I203&lt;1900,"Tahun tidak valid","OK")))</f>
        <v>-</v>
      </c>
      <c r="J203" s="14" t="str">
        <f>IF('Non-Dosen'!J203="","-",IF(LEN('Non-Dosen'!J203)&lt;16,"Tidak valid","OK"))</f>
        <v>-</v>
      </c>
      <c r="K203" s="14" t="str">
        <f>IF('Non-Dosen'!K203="","-",IF(LEN('Non-Dosen'!K203)&lt;4,"Cek lagi","OK"))</f>
        <v>-</v>
      </c>
      <c r="L203" s="14" t="str">
        <f>IF('Non-Dosen'!L203="","-",IF('Non-Dosen'!L203&gt;2,"Tidak valid",IF('Non-Dosen'!L203&lt;1,"Tidak valid","OK")))</f>
        <v>-</v>
      </c>
      <c r="M203" s="14" t="str">
        <f>IF('Non-Dosen'!L203="",IF('Non-Dosen'!M203&lt;&gt;"","Harap dikosongkan","-"),IF('Non-Dosen'!L203=2,IF('Non-Dosen'!M203="","OK","Harap dikosongkan"),IF('Non-Dosen'!L203=1,IF('Non-Dosen'!M203="","Harap diisi",IF('Non-Dosen'!M203&gt;"10","Tidak valid",IF('Non-Dosen'!M203&lt;"01","Tidak valid","OK"))))))</f>
        <v>-</v>
      </c>
      <c r="N203" s="14" t="str">
        <f>IF('Non-Dosen'!N203="","-",IF(LEN('Non-Dosen'!N203)&lt;4,"Cek lagi","OK"))</f>
        <v>-</v>
      </c>
      <c r="O203" s="15" t="str">
        <f>IF('Non-Dosen'!O203="","-",IF('Non-Dosen'!O203&gt;31,"Tanggal tidak valid",IF('Non-Dosen'!O203&lt;1,"Tanggal tidak valid","OK")))</f>
        <v>-</v>
      </c>
      <c r="P203" s="15" t="str">
        <f>IF('Non-Dosen'!P203="","-",IF('Non-Dosen'!P203&gt;12,"Bulan tidak valid",IF('Non-Dosen'!P203&lt;1,"Bulan tidak valid","OK")))</f>
        <v>-</v>
      </c>
      <c r="Q203" s="15" t="str">
        <f>IF('Non-Dosen'!Q203="","-",IF('Non-Dosen'!Q203&gt;2017,"Tahun tidak valid",IF('Non-Dosen'!Q203&lt;1900,"Tahun tidak valid","OK")))</f>
        <v>-</v>
      </c>
      <c r="R203" s="14" t="str">
        <f>IF('Non-Dosen'!R203="","-",IF(LEN('Non-Dosen'!R203)&lt;4,"Cek lagi","OK"))</f>
        <v>-</v>
      </c>
      <c r="S203" s="15" t="str">
        <f>IF('Non-Dosen'!S203="","-",IF('Non-Dosen'!S203&gt;31,"Tanggal tidak valid",IF('Non-Dosen'!S203&lt;1,"Tanggal tidak valid","OK")))</f>
        <v>-</v>
      </c>
      <c r="T203" s="15" t="str">
        <f>IF('Non-Dosen'!T203="","-",IF('Non-Dosen'!T203&gt;12,"Bulan tidak valid",IF('Non-Dosen'!T203&lt;1,"Bulan tidak valid","OK")))</f>
        <v>-</v>
      </c>
      <c r="U203" s="15" t="str">
        <f>IF('Non-Dosen'!U203="","-",IF('Non-Dosen'!U203&gt;2017,"Tahun tidak valid",IF('Non-Dosen'!U203&lt;1900,"Tahun tidak valid","OK")))</f>
        <v>-</v>
      </c>
      <c r="V203" s="14" t="str">
        <f>IF('Non-Dosen'!V203="","-",IF('Non-Dosen'!V203&gt;6,"Tidak valid",IF('Non-Dosen'!V203&lt;1,"Tidak valid","OK")))</f>
        <v>-</v>
      </c>
      <c r="W203" s="14" t="str">
        <f>IF('Non-Dosen'!W203="","-",IF('Non-Dosen'!W203&gt;4,"Tidak valid",IF('Non-Dosen'!W203&lt;1,"Tidak valid","OK")))</f>
        <v>-</v>
      </c>
      <c r="X203" s="14" t="str">
        <f>IF('Non-Dosen'!X203="","-",IF('Non-Dosen'!X203&gt;5,"Tidak valid",IF('Non-Dosen'!X203&lt;1,"Tidak valid","OK")))</f>
        <v>-</v>
      </c>
      <c r="Y203" s="14" t="str">
        <f>IF('Non-Dosen'!Y203="","-",IF('Non-Dosen'!Y203&gt;4,"Tidak valid",IF('Non-Dosen'!Y203&lt;1,"Tidak valid","OK")))</f>
        <v>-</v>
      </c>
      <c r="Z203" s="14" t="str">
        <f>IF('Non-Dosen'!Z203="","-",IF(LEN('Non-Dosen'!Z203)&lt;4,"Cek lagi","OK"))</f>
        <v>-</v>
      </c>
      <c r="AA203" s="14" t="str">
        <f>IF('Non-Dosen'!AA203="","-",IF('Non-Dosen'!AA203&gt;"11","Tidak valid",IF('Non-Dosen'!AA203&lt;"00","Tidak valid","OK")))</f>
        <v>-</v>
      </c>
      <c r="AB203" s="14" t="str">
        <f>IF('Non-Dosen'!AB203="","-",IF('Non-Dosen'!AB203&gt;"11","Tidak valid",IF('Non-Dosen'!AB203&lt;"00","Tidak valid","OK")))</f>
        <v>-</v>
      </c>
      <c r="AC203" s="14" t="str">
        <f>IF('Non-Dosen'!AC203="","-",IF('Non-Dosen'!AC203&gt;7,"Tidak valid",IF('Non-Dosen'!AC203&lt;1,"Tidak valid","OK")))</f>
        <v>-</v>
      </c>
      <c r="AD203" s="14" t="str">
        <f>IF('Non-Dosen'!AC203="",IF('Non-Dosen'!AD203="","-","Cek lagi"),IF('Non-Dosen'!AC203=1,IF('Non-Dosen'!AD203="","OK","Harap dikosongkan"),IF('Non-Dosen'!AC203&gt;1,IF('Non-Dosen'!AD203="","Harap diisi",IF(LEN('Non-Dosen'!AD203)&lt;4,"Cek lagi","OK")))))</f>
        <v>-</v>
      </c>
      <c r="AE203" s="15" t="str">
        <f>IF('Non-Dosen'!AE203="","-",IF('Non-Dosen'!AE203&gt;31,"Tanggal tidak valid",IF('Non-Dosen'!AE203&lt;1,"Tanggal tidak valid","OK")))</f>
        <v>-</v>
      </c>
      <c r="AF203" s="15" t="str">
        <f>IF('Non-Dosen'!AF203="","-",IF('Non-Dosen'!AF203&gt;12,"Bulan tidak valid",IF('Non-Dosen'!AF203&lt;1,"Bulan tidak valid","OK")))</f>
        <v>-</v>
      </c>
      <c r="AG203" s="15" t="str">
        <f>IF('Non-Dosen'!AG203="","-",IF('Non-Dosen'!AG203&gt;2016,"Tahun tidak valid",IF('Non-Dosen'!AG203&lt;1900,"Tahun tidak valid","OK")))</f>
        <v>-</v>
      </c>
      <c r="AH203" s="14" t="str">
        <f>IF('Non-Dosen'!AH203="","-",IF(LEN('Non-Dosen'!AH203)&lt;5,"Cek lagi","OK"))</f>
        <v>-</v>
      </c>
      <c r="AI203" s="14" t="str">
        <f>IF('Non-Dosen'!AI203="","-",IF(LEN('Non-Dosen'!AI203)&lt;4,"Cek lagi","OK"))</f>
        <v>-</v>
      </c>
      <c r="AJ203" s="14" t="str">
        <f>IF('Non-Dosen'!AJ203="","-",IF('Non-Dosen'!AJ203&gt;92,"Tidak valid",IF('Non-Dosen'!AJ203&lt;11,"Tidak valid","OK")))</f>
        <v>-</v>
      </c>
      <c r="AK203" s="14" t="str">
        <f>IF('Non-Dosen'!AK203="","-",IF(LEN('Non-Dosen'!AK203)&lt;4,"Cek lagi","OK"))</f>
        <v>-</v>
      </c>
    </row>
    <row r="204" spans="1:37" ht="15" customHeight="1" x14ac:dyDescent="0.15">
      <c r="A204" s="14" t="str">
        <f>IF('Non-Dosen'!A204="","-",IF(LEN('Non-Dosen'!A204)&lt;&gt;18,"Cek lagi",IF(VALUE('Non-Dosen'!A204)&lt;0,"Cek lagi","OK")))</f>
        <v>-</v>
      </c>
      <c r="B204" s="14" t="str">
        <f>IF('Non-Dosen'!B204="","-",IF(LEN('Non-Dosen'!B204)&lt;4,"Cek lagi","OK"))</f>
        <v>-</v>
      </c>
      <c r="C204" s="14" t="str">
        <f>IF('Non-Dosen'!C204="","-",IF(LEN('Non-Dosen'!C204)&lt;2,"Cek lagi","OK"))</f>
        <v>-</v>
      </c>
      <c r="D204" s="14" t="str">
        <f>IF('Non-Dosen'!D204="","-",IF(LEN('Non-Dosen'!D204)&lt;2,"Cek lagi","OK"))</f>
        <v>-</v>
      </c>
      <c r="E204" s="14" t="str">
        <f>IF('Non-Dosen'!E204="","-",IF('Non-Dosen'!E204=0,"OK",IF('Non-Dosen'!E204=1,"OK","Tidak valid")))</f>
        <v>-</v>
      </c>
      <c r="F204" s="14" t="str">
        <f>IF('Non-Dosen'!F204="","-",IF(LEN('Non-Dosen'!F204)&lt;4,"Cek lagi","OK"))</f>
        <v>-</v>
      </c>
      <c r="G204" s="15" t="str">
        <f>IF('Non-Dosen'!G204="","-",IF('Non-Dosen'!G204&gt;31,"Tanggal tidak valid",IF('Non-Dosen'!G204&lt;1,"Tanggal tidak valid","OK")))</f>
        <v>-</v>
      </c>
      <c r="H204" s="15" t="str">
        <f>IF('Non-Dosen'!H204="","-",IF('Non-Dosen'!H204&gt;12,"Bulan tidak valid",IF('Non-Dosen'!H204&lt;1,"Bulan tidak valid","OK")))</f>
        <v>-</v>
      </c>
      <c r="I204" s="15" t="str">
        <f>IF('Non-Dosen'!I204="","-",IF('Non-Dosen'!I204&gt;2001,"Tahun tidak valid",IF('Non-Dosen'!I204&lt;1900,"Tahun tidak valid","OK")))</f>
        <v>-</v>
      </c>
      <c r="J204" s="14" t="str">
        <f>IF('Non-Dosen'!J204="","-",IF(LEN('Non-Dosen'!J204)&lt;16,"Tidak valid","OK"))</f>
        <v>-</v>
      </c>
      <c r="K204" s="14" t="str">
        <f>IF('Non-Dosen'!K204="","-",IF(LEN('Non-Dosen'!K204)&lt;4,"Cek lagi","OK"))</f>
        <v>-</v>
      </c>
      <c r="L204" s="14" t="str">
        <f>IF('Non-Dosen'!L204="","-",IF('Non-Dosen'!L204&gt;2,"Tidak valid",IF('Non-Dosen'!L204&lt;1,"Tidak valid","OK")))</f>
        <v>-</v>
      </c>
      <c r="M204" s="14" t="str">
        <f>IF('Non-Dosen'!L204="",IF('Non-Dosen'!M204&lt;&gt;"","Harap dikosongkan","-"),IF('Non-Dosen'!L204=2,IF('Non-Dosen'!M204="","OK","Harap dikosongkan"),IF('Non-Dosen'!L204=1,IF('Non-Dosen'!M204="","Harap diisi",IF('Non-Dosen'!M204&gt;"10","Tidak valid",IF('Non-Dosen'!M204&lt;"01","Tidak valid","OK"))))))</f>
        <v>-</v>
      </c>
      <c r="N204" s="14" t="str">
        <f>IF('Non-Dosen'!N204="","-",IF(LEN('Non-Dosen'!N204)&lt;4,"Cek lagi","OK"))</f>
        <v>-</v>
      </c>
      <c r="O204" s="15" t="str">
        <f>IF('Non-Dosen'!O204="","-",IF('Non-Dosen'!O204&gt;31,"Tanggal tidak valid",IF('Non-Dosen'!O204&lt;1,"Tanggal tidak valid","OK")))</f>
        <v>-</v>
      </c>
      <c r="P204" s="15" t="str">
        <f>IF('Non-Dosen'!P204="","-",IF('Non-Dosen'!P204&gt;12,"Bulan tidak valid",IF('Non-Dosen'!P204&lt;1,"Bulan tidak valid","OK")))</f>
        <v>-</v>
      </c>
      <c r="Q204" s="15" t="str">
        <f>IF('Non-Dosen'!Q204="","-",IF('Non-Dosen'!Q204&gt;2017,"Tahun tidak valid",IF('Non-Dosen'!Q204&lt;1900,"Tahun tidak valid","OK")))</f>
        <v>-</v>
      </c>
      <c r="R204" s="14" t="str">
        <f>IF('Non-Dosen'!R204="","-",IF(LEN('Non-Dosen'!R204)&lt;4,"Cek lagi","OK"))</f>
        <v>-</v>
      </c>
      <c r="S204" s="15" t="str">
        <f>IF('Non-Dosen'!S204="","-",IF('Non-Dosen'!S204&gt;31,"Tanggal tidak valid",IF('Non-Dosen'!S204&lt;1,"Tanggal tidak valid","OK")))</f>
        <v>-</v>
      </c>
      <c r="T204" s="15" t="str">
        <f>IF('Non-Dosen'!T204="","-",IF('Non-Dosen'!T204&gt;12,"Bulan tidak valid",IF('Non-Dosen'!T204&lt;1,"Bulan tidak valid","OK")))</f>
        <v>-</v>
      </c>
      <c r="U204" s="15" t="str">
        <f>IF('Non-Dosen'!U204="","-",IF('Non-Dosen'!U204&gt;2017,"Tahun tidak valid",IF('Non-Dosen'!U204&lt;1900,"Tahun tidak valid","OK")))</f>
        <v>-</v>
      </c>
      <c r="V204" s="14" t="str">
        <f>IF('Non-Dosen'!V204="","-",IF('Non-Dosen'!V204&gt;6,"Tidak valid",IF('Non-Dosen'!V204&lt;1,"Tidak valid","OK")))</f>
        <v>-</v>
      </c>
      <c r="W204" s="14" t="str">
        <f>IF('Non-Dosen'!W204="","-",IF('Non-Dosen'!W204&gt;4,"Tidak valid",IF('Non-Dosen'!W204&lt;1,"Tidak valid","OK")))</f>
        <v>-</v>
      </c>
      <c r="X204" s="14" t="str">
        <f>IF('Non-Dosen'!X204="","-",IF('Non-Dosen'!X204&gt;5,"Tidak valid",IF('Non-Dosen'!X204&lt;1,"Tidak valid","OK")))</f>
        <v>-</v>
      </c>
      <c r="Y204" s="14" t="str">
        <f>IF('Non-Dosen'!Y204="","-",IF('Non-Dosen'!Y204&gt;4,"Tidak valid",IF('Non-Dosen'!Y204&lt;1,"Tidak valid","OK")))</f>
        <v>-</v>
      </c>
      <c r="Z204" s="14" t="str">
        <f>IF('Non-Dosen'!Z204="","-",IF(LEN('Non-Dosen'!Z204)&lt;4,"Cek lagi","OK"))</f>
        <v>-</v>
      </c>
      <c r="AA204" s="14" t="str">
        <f>IF('Non-Dosen'!AA204="","-",IF('Non-Dosen'!AA204&gt;"11","Tidak valid",IF('Non-Dosen'!AA204&lt;"00","Tidak valid","OK")))</f>
        <v>-</v>
      </c>
      <c r="AB204" s="14" t="str">
        <f>IF('Non-Dosen'!AB204="","-",IF('Non-Dosen'!AB204&gt;"11","Tidak valid",IF('Non-Dosen'!AB204&lt;"00","Tidak valid","OK")))</f>
        <v>-</v>
      </c>
      <c r="AC204" s="14" t="str">
        <f>IF('Non-Dosen'!AC204="","-",IF('Non-Dosen'!AC204&gt;7,"Tidak valid",IF('Non-Dosen'!AC204&lt;1,"Tidak valid","OK")))</f>
        <v>-</v>
      </c>
      <c r="AD204" s="14" t="str">
        <f>IF('Non-Dosen'!AC204="",IF('Non-Dosen'!AD204="","-","Cek lagi"),IF('Non-Dosen'!AC204=1,IF('Non-Dosen'!AD204="","OK","Harap dikosongkan"),IF('Non-Dosen'!AC204&gt;1,IF('Non-Dosen'!AD204="","Harap diisi",IF(LEN('Non-Dosen'!AD204)&lt;4,"Cek lagi","OK")))))</f>
        <v>-</v>
      </c>
      <c r="AE204" s="15" t="str">
        <f>IF('Non-Dosen'!AE204="","-",IF('Non-Dosen'!AE204&gt;31,"Tanggal tidak valid",IF('Non-Dosen'!AE204&lt;1,"Tanggal tidak valid","OK")))</f>
        <v>-</v>
      </c>
      <c r="AF204" s="15" t="str">
        <f>IF('Non-Dosen'!AF204="","-",IF('Non-Dosen'!AF204&gt;12,"Bulan tidak valid",IF('Non-Dosen'!AF204&lt;1,"Bulan tidak valid","OK")))</f>
        <v>-</v>
      </c>
      <c r="AG204" s="15" t="str">
        <f>IF('Non-Dosen'!AG204="","-",IF('Non-Dosen'!AG204&gt;2016,"Tahun tidak valid",IF('Non-Dosen'!AG204&lt;1900,"Tahun tidak valid","OK")))</f>
        <v>-</v>
      </c>
      <c r="AH204" s="14" t="str">
        <f>IF('Non-Dosen'!AH204="","-",IF(LEN('Non-Dosen'!AH204)&lt;5,"Cek lagi","OK"))</f>
        <v>-</v>
      </c>
      <c r="AI204" s="14" t="str">
        <f>IF('Non-Dosen'!AI204="","-",IF(LEN('Non-Dosen'!AI204)&lt;4,"Cek lagi","OK"))</f>
        <v>-</v>
      </c>
      <c r="AJ204" s="14" t="str">
        <f>IF('Non-Dosen'!AJ204="","-",IF('Non-Dosen'!AJ204&gt;92,"Tidak valid",IF('Non-Dosen'!AJ204&lt;11,"Tidak valid","OK")))</f>
        <v>-</v>
      </c>
      <c r="AK204" s="14" t="str">
        <f>IF('Non-Dosen'!AK204="","-",IF(LEN('Non-Dosen'!AK204)&lt;4,"Cek lagi","OK"))</f>
        <v>-</v>
      </c>
    </row>
    <row r="205" spans="1:37" ht="15" customHeight="1" x14ac:dyDescent="0.15">
      <c r="A205" s="14" t="str">
        <f>IF('Non-Dosen'!A205="","-",IF(LEN('Non-Dosen'!A205)&lt;&gt;18,"Cek lagi",IF(VALUE('Non-Dosen'!A205)&lt;0,"Cek lagi","OK")))</f>
        <v>-</v>
      </c>
      <c r="B205" s="14" t="str">
        <f>IF('Non-Dosen'!B205="","-",IF(LEN('Non-Dosen'!B205)&lt;4,"Cek lagi","OK"))</f>
        <v>-</v>
      </c>
      <c r="C205" s="14" t="str">
        <f>IF('Non-Dosen'!C205="","-",IF(LEN('Non-Dosen'!C205)&lt;2,"Cek lagi","OK"))</f>
        <v>-</v>
      </c>
      <c r="D205" s="14" t="str">
        <f>IF('Non-Dosen'!D205="","-",IF(LEN('Non-Dosen'!D205)&lt;2,"Cek lagi","OK"))</f>
        <v>-</v>
      </c>
      <c r="E205" s="14" t="str">
        <f>IF('Non-Dosen'!E205="","-",IF('Non-Dosen'!E205=0,"OK",IF('Non-Dosen'!E205=1,"OK","Tidak valid")))</f>
        <v>-</v>
      </c>
      <c r="F205" s="14" t="str">
        <f>IF('Non-Dosen'!F205="","-",IF(LEN('Non-Dosen'!F205)&lt;4,"Cek lagi","OK"))</f>
        <v>-</v>
      </c>
      <c r="G205" s="15" t="str">
        <f>IF('Non-Dosen'!G205="","-",IF('Non-Dosen'!G205&gt;31,"Tanggal tidak valid",IF('Non-Dosen'!G205&lt;1,"Tanggal tidak valid","OK")))</f>
        <v>-</v>
      </c>
      <c r="H205" s="15" t="str">
        <f>IF('Non-Dosen'!H205="","-",IF('Non-Dosen'!H205&gt;12,"Bulan tidak valid",IF('Non-Dosen'!H205&lt;1,"Bulan tidak valid","OK")))</f>
        <v>-</v>
      </c>
      <c r="I205" s="15" t="str">
        <f>IF('Non-Dosen'!I205="","-",IF('Non-Dosen'!I205&gt;2001,"Tahun tidak valid",IF('Non-Dosen'!I205&lt;1900,"Tahun tidak valid","OK")))</f>
        <v>-</v>
      </c>
      <c r="J205" s="14" t="str">
        <f>IF('Non-Dosen'!J205="","-",IF(LEN('Non-Dosen'!J205)&lt;16,"Tidak valid","OK"))</f>
        <v>-</v>
      </c>
      <c r="K205" s="14" t="str">
        <f>IF('Non-Dosen'!K205="","-",IF(LEN('Non-Dosen'!K205)&lt;4,"Cek lagi","OK"))</f>
        <v>-</v>
      </c>
      <c r="L205" s="14" t="str">
        <f>IF('Non-Dosen'!L205="","-",IF('Non-Dosen'!L205&gt;2,"Tidak valid",IF('Non-Dosen'!L205&lt;1,"Tidak valid","OK")))</f>
        <v>-</v>
      </c>
      <c r="M205" s="14" t="str">
        <f>IF('Non-Dosen'!L205="",IF('Non-Dosen'!M205&lt;&gt;"","Harap dikosongkan","-"),IF('Non-Dosen'!L205=2,IF('Non-Dosen'!M205="","OK","Harap dikosongkan"),IF('Non-Dosen'!L205=1,IF('Non-Dosen'!M205="","Harap diisi",IF('Non-Dosen'!M205&gt;"10","Tidak valid",IF('Non-Dosen'!M205&lt;"01","Tidak valid","OK"))))))</f>
        <v>-</v>
      </c>
      <c r="N205" s="14" t="str">
        <f>IF('Non-Dosen'!N205="","-",IF(LEN('Non-Dosen'!N205)&lt;4,"Cek lagi","OK"))</f>
        <v>-</v>
      </c>
      <c r="O205" s="15" t="str">
        <f>IF('Non-Dosen'!O205="","-",IF('Non-Dosen'!O205&gt;31,"Tanggal tidak valid",IF('Non-Dosen'!O205&lt;1,"Tanggal tidak valid","OK")))</f>
        <v>-</v>
      </c>
      <c r="P205" s="15" t="str">
        <f>IF('Non-Dosen'!P205="","-",IF('Non-Dosen'!P205&gt;12,"Bulan tidak valid",IF('Non-Dosen'!P205&lt;1,"Bulan tidak valid","OK")))</f>
        <v>-</v>
      </c>
      <c r="Q205" s="15" t="str">
        <f>IF('Non-Dosen'!Q205="","-",IF('Non-Dosen'!Q205&gt;2017,"Tahun tidak valid",IF('Non-Dosen'!Q205&lt;1900,"Tahun tidak valid","OK")))</f>
        <v>-</v>
      </c>
      <c r="R205" s="14" t="str">
        <f>IF('Non-Dosen'!R205="","-",IF(LEN('Non-Dosen'!R205)&lt;4,"Cek lagi","OK"))</f>
        <v>-</v>
      </c>
      <c r="S205" s="15" t="str">
        <f>IF('Non-Dosen'!S205="","-",IF('Non-Dosen'!S205&gt;31,"Tanggal tidak valid",IF('Non-Dosen'!S205&lt;1,"Tanggal tidak valid","OK")))</f>
        <v>-</v>
      </c>
      <c r="T205" s="15" t="str">
        <f>IF('Non-Dosen'!T205="","-",IF('Non-Dosen'!T205&gt;12,"Bulan tidak valid",IF('Non-Dosen'!T205&lt;1,"Bulan tidak valid","OK")))</f>
        <v>-</v>
      </c>
      <c r="U205" s="15" t="str">
        <f>IF('Non-Dosen'!U205="","-",IF('Non-Dosen'!U205&gt;2017,"Tahun tidak valid",IF('Non-Dosen'!U205&lt;1900,"Tahun tidak valid","OK")))</f>
        <v>-</v>
      </c>
      <c r="V205" s="14" t="str">
        <f>IF('Non-Dosen'!V205="","-",IF('Non-Dosen'!V205&gt;6,"Tidak valid",IF('Non-Dosen'!V205&lt;1,"Tidak valid","OK")))</f>
        <v>-</v>
      </c>
      <c r="W205" s="14" t="str">
        <f>IF('Non-Dosen'!W205="","-",IF('Non-Dosen'!W205&gt;4,"Tidak valid",IF('Non-Dosen'!W205&lt;1,"Tidak valid","OK")))</f>
        <v>-</v>
      </c>
      <c r="X205" s="14" t="str">
        <f>IF('Non-Dosen'!X205="","-",IF('Non-Dosen'!X205&gt;5,"Tidak valid",IF('Non-Dosen'!X205&lt;1,"Tidak valid","OK")))</f>
        <v>-</v>
      </c>
      <c r="Y205" s="14" t="str">
        <f>IF('Non-Dosen'!Y205="","-",IF('Non-Dosen'!Y205&gt;4,"Tidak valid",IF('Non-Dosen'!Y205&lt;1,"Tidak valid","OK")))</f>
        <v>-</v>
      </c>
      <c r="Z205" s="14" t="str">
        <f>IF('Non-Dosen'!Z205="","-",IF(LEN('Non-Dosen'!Z205)&lt;4,"Cek lagi","OK"))</f>
        <v>-</v>
      </c>
      <c r="AA205" s="14" t="str">
        <f>IF('Non-Dosen'!AA205="","-",IF('Non-Dosen'!AA205&gt;"11","Tidak valid",IF('Non-Dosen'!AA205&lt;"00","Tidak valid","OK")))</f>
        <v>-</v>
      </c>
      <c r="AB205" s="14" t="str">
        <f>IF('Non-Dosen'!AB205="","-",IF('Non-Dosen'!AB205&gt;"11","Tidak valid",IF('Non-Dosen'!AB205&lt;"00","Tidak valid","OK")))</f>
        <v>-</v>
      </c>
      <c r="AC205" s="14" t="str">
        <f>IF('Non-Dosen'!AC205="","-",IF('Non-Dosen'!AC205&gt;7,"Tidak valid",IF('Non-Dosen'!AC205&lt;1,"Tidak valid","OK")))</f>
        <v>-</v>
      </c>
      <c r="AD205" s="14" t="str">
        <f>IF('Non-Dosen'!AC205="",IF('Non-Dosen'!AD205="","-","Cek lagi"),IF('Non-Dosen'!AC205=1,IF('Non-Dosen'!AD205="","OK","Harap dikosongkan"),IF('Non-Dosen'!AC205&gt;1,IF('Non-Dosen'!AD205="","Harap diisi",IF(LEN('Non-Dosen'!AD205)&lt;4,"Cek lagi","OK")))))</f>
        <v>-</v>
      </c>
      <c r="AE205" s="15" t="str">
        <f>IF('Non-Dosen'!AE205="","-",IF('Non-Dosen'!AE205&gt;31,"Tanggal tidak valid",IF('Non-Dosen'!AE205&lt;1,"Tanggal tidak valid","OK")))</f>
        <v>-</v>
      </c>
      <c r="AF205" s="15" t="str">
        <f>IF('Non-Dosen'!AF205="","-",IF('Non-Dosen'!AF205&gt;12,"Bulan tidak valid",IF('Non-Dosen'!AF205&lt;1,"Bulan tidak valid","OK")))</f>
        <v>-</v>
      </c>
      <c r="AG205" s="15" t="str">
        <f>IF('Non-Dosen'!AG205="","-",IF('Non-Dosen'!AG205&gt;2016,"Tahun tidak valid",IF('Non-Dosen'!AG205&lt;1900,"Tahun tidak valid","OK")))</f>
        <v>-</v>
      </c>
      <c r="AH205" s="14" t="str">
        <f>IF('Non-Dosen'!AH205="","-",IF(LEN('Non-Dosen'!AH205)&lt;5,"Cek lagi","OK"))</f>
        <v>-</v>
      </c>
      <c r="AI205" s="14" t="str">
        <f>IF('Non-Dosen'!AI205="","-",IF(LEN('Non-Dosen'!AI205)&lt;4,"Cek lagi","OK"))</f>
        <v>-</v>
      </c>
      <c r="AJ205" s="14" t="str">
        <f>IF('Non-Dosen'!AJ205="","-",IF('Non-Dosen'!AJ205&gt;92,"Tidak valid",IF('Non-Dosen'!AJ205&lt;11,"Tidak valid","OK")))</f>
        <v>-</v>
      </c>
      <c r="AK205" s="14" t="str">
        <f>IF('Non-Dosen'!AK205="","-",IF(LEN('Non-Dosen'!AK205)&lt;4,"Cek lagi","OK"))</f>
        <v>-</v>
      </c>
    </row>
    <row r="206" spans="1:37" ht="15" customHeight="1" x14ac:dyDescent="0.15">
      <c r="A206" s="14" t="str">
        <f>IF('Non-Dosen'!A206="","-",IF(LEN('Non-Dosen'!A206)&lt;&gt;18,"Cek lagi",IF(VALUE('Non-Dosen'!A206)&lt;0,"Cek lagi","OK")))</f>
        <v>-</v>
      </c>
      <c r="B206" s="14" t="str">
        <f>IF('Non-Dosen'!B206="","-",IF(LEN('Non-Dosen'!B206)&lt;4,"Cek lagi","OK"))</f>
        <v>-</v>
      </c>
      <c r="C206" s="14" t="str">
        <f>IF('Non-Dosen'!C206="","-",IF(LEN('Non-Dosen'!C206)&lt;2,"Cek lagi","OK"))</f>
        <v>-</v>
      </c>
      <c r="D206" s="14" t="str">
        <f>IF('Non-Dosen'!D206="","-",IF(LEN('Non-Dosen'!D206)&lt;2,"Cek lagi","OK"))</f>
        <v>-</v>
      </c>
      <c r="E206" s="14" t="str">
        <f>IF('Non-Dosen'!E206="","-",IF('Non-Dosen'!E206=0,"OK",IF('Non-Dosen'!E206=1,"OK","Tidak valid")))</f>
        <v>-</v>
      </c>
      <c r="F206" s="14" t="str">
        <f>IF('Non-Dosen'!F206="","-",IF(LEN('Non-Dosen'!F206)&lt;4,"Cek lagi","OK"))</f>
        <v>-</v>
      </c>
      <c r="G206" s="15" t="str">
        <f>IF('Non-Dosen'!G206="","-",IF('Non-Dosen'!G206&gt;31,"Tanggal tidak valid",IF('Non-Dosen'!G206&lt;1,"Tanggal tidak valid","OK")))</f>
        <v>-</v>
      </c>
      <c r="H206" s="15" t="str">
        <f>IF('Non-Dosen'!H206="","-",IF('Non-Dosen'!H206&gt;12,"Bulan tidak valid",IF('Non-Dosen'!H206&lt;1,"Bulan tidak valid","OK")))</f>
        <v>-</v>
      </c>
      <c r="I206" s="15" t="str">
        <f>IF('Non-Dosen'!I206="","-",IF('Non-Dosen'!I206&gt;2001,"Tahun tidak valid",IF('Non-Dosen'!I206&lt;1900,"Tahun tidak valid","OK")))</f>
        <v>-</v>
      </c>
      <c r="J206" s="14" t="str">
        <f>IF('Non-Dosen'!J206="","-",IF(LEN('Non-Dosen'!J206)&lt;16,"Tidak valid","OK"))</f>
        <v>-</v>
      </c>
      <c r="K206" s="14" t="str">
        <f>IF('Non-Dosen'!K206="","-",IF(LEN('Non-Dosen'!K206)&lt;4,"Cek lagi","OK"))</f>
        <v>-</v>
      </c>
      <c r="L206" s="14" t="str">
        <f>IF('Non-Dosen'!L206="","-",IF('Non-Dosen'!L206&gt;2,"Tidak valid",IF('Non-Dosen'!L206&lt;1,"Tidak valid","OK")))</f>
        <v>-</v>
      </c>
      <c r="M206" s="14" t="str">
        <f>IF('Non-Dosen'!L206="",IF('Non-Dosen'!M206&lt;&gt;"","Harap dikosongkan","-"),IF('Non-Dosen'!L206=2,IF('Non-Dosen'!M206="","OK","Harap dikosongkan"),IF('Non-Dosen'!L206=1,IF('Non-Dosen'!M206="","Harap diisi",IF('Non-Dosen'!M206&gt;"10","Tidak valid",IF('Non-Dosen'!M206&lt;"01","Tidak valid","OK"))))))</f>
        <v>-</v>
      </c>
      <c r="N206" s="14" t="str">
        <f>IF('Non-Dosen'!N206="","-",IF(LEN('Non-Dosen'!N206)&lt;4,"Cek lagi","OK"))</f>
        <v>-</v>
      </c>
      <c r="O206" s="15" t="str">
        <f>IF('Non-Dosen'!O206="","-",IF('Non-Dosen'!O206&gt;31,"Tanggal tidak valid",IF('Non-Dosen'!O206&lt;1,"Tanggal tidak valid","OK")))</f>
        <v>-</v>
      </c>
      <c r="P206" s="15" t="str">
        <f>IF('Non-Dosen'!P206="","-",IF('Non-Dosen'!P206&gt;12,"Bulan tidak valid",IF('Non-Dosen'!P206&lt;1,"Bulan tidak valid","OK")))</f>
        <v>-</v>
      </c>
      <c r="Q206" s="15" t="str">
        <f>IF('Non-Dosen'!Q206="","-",IF('Non-Dosen'!Q206&gt;2017,"Tahun tidak valid",IF('Non-Dosen'!Q206&lt;1900,"Tahun tidak valid","OK")))</f>
        <v>-</v>
      </c>
      <c r="R206" s="14" t="str">
        <f>IF('Non-Dosen'!R206="","-",IF(LEN('Non-Dosen'!R206)&lt;4,"Cek lagi","OK"))</f>
        <v>-</v>
      </c>
      <c r="S206" s="15" t="str">
        <f>IF('Non-Dosen'!S206="","-",IF('Non-Dosen'!S206&gt;31,"Tanggal tidak valid",IF('Non-Dosen'!S206&lt;1,"Tanggal tidak valid","OK")))</f>
        <v>-</v>
      </c>
      <c r="T206" s="15" t="str">
        <f>IF('Non-Dosen'!T206="","-",IF('Non-Dosen'!T206&gt;12,"Bulan tidak valid",IF('Non-Dosen'!T206&lt;1,"Bulan tidak valid","OK")))</f>
        <v>-</v>
      </c>
      <c r="U206" s="15" t="str">
        <f>IF('Non-Dosen'!U206="","-",IF('Non-Dosen'!U206&gt;2017,"Tahun tidak valid",IF('Non-Dosen'!U206&lt;1900,"Tahun tidak valid","OK")))</f>
        <v>-</v>
      </c>
      <c r="V206" s="14" t="str">
        <f>IF('Non-Dosen'!V206="","-",IF('Non-Dosen'!V206&gt;6,"Tidak valid",IF('Non-Dosen'!V206&lt;1,"Tidak valid","OK")))</f>
        <v>-</v>
      </c>
      <c r="W206" s="14" t="str">
        <f>IF('Non-Dosen'!W206="","-",IF('Non-Dosen'!W206&gt;4,"Tidak valid",IF('Non-Dosen'!W206&lt;1,"Tidak valid","OK")))</f>
        <v>-</v>
      </c>
      <c r="X206" s="14" t="str">
        <f>IF('Non-Dosen'!X206="","-",IF('Non-Dosen'!X206&gt;5,"Tidak valid",IF('Non-Dosen'!X206&lt;1,"Tidak valid","OK")))</f>
        <v>-</v>
      </c>
      <c r="Y206" s="14" t="str">
        <f>IF('Non-Dosen'!Y206="","-",IF('Non-Dosen'!Y206&gt;4,"Tidak valid",IF('Non-Dosen'!Y206&lt;1,"Tidak valid","OK")))</f>
        <v>-</v>
      </c>
      <c r="Z206" s="14" t="str">
        <f>IF('Non-Dosen'!Z206="","-",IF(LEN('Non-Dosen'!Z206)&lt;4,"Cek lagi","OK"))</f>
        <v>-</v>
      </c>
      <c r="AA206" s="14" t="str">
        <f>IF('Non-Dosen'!AA206="","-",IF('Non-Dosen'!AA206&gt;"11","Tidak valid",IF('Non-Dosen'!AA206&lt;"00","Tidak valid","OK")))</f>
        <v>-</v>
      </c>
      <c r="AB206" s="14" t="str">
        <f>IF('Non-Dosen'!AB206="","-",IF('Non-Dosen'!AB206&gt;"11","Tidak valid",IF('Non-Dosen'!AB206&lt;"00","Tidak valid","OK")))</f>
        <v>-</v>
      </c>
      <c r="AC206" s="14" t="str">
        <f>IF('Non-Dosen'!AC206="","-",IF('Non-Dosen'!AC206&gt;7,"Tidak valid",IF('Non-Dosen'!AC206&lt;1,"Tidak valid","OK")))</f>
        <v>-</v>
      </c>
      <c r="AD206" s="14" t="str">
        <f>IF('Non-Dosen'!AC206="",IF('Non-Dosen'!AD206="","-","Cek lagi"),IF('Non-Dosen'!AC206=1,IF('Non-Dosen'!AD206="","OK","Harap dikosongkan"),IF('Non-Dosen'!AC206&gt;1,IF('Non-Dosen'!AD206="","Harap diisi",IF(LEN('Non-Dosen'!AD206)&lt;4,"Cek lagi","OK")))))</f>
        <v>-</v>
      </c>
      <c r="AE206" s="15" t="str">
        <f>IF('Non-Dosen'!AE206="","-",IF('Non-Dosen'!AE206&gt;31,"Tanggal tidak valid",IF('Non-Dosen'!AE206&lt;1,"Tanggal tidak valid","OK")))</f>
        <v>-</v>
      </c>
      <c r="AF206" s="15" t="str">
        <f>IF('Non-Dosen'!AF206="","-",IF('Non-Dosen'!AF206&gt;12,"Bulan tidak valid",IF('Non-Dosen'!AF206&lt;1,"Bulan tidak valid","OK")))</f>
        <v>-</v>
      </c>
      <c r="AG206" s="15" t="str">
        <f>IF('Non-Dosen'!AG206="","-",IF('Non-Dosen'!AG206&gt;2016,"Tahun tidak valid",IF('Non-Dosen'!AG206&lt;1900,"Tahun tidak valid","OK")))</f>
        <v>-</v>
      </c>
      <c r="AH206" s="14" t="str">
        <f>IF('Non-Dosen'!AH206="","-",IF(LEN('Non-Dosen'!AH206)&lt;5,"Cek lagi","OK"))</f>
        <v>-</v>
      </c>
      <c r="AI206" s="14" t="str">
        <f>IF('Non-Dosen'!AI206="","-",IF(LEN('Non-Dosen'!AI206)&lt;4,"Cek lagi","OK"))</f>
        <v>-</v>
      </c>
      <c r="AJ206" s="14" t="str">
        <f>IF('Non-Dosen'!AJ206="","-",IF('Non-Dosen'!AJ206&gt;92,"Tidak valid",IF('Non-Dosen'!AJ206&lt;11,"Tidak valid","OK")))</f>
        <v>-</v>
      </c>
      <c r="AK206" s="14" t="str">
        <f>IF('Non-Dosen'!AK206="","-",IF(LEN('Non-Dosen'!AK206)&lt;4,"Cek lagi","OK"))</f>
        <v>-</v>
      </c>
    </row>
    <row r="207" spans="1:37" ht="15" customHeight="1" x14ac:dyDescent="0.15">
      <c r="A207" s="14" t="str">
        <f>IF('Non-Dosen'!A207="","-",IF(LEN('Non-Dosen'!A207)&lt;&gt;18,"Cek lagi",IF(VALUE('Non-Dosen'!A207)&lt;0,"Cek lagi","OK")))</f>
        <v>-</v>
      </c>
      <c r="B207" s="14" t="str">
        <f>IF('Non-Dosen'!B207="","-",IF(LEN('Non-Dosen'!B207)&lt;4,"Cek lagi","OK"))</f>
        <v>-</v>
      </c>
      <c r="C207" s="14" t="str">
        <f>IF('Non-Dosen'!C207="","-",IF(LEN('Non-Dosen'!C207)&lt;2,"Cek lagi","OK"))</f>
        <v>-</v>
      </c>
      <c r="D207" s="14" t="str">
        <f>IF('Non-Dosen'!D207="","-",IF(LEN('Non-Dosen'!D207)&lt;2,"Cek lagi","OK"))</f>
        <v>-</v>
      </c>
      <c r="E207" s="14" t="str">
        <f>IF('Non-Dosen'!E207="","-",IF('Non-Dosen'!E207=0,"OK",IF('Non-Dosen'!E207=1,"OK","Tidak valid")))</f>
        <v>-</v>
      </c>
      <c r="F207" s="14" t="str">
        <f>IF('Non-Dosen'!F207="","-",IF(LEN('Non-Dosen'!F207)&lt;4,"Cek lagi","OK"))</f>
        <v>-</v>
      </c>
      <c r="G207" s="15" t="str">
        <f>IF('Non-Dosen'!G207="","-",IF('Non-Dosen'!G207&gt;31,"Tanggal tidak valid",IF('Non-Dosen'!G207&lt;1,"Tanggal tidak valid","OK")))</f>
        <v>-</v>
      </c>
      <c r="H207" s="15" t="str">
        <f>IF('Non-Dosen'!H207="","-",IF('Non-Dosen'!H207&gt;12,"Bulan tidak valid",IF('Non-Dosen'!H207&lt;1,"Bulan tidak valid","OK")))</f>
        <v>-</v>
      </c>
      <c r="I207" s="15" t="str">
        <f>IF('Non-Dosen'!I207="","-",IF('Non-Dosen'!I207&gt;2001,"Tahun tidak valid",IF('Non-Dosen'!I207&lt;1900,"Tahun tidak valid","OK")))</f>
        <v>-</v>
      </c>
      <c r="J207" s="14" t="str">
        <f>IF('Non-Dosen'!J207="","-",IF(LEN('Non-Dosen'!J207)&lt;16,"Tidak valid","OK"))</f>
        <v>-</v>
      </c>
      <c r="K207" s="14" t="str">
        <f>IF('Non-Dosen'!K207="","-",IF(LEN('Non-Dosen'!K207)&lt;4,"Cek lagi","OK"))</f>
        <v>-</v>
      </c>
      <c r="L207" s="14" t="str">
        <f>IF('Non-Dosen'!L207="","-",IF('Non-Dosen'!L207&gt;2,"Tidak valid",IF('Non-Dosen'!L207&lt;1,"Tidak valid","OK")))</f>
        <v>-</v>
      </c>
      <c r="M207" s="14" t="str">
        <f>IF('Non-Dosen'!L207="",IF('Non-Dosen'!M207&lt;&gt;"","Harap dikosongkan","-"),IF('Non-Dosen'!L207=2,IF('Non-Dosen'!M207="","OK","Harap dikosongkan"),IF('Non-Dosen'!L207=1,IF('Non-Dosen'!M207="","Harap diisi",IF('Non-Dosen'!M207&gt;"10","Tidak valid",IF('Non-Dosen'!M207&lt;"01","Tidak valid","OK"))))))</f>
        <v>-</v>
      </c>
      <c r="N207" s="14" t="str">
        <f>IF('Non-Dosen'!N207="","-",IF(LEN('Non-Dosen'!N207)&lt;4,"Cek lagi","OK"))</f>
        <v>-</v>
      </c>
      <c r="O207" s="15" t="str">
        <f>IF('Non-Dosen'!O207="","-",IF('Non-Dosen'!O207&gt;31,"Tanggal tidak valid",IF('Non-Dosen'!O207&lt;1,"Tanggal tidak valid","OK")))</f>
        <v>-</v>
      </c>
      <c r="P207" s="15" t="str">
        <f>IF('Non-Dosen'!P207="","-",IF('Non-Dosen'!P207&gt;12,"Bulan tidak valid",IF('Non-Dosen'!P207&lt;1,"Bulan tidak valid","OK")))</f>
        <v>-</v>
      </c>
      <c r="Q207" s="15" t="str">
        <f>IF('Non-Dosen'!Q207="","-",IF('Non-Dosen'!Q207&gt;2017,"Tahun tidak valid",IF('Non-Dosen'!Q207&lt;1900,"Tahun tidak valid","OK")))</f>
        <v>-</v>
      </c>
      <c r="R207" s="14" t="str">
        <f>IF('Non-Dosen'!R207="","-",IF(LEN('Non-Dosen'!R207)&lt;4,"Cek lagi","OK"))</f>
        <v>-</v>
      </c>
      <c r="S207" s="15" t="str">
        <f>IF('Non-Dosen'!S207="","-",IF('Non-Dosen'!S207&gt;31,"Tanggal tidak valid",IF('Non-Dosen'!S207&lt;1,"Tanggal tidak valid","OK")))</f>
        <v>-</v>
      </c>
      <c r="T207" s="15" t="str">
        <f>IF('Non-Dosen'!T207="","-",IF('Non-Dosen'!T207&gt;12,"Bulan tidak valid",IF('Non-Dosen'!T207&lt;1,"Bulan tidak valid","OK")))</f>
        <v>-</v>
      </c>
      <c r="U207" s="15" t="str">
        <f>IF('Non-Dosen'!U207="","-",IF('Non-Dosen'!U207&gt;2017,"Tahun tidak valid",IF('Non-Dosen'!U207&lt;1900,"Tahun tidak valid","OK")))</f>
        <v>-</v>
      </c>
      <c r="V207" s="14" t="str">
        <f>IF('Non-Dosen'!V207="","-",IF('Non-Dosen'!V207&gt;6,"Tidak valid",IF('Non-Dosen'!V207&lt;1,"Tidak valid","OK")))</f>
        <v>-</v>
      </c>
      <c r="W207" s="14" t="str">
        <f>IF('Non-Dosen'!W207="","-",IF('Non-Dosen'!W207&gt;4,"Tidak valid",IF('Non-Dosen'!W207&lt;1,"Tidak valid","OK")))</f>
        <v>-</v>
      </c>
      <c r="X207" s="14" t="str">
        <f>IF('Non-Dosen'!X207="","-",IF('Non-Dosen'!X207&gt;5,"Tidak valid",IF('Non-Dosen'!X207&lt;1,"Tidak valid","OK")))</f>
        <v>-</v>
      </c>
      <c r="Y207" s="14" t="str">
        <f>IF('Non-Dosen'!Y207="","-",IF('Non-Dosen'!Y207&gt;4,"Tidak valid",IF('Non-Dosen'!Y207&lt;1,"Tidak valid","OK")))</f>
        <v>-</v>
      </c>
      <c r="Z207" s="14" t="str">
        <f>IF('Non-Dosen'!Z207="","-",IF(LEN('Non-Dosen'!Z207)&lt;4,"Cek lagi","OK"))</f>
        <v>-</v>
      </c>
      <c r="AA207" s="14" t="str">
        <f>IF('Non-Dosen'!AA207="","-",IF('Non-Dosen'!AA207&gt;"11","Tidak valid",IF('Non-Dosen'!AA207&lt;"00","Tidak valid","OK")))</f>
        <v>-</v>
      </c>
      <c r="AB207" s="14" t="str">
        <f>IF('Non-Dosen'!AB207="","-",IF('Non-Dosen'!AB207&gt;"11","Tidak valid",IF('Non-Dosen'!AB207&lt;"00","Tidak valid","OK")))</f>
        <v>-</v>
      </c>
      <c r="AC207" s="14" t="str">
        <f>IF('Non-Dosen'!AC207="","-",IF('Non-Dosen'!AC207&gt;7,"Tidak valid",IF('Non-Dosen'!AC207&lt;1,"Tidak valid","OK")))</f>
        <v>-</v>
      </c>
      <c r="AD207" s="14" t="str">
        <f>IF('Non-Dosen'!AC207="",IF('Non-Dosen'!AD207="","-","Cek lagi"),IF('Non-Dosen'!AC207=1,IF('Non-Dosen'!AD207="","OK","Harap dikosongkan"),IF('Non-Dosen'!AC207&gt;1,IF('Non-Dosen'!AD207="","Harap diisi",IF(LEN('Non-Dosen'!AD207)&lt;4,"Cek lagi","OK")))))</f>
        <v>-</v>
      </c>
      <c r="AE207" s="15" t="str">
        <f>IF('Non-Dosen'!AE207="","-",IF('Non-Dosen'!AE207&gt;31,"Tanggal tidak valid",IF('Non-Dosen'!AE207&lt;1,"Tanggal tidak valid","OK")))</f>
        <v>-</v>
      </c>
      <c r="AF207" s="15" t="str">
        <f>IF('Non-Dosen'!AF207="","-",IF('Non-Dosen'!AF207&gt;12,"Bulan tidak valid",IF('Non-Dosen'!AF207&lt;1,"Bulan tidak valid","OK")))</f>
        <v>-</v>
      </c>
      <c r="AG207" s="15" t="str">
        <f>IF('Non-Dosen'!AG207="","-",IF('Non-Dosen'!AG207&gt;2016,"Tahun tidak valid",IF('Non-Dosen'!AG207&lt;1900,"Tahun tidak valid","OK")))</f>
        <v>-</v>
      </c>
      <c r="AH207" s="14" t="str">
        <f>IF('Non-Dosen'!AH207="","-",IF(LEN('Non-Dosen'!AH207)&lt;5,"Cek lagi","OK"))</f>
        <v>-</v>
      </c>
      <c r="AI207" s="14" t="str">
        <f>IF('Non-Dosen'!AI207="","-",IF(LEN('Non-Dosen'!AI207)&lt;4,"Cek lagi","OK"))</f>
        <v>-</v>
      </c>
      <c r="AJ207" s="14" t="str">
        <f>IF('Non-Dosen'!AJ207="","-",IF('Non-Dosen'!AJ207&gt;92,"Tidak valid",IF('Non-Dosen'!AJ207&lt;11,"Tidak valid","OK")))</f>
        <v>-</v>
      </c>
      <c r="AK207" s="14" t="str">
        <f>IF('Non-Dosen'!AK207="","-",IF(LEN('Non-Dosen'!AK207)&lt;4,"Cek lagi","OK"))</f>
        <v>-</v>
      </c>
    </row>
    <row r="208" spans="1:37" ht="15" customHeight="1" x14ac:dyDescent="0.15">
      <c r="A208" s="14" t="str">
        <f>IF('Non-Dosen'!A208="","-",IF(LEN('Non-Dosen'!A208)&lt;&gt;18,"Cek lagi",IF(VALUE('Non-Dosen'!A208)&lt;0,"Cek lagi","OK")))</f>
        <v>-</v>
      </c>
      <c r="B208" s="14" t="str">
        <f>IF('Non-Dosen'!B208="","-",IF(LEN('Non-Dosen'!B208)&lt;4,"Cek lagi","OK"))</f>
        <v>-</v>
      </c>
      <c r="C208" s="14" t="str">
        <f>IF('Non-Dosen'!C208="","-",IF(LEN('Non-Dosen'!C208)&lt;2,"Cek lagi","OK"))</f>
        <v>-</v>
      </c>
      <c r="D208" s="14" t="str">
        <f>IF('Non-Dosen'!D208="","-",IF(LEN('Non-Dosen'!D208)&lt;2,"Cek lagi","OK"))</f>
        <v>-</v>
      </c>
      <c r="E208" s="14" t="str">
        <f>IF('Non-Dosen'!E208="","-",IF('Non-Dosen'!E208=0,"OK",IF('Non-Dosen'!E208=1,"OK","Tidak valid")))</f>
        <v>-</v>
      </c>
      <c r="F208" s="14" t="str">
        <f>IF('Non-Dosen'!F208="","-",IF(LEN('Non-Dosen'!F208)&lt;4,"Cek lagi","OK"))</f>
        <v>-</v>
      </c>
      <c r="G208" s="15" t="str">
        <f>IF('Non-Dosen'!G208="","-",IF('Non-Dosen'!G208&gt;31,"Tanggal tidak valid",IF('Non-Dosen'!G208&lt;1,"Tanggal tidak valid","OK")))</f>
        <v>-</v>
      </c>
      <c r="H208" s="15" t="str">
        <f>IF('Non-Dosen'!H208="","-",IF('Non-Dosen'!H208&gt;12,"Bulan tidak valid",IF('Non-Dosen'!H208&lt;1,"Bulan tidak valid","OK")))</f>
        <v>-</v>
      </c>
      <c r="I208" s="15" t="str">
        <f>IF('Non-Dosen'!I208="","-",IF('Non-Dosen'!I208&gt;2001,"Tahun tidak valid",IF('Non-Dosen'!I208&lt;1900,"Tahun tidak valid","OK")))</f>
        <v>-</v>
      </c>
      <c r="J208" s="14" t="str">
        <f>IF('Non-Dosen'!J208="","-",IF(LEN('Non-Dosen'!J208)&lt;16,"Tidak valid","OK"))</f>
        <v>-</v>
      </c>
      <c r="K208" s="14" t="str">
        <f>IF('Non-Dosen'!K208="","-",IF(LEN('Non-Dosen'!K208)&lt;4,"Cek lagi","OK"))</f>
        <v>-</v>
      </c>
      <c r="L208" s="14" t="str">
        <f>IF('Non-Dosen'!L208="","-",IF('Non-Dosen'!L208&gt;2,"Tidak valid",IF('Non-Dosen'!L208&lt;1,"Tidak valid","OK")))</f>
        <v>-</v>
      </c>
      <c r="M208" s="14" t="str">
        <f>IF('Non-Dosen'!L208="",IF('Non-Dosen'!M208&lt;&gt;"","Harap dikosongkan","-"),IF('Non-Dosen'!L208=2,IF('Non-Dosen'!M208="","OK","Harap dikosongkan"),IF('Non-Dosen'!L208=1,IF('Non-Dosen'!M208="","Harap diisi",IF('Non-Dosen'!M208&gt;"10","Tidak valid",IF('Non-Dosen'!M208&lt;"01","Tidak valid","OK"))))))</f>
        <v>-</v>
      </c>
      <c r="N208" s="14" t="str">
        <f>IF('Non-Dosen'!N208="","-",IF(LEN('Non-Dosen'!N208)&lt;4,"Cek lagi","OK"))</f>
        <v>-</v>
      </c>
      <c r="O208" s="15" t="str">
        <f>IF('Non-Dosen'!O208="","-",IF('Non-Dosen'!O208&gt;31,"Tanggal tidak valid",IF('Non-Dosen'!O208&lt;1,"Tanggal tidak valid","OK")))</f>
        <v>-</v>
      </c>
      <c r="P208" s="15" t="str">
        <f>IF('Non-Dosen'!P208="","-",IF('Non-Dosen'!P208&gt;12,"Bulan tidak valid",IF('Non-Dosen'!P208&lt;1,"Bulan tidak valid","OK")))</f>
        <v>-</v>
      </c>
      <c r="Q208" s="15" t="str">
        <f>IF('Non-Dosen'!Q208="","-",IF('Non-Dosen'!Q208&gt;2017,"Tahun tidak valid",IF('Non-Dosen'!Q208&lt;1900,"Tahun tidak valid","OK")))</f>
        <v>-</v>
      </c>
      <c r="R208" s="14" t="str">
        <f>IF('Non-Dosen'!R208="","-",IF(LEN('Non-Dosen'!R208)&lt;4,"Cek lagi","OK"))</f>
        <v>-</v>
      </c>
      <c r="S208" s="15" t="str">
        <f>IF('Non-Dosen'!S208="","-",IF('Non-Dosen'!S208&gt;31,"Tanggal tidak valid",IF('Non-Dosen'!S208&lt;1,"Tanggal tidak valid","OK")))</f>
        <v>-</v>
      </c>
      <c r="T208" s="15" t="str">
        <f>IF('Non-Dosen'!T208="","-",IF('Non-Dosen'!T208&gt;12,"Bulan tidak valid",IF('Non-Dosen'!T208&lt;1,"Bulan tidak valid","OK")))</f>
        <v>-</v>
      </c>
      <c r="U208" s="15" t="str">
        <f>IF('Non-Dosen'!U208="","-",IF('Non-Dosen'!U208&gt;2017,"Tahun tidak valid",IF('Non-Dosen'!U208&lt;1900,"Tahun tidak valid","OK")))</f>
        <v>-</v>
      </c>
      <c r="V208" s="14" t="str">
        <f>IF('Non-Dosen'!V208="","-",IF('Non-Dosen'!V208&gt;6,"Tidak valid",IF('Non-Dosen'!V208&lt;1,"Tidak valid","OK")))</f>
        <v>-</v>
      </c>
      <c r="W208" s="14" t="str">
        <f>IF('Non-Dosen'!W208="","-",IF('Non-Dosen'!W208&gt;4,"Tidak valid",IF('Non-Dosen'!W208&lt;1,"Tidak valid","OK")))</f>
        <v>-</v>
      </c>
      <c r="X208" s="14" t="str">
        <f>IF('Non-Dosen'!X208="","-",IF('Non-Dosen'!X208&gt;5,"Tidak valid",IF('Non-Dosen'!X208&lt;1,"Tidak valid","OK")))</f>
        <v>-</v>
      </c>
      <c r="Y208" s="14" t="str">
        <f>IF('Non-Dosen'!Y208="","-",IF('Non-Dosen'!Y208&gt;4,"Tidak valid",IF('Non-Dosen'!Y208&lt;1,"Tidak valid","OK")))</f>
        <v>-</v>
      </c>
      <c r="Z208" s="14" t="str">
        <f>IF('Non-Dosen'!Z208="","-",IF(LEN('Non-Dosen'!Z208)&lt;4,"Cek lagi","OK"))</f>
        <v>-</v>
      </c>
      <c r="AA208" s="14" t="str">
        <f>IF('Non-Dosen'!AA208="","-",IF('Non-Dosen'!AA208&gt;"11","Tidak valid",IF('Non-Dosen'!AA208&lt;"00","Tidak valid","OK")))</f>
        <v>-</v>
      </c>
      <c r="AB208" s="14" t="str">
        <f>IF('Non-Dosen'!AB208="","-",IF('Non-Dosen'!AB208&gt;"11","Tidak valid",IF('Non-Dosen'!AB208&lt;"00","Tidak valid","OK")))</f>
        <v>-</v>
      </c>
      <c r="AC208" s="14" t="str">
        <f>IF('Non-Dosen'!AC208="","-",IF('Non-Dosen'!AC208&gt;7,"Tidak valid",IF('Non-Dosen'!AC208&lt;1,"Tidak valid","OK")))</f>
        <v>-</v>
      </c>
      <c r="AD208" s="14" t="str">
        <f>IF('Non-Dosen'!AC208="",IF('Non-Dosen'!AD208="","-","Cek lagi"),IF('Non-Dosen'!AC208=1,IF('Non-Dosen'!AD208="","OK","Harap dikosongkan"),IF('Non-Dosen'!AC208&gt;1,IF('Non-Dosen'!AD208="","Harap diisi",IF(LEN('Non-Dosen'!AD208)&lt;4,"Cek lagi","OK")))))</f>
        <v>-</v>
      </c>
      <c r="AE208" s="15" t="str">
        <f>IF('Non-Dosen'!AE208="","-",IF('Non-Dosen'!AE208&gt;31,"Tanggal tidak valid",IF('Non-Dosen'!AE208&lt;1,"Tanggal tidak valid","OK")))</f>
        <v>-</v>
      </c>
      <c r="AF208" s="15" t="str">
        <f>IF('Non-Dosen'!AF208="","-",IF('Non-Dosen'!AF208&gt;12,"Bulan tidak valid",IF('Non-Dosen'!AF208&lt;1,"Bulan tidak valid","OK")))</f>
        <v>-</v>
      </c>
      <c r="AG208" s="15" t="str">
        <f>IF('Non-Dosen'!AG208="","-",IF('Non-Dosen'!AG208&gt;2016,"Tahun tidak valid",IF('Non-Dosen'!AG208&lt;1900,"Tahun tidak valid","OK")))</f>
        <v>-</v>
      </c>
      <c r="AH208" s="14" t="str">
        <f>IF('Non-Dosen'!AH208="","-",IF(LEN('Non-Dosen'!AH208)&lt;5,"Cek lagi","OK"))</f>
        <v>-</v>
      </c>
      <c r="AI208" s="14" t="str">
        <f>IF('Non-Dosen'!AI208="","-",IF(LEN('Non-Dosen'!AI208)&lt;4,"Cek lagi","OK"))</f>
        <v>-</v>
      </c>
      <c r="AJ208" s="14" t="str">
        <f>IF('Non-Dosen'!AJ208="","-",IF('Non-Dosen'!AJ208&gt;92,"Tidak valid",IF('Non-Dosen'!AJ208&lt;11,"Tidak valid","OK")))</f>
        <v>-</v>
      </c>
      <c r="AK208" s="14" t="str">
        <f>IF('Non-Dosen'!AK208="","-",IF(LEN('Non-Dosen'!AK208)&lt;4,"Cek lagi","OK"))</f>
        <v>-</v>
      </c>
    </row>
    <row r="209" spans="1:37" ht="15" customHeight="1" x14ac:dyDescent="0.15">
      <c r="A209" s="14" t="str">
        <f>IF('Non-Dosen'!A209="","-",IF(LEN('Non-Dosen'!A209)&lt;&gt;18,"Cek lagi",IF(VALUE('Non-Dosen'!A209)&lt;0,"Cek lagi","OK")))</f>
        <v>-</v>
      </c>
      <c r="B209" s="14" t="str">
        <f>IF('Non-Dosen'!B209="","-",IF(LEN('Non-Dosen'!B209)&lt;4,"Cek lagi","OK"))</f>
        <v>-</v>
      </c>
      <c r="C209" s="14" t="str">
        <f>IF('Non-Dosen'!C209="","-",IF(LEN('Non-Dosen'!C209)&lt;2,"Cek lagi","OK"))</f>
        <v>-</v>
      </c>
      <c r="D209" s="14" t="str">
        <f>IF('Non-Dosen'!D209="","-",IF(LEN('Non-Dosen'!D209)&lt;2,"Cek lagi","OK"))</f>
        <v>-</v>
      </c>
      <c r="E209" s="14" t="str">
        <f>IF('Non-Dosen'!E209="","-",IF('Non-Dosen'!E209=0,"OK",IF('Non-Dosen'!E209=1,"OK","Tidak valid")))</f>
        <v>-</v>
      </c>
      <c r="F209" s="14" t="str">
        <f>IF('Non-Dosen'!F209="","-",IF(LEN('Non-Dosen'!F209)&lt;4,"Cek lagi","OK"))</f>
        <v>-</v>
      </c>
      <c r="G209" s="15" t="str">
        <f>IF('Non-Dosen'!G209="","-",IF('Non-Dosen'!G209&gt;31,"Tanggal tidak valid",IF('Non-Dosen'!G209&lt;1,"Tanggal tidak valid","OK")))</f>
        <v>-</v>
      </c>
      <c r="H209" s="15" t="str">
        <f>IF('Non-Dosen'!H209="","-",IF('Non-Dosen'!H209&gt;12,"Bulan tidak valid",IF('Non-Dosen'!H209&lt;1,"Bulan tidak valid","OK")))</f>
        <v>-</v>
      </c>
      <c r="I209" s="15" t="str">
        <f>IF('Non-Dosen'!I209="","-",IF('Non-Dosen'!I209&gt;2001,"Tahun tidak valid",IF('Non-Dosen'!I209&lt;1900,"Tahun tidak valid","OK")))</f>
        <v>-</v>
      </c>
      <c r="J209" s="14" t="str">
        <f>IF('Non-Dosen'!J209="","-",IF(LEN('Non-Dosen'!J209)&lt;16,"Tidak valid","OK"))</f>
        <v>-</v>
      </c>
      <c r="K209" s="14" t="str">
        <f>IF('Non-Dosen'!K209="","-",IF(LEN('Non-Dosen'!K209)&lt;4,"Cek lagi","OK"))</f>
        <v>-</v>
      </c>
      <c r="L209" s="14" t="str">
        <f>IF('Non-Dosen'!L209="","-",IF('Non-Dosen'!L209&gt;2,"Tidak valid",IF('Non-Dosen'!L209&lt;1,"Tidak valid","OK")))</f>
        <v>-</v>
      </c>
      <c r="M209" s="14" t="str">
        <f>IF('Non-Dosen'!L209="",IF('Non-Dosen'!M209&lt;&gt;"","Harap dikosongkan","-"),IF('Non-Dosen'!L209=2,IF('Non-Dosen'!M209="","OK","Harap dikosongkan"),IF('Non-Dosen'!L209=1,IF('Non-Dosen'!M209="","Harap diisi",IF('Non-Dosen'!M209&gt;"10","Tidak valid",IF('Non-Dosen'!M209&lt;"01","Tidak valid","OK"))))))</f>
        <v>-</v>
      </c>
      <c r="N209" s="14" t="str">
        <f>IF('Non-Dosen'!N209="","-",IF(LEN('Non-Dosen'!N209)&lt;4,"Cek lagi","OK"))</f>
        <v>-</v>
      </c>
      <c r="O209" s="15" t="str">
        <f>IF('Non-Dosen'!O209="","-",IF('Non-Dosen'!O209&gt;31,"Tanggal tidak valid",IF('Non-Dosen'!O209&lt;1,"Tanggal tidak valid","OK")))</f>
        <v>-</v>
      </c>
      <c r="P209" s="15" t="str">
        <f>IF('Non-Dosen'!P209="","-",IF('Non-Dosen'!P209&gt;12,"Bulan tidak valid",IF('Non-Dosen'!P209&lt;1,"Bulan tidak valid","OK")))</f>
        <v>-</v>
      </c>
      <c r="Q209" s="15" t="str">
        <f>IF('Non-Dosen'!Q209="","-",IF('Non-Dosen'!Q209&gt;2017,"Tahun tidak valid",IF('Non-Dosen'!Q209&lt;1900,"Tahun tidak valid","OK")))</f>
        <v>-</v>
      </c>
      <c r="R209" s="14" t="str">
        <f>IF('Non-Dosen'!R209="","-",IF(LEN('Non-Dosen'!R209)&lt;4,"Cek lagi","OK"))</f>
        <v>-</v>
      </c>
      <c r="S209" s="15" t="str">
        <f>IF('Non-Dosen'!S209="","-",IF('Non-Dosen'!S209&gt;31,"Tanggal tidak valid",IF('Non-Dosen'!S209&lt;1,"Tanggal tidak valid","OK")))</f>
        <v>-</v>
      </c>
      <c r="T209" s="15" t="str">
        <f>IF('Non-Dosen'!T209="","-",IF('Non-Dosen'!T209&gt;12,"Bulan tidak valid",IF('Non-Dosen'!T209&lt;1,"Bulan tidak valid","OK")))</f>
        <v>-</v>
      </c>
      <c r="U209" s="15" t="str">
        <f>IF('Non-Dosen'!U209="","-",IF('Non-Dosen'!U209&gt;2017,"Tahun tidak valid",IF('Non-Dosen'!U209&lt;1900,"Tahun tidak valid","OK")))</f>
        <v>-</v>
      </c>
      <c r="V209" s="14" t="str">
        <f>IF('Non-Dosen'!V209="","-",IF('Non-Dosen'!V209&gt;6,"Tidak valid",IF('Non-Dosen'!V209&lt;1,"Tidak valid","OK")))</f>
        <v>-</v>
      </c>
      <c r="W209" s="14" t="str">
        <f>IF('Non-Dosen'!W209="","-",IF('Non-Dosen'!W209&gt;4,"Tidak valid",IF('Non-Dosen'!W209&lt;1,"Tidak valid","OK")))</f>
        <v>-</v>
      </c>
      <c r="X209" s="14" t="str">
        <f>IF('Non-Dosen'!X209="","-",IF('Non-Dosen'!X209&gt;5,"Tidak valid",IF('Non-Dosen'!X209&lt;1,"Tidak valid","OK")))</f>
        <v>-</v>
      </c>
      <c r="Y209" s="14" t="str">
        <f>IF('Non-Dosen'!Y209="","-",IF('Non-Dosen'!Y209&gt;4,"Tidak valid",IF('Non-Dosen'!Y209&lt;1,"Tidak valid","OK")))</f>
        <v>-</v>
      </c>
      <c r="Z209" s="14" t="str">
        <f>IF('Non-Dosen'!Z209="","-",IF(LEN('Non-Dosen'!Z209)&lt;4,"Cek lagi","OK"))</f>
        <v>-</v>
      </c>
      <c r="AA209" s="14" t="str">
        <f>IF('Non-Dosen'!AA209="","-",IF('Non-Dosen'!AA209&gt;"11","Tidak valid",IF('Non-Dosen'!AA209&lt;"00","Tidak valid","OK")))</f>
        <v>-</v>
      </c>
      <c r="AB209" s="14" t="str">
        <f>IF('Non-Dosen'!AB209="","-",IF('Non-Dosen'!AB209&gt;"11","Tidak valid",IF('Non-Dosen'!AB209&lt;"00","Tidak valid","OK")))</f>
        <v>-</v>
      </c>
      <c r="AC209" s="14" t="str">
        <f>IF('Non-Dosen'!AC209="","-",IF('Non-Dosen'!AC209&gt;7,"Tidak valid",IF('Non-Dosen'!AC209&lt;1,"Tidak valid","OK")))</f>
        <v>-</v>
      </c>
      <c r="AD209" s="14" t="str">
        <f>IF('Non-Dosen'!AC209="",IF('Non-Dosen'!AD209="","-","Cek lagi"),IF('Non-Dosen'!AC209=1,IF('Non-Dosen'!AD209="","OK","Harap dikosongkan"),IF('Non-Dosen'!AC209&gt;1,IF('Non-Dosen'!AD209="","Harap diisi",IF(LEN('Non-Dosen'!AD209)&lt;4,"Cek lagi","OK")))))</f>
        <v>-</v>
      </c>
      <c r="AE209" s="15" t="str">
        <f>IF('Non-Dosen'!AE209="","-",IF('Non-Dosen'!AE209&gt;31,"Tanggal tidak valid",IF('Non-Dosen'!AE209&lt;1,"Tanggal tidak valid","OK")))</f>
        <v>-</v>
      </c>
      <c r="AF209" s="15" t="str">
        <f>IF('Non-Dosen'!AF209="","-",IF('Non-Dosen'!AF209&gt;12,"Bulan tidak valid",IF('Non-Dosen'!AF209&lt;1,"Bulan tidak valid","OK")))</f>
        <v>-</v>
      </c>
      <c r="AG209" s="15" t="str">
        <f>IF('Non-Dosen'!AG209="","-",IF('Non-Dosen'!AG209&gt;2016,"Tahun tidak valid",IF('Non-Dosen'!AG209&lt;1900,"Tahun tidak valid","OK")))</f>
        <v>-</v>
      </c>
      <c r="AH209" s="14" t="str">
        <f>IF('Non-Dosen'!AH209="","-",IF(LEN('Non-Dosen'!AH209)&lt;5,"Cek lagi","OK"))</f>
        <v>-</v>
      </c>
      <c r="AI209" s="14" t="str">
        <f>IF('Non-Dosen'!AI209="","-",IF(LEN('Non-Dosen'!AI209)&lt;4,"Cek lagi","OK"))</f>
        <v>-</v>
      </c>
      <c r="AJ209" s="14" t="str">
        <f>IF('Non-Dosen'!AJ209="","-",IF('Non-Dosen'!AJ209&gt;92,"Tidak valid",IF('Non-Dosen'!AJ209&lt;11,"Tidak valid","OK")))</f>
        <v>-</v>
      </c>
      <c r="AK209" s="14" t="str">
        <f>IF('Non-Dosen'!AK209="","-",IF(LEN('Non-Dosen'!AK209)&lt;4,"Cek lagi","OK"))</f>
        <v>-</v>
      </c>
    </row>
    <row r="210" spans="1:37" ht="15" customHeight="1" x14ac:dyDescent="0.15">
      <c r="A210" s="14" t="str">
        <f>IF('Non-Dosen'!A210="","-",IF(LEN('Non-Dosen'!A210)&lt;&gt;18,"Cek lagi",IF(VALUE('Non-Dosen'!A210)&lt;0,"Cek lagi","OK")))</f>
        <v>-</v>
      </c>
      <c r="B210" s="14" t="str">
        <f>IF('Non-Dosen'!B210="","-",IF(LEN('Non-Dosen'!B210)&lt;4,"Cek lagi","OK"))</f>
        <v>-</v>
      </c>
      <c r="C210" s="14" t="str">
        <f>IF('Non-Dosen'!C210="","-",IF(LEN('Non-Dosen'!C210)&lt;2,"Cek lagi","OK"))</f>
        <v>-</v>
      </c>
      <c r="D210" s="14" t="str">
        <f>IF('Non-Dosen'!D210="","-",IF(LEN('Non-Dosen'!D210)&lt;2,"Cek lagi","OK"))</f>
        <v>-</v>
      </c>
      <c r="E210" s="14" t="str">
        <f>IF('Non-Dosen'!E210="","-",IF('Non-Dosen'!E210=0,"OK",IF('Non-Dosen'!E210=1,"OK","Tidak valid")))</f>
        <v>-</v>
      </c>
      <c r="F210" s="14" t="str">
        <f>IF('Non-Dosen'!F210="","-",IF(LEN('Non-Dosen'!F210)&lt;4,"Cek lagi","OK"))</f>
        <v>-</v>
      </c>
      <c r="G210" s="15" t="str">
        <f>IF('Non-Dosen'!G210="","-",IF('Non-Dosen'!G210&gt;31,"Tanggal tidak valid",IF('Non-Dosen'!G210&lt;1,"Tanggal tidak valid","OK")))</f>
        <v>-</v>
      </c>
      <c r="H210" s="15" t="str">
        <f>IF('Non-Dosen'!H210="","-",IF('Non-Dosen'!H210&gt;12,"Bulan tidak valid",IF('Non-Dosen'!H210&lt;1,"Bulan tidak valid","OK")))</f>
        <v>-</v>
      </c>
      <c r="I210" s="15" t="str">
        <f>IF('Non-Dosen'!I210="","-",IF('Non-Dosen'!I210&gt;2001,"Tahun tidak valid",IF('Non-Dosen'!I210&lt;1900,"Tahun tidak valid","OK")))</f>
        <v>-</v>
      </c>
      <c r="J210" s="14" t="str">
        <f>IF('Non-Dosen'!J210="","-",IF(LEN('Non-Dosen'!J210)&lt;16,"Tidak valid","OK"))</f>
        <v>-</v>
      </c>
      <c r="K210" s="14" t="str">
        <f>IF('Non-Dosen'!K210="","-",IF(LEN('Non-Dosen'!K210)&lt;4,"Cek lagi","OK"))</f>
        <v>-</v>
      </c>
      <c r="L210" s="14" t="str">
        <f>IF('Non-Dosen'!L210="","-",IF('Non-Dosen'!L210&gt;2,"Tidak valid",IF('Non-Dosen'!L210&lt;1,"Tidak valid","OK")))</f>
        <v>-</v>
      </c>
      <c r="M210" s="14" t="str">
        <f>IF('Non-Dosen'!L210="",IF('Non-Dosen'!M210&lt;&gt;"","Harap dikosongkan","-"),IF('Non-Dosen'!L210=2,IF('Non-Dosen'!M210="","OK","Harap dikosongkan"),IF('Non-Dosen'!L210=1,IF('Non-Dosen'!M210="","Harap diisi",IF('Non-Dosen'!M210&gt;"10","Tidak valid",IF('Non-Dosen'!M210&lt;"01","Tidak valid","OK"))))))</f>
        <v>-</v>
      </c>
      <c r="N210" s="14" t="str">
        <f>IF('Non-Dosen'!N210="","-",IF(LEN('Non-Dosen'!N210)&lt;4,"Cek lagi","OK"))</f>
        <v>-</v>
      </c>
      <c r="O210" s="15" t="str">
        <f>IF('Non-Dosen'!O210="","-",IF('Non-Dosen'!O210&gt;31,"Tanggal tidak valid",IF('Non-Dosen'!O210&lt;1,"Tanggal tidak valid","OK")))</f>
        <v>-</v>
      </c>
      <c r="P210" s="15" t="str">
        <f>IF('Non-Dosen'!P210="","-",IF('Non-Dosen'!P210&gt;12,"Bulan tidak valid",IF('Non-Dosen'!P210&lt;1,"Bulan tidak valid","OK")))</f>
        <v>-</v>
      </c>
      <c r="Q210" s="15" t="str">
        <f>IF('Non-Dosen'!Q210="","-",IF('Non-Dosen'!Q210&gt;2017,"Tahun tidak valid",IF('Non-Dosen'!Q210&lt;1900,"Tahun tidak valid","OK")))</f>
        <v>-</v>
      </c>
      <c r="R210" s="14" t="str">
        <f>IF('Non-Dosen'!R210="","-",IF(LEN('Non-Dosen'!R210)&lt;4,"Cek lagi","OK"))</f>
        <v>-</v>
      </c>
      <c r="S210" s="15" t="str">
        <f>IF('Non-Dosen'!S210="","-",IF('Non-Dosen'!S210&gt;31,"Tanggal tidak valid",IF('Non-Dosen'!S210&lt;1,"Tanggal tidak valid","OK")))</f>
        <v>-</v>
      </c>
      <c r="T210" s="15" t="str">
        <f>IF('Non-Dosen'!T210="","-",IF('Non-Dosen'!T210&gt;12,"Bulan tidak valid",IF('Non-Dosen'!T210&lt;1,"Bulan tidak valid","OK")))</f>
        <v>-</v>
      </c>
      <c r="U210" s="15" t="str">
        <f>IF('Non-Dosen'!U210="","-",IF('Non-Dosen'!U210&gt;2017,"Tahun tidak valid",IF('Non-Dosen'!U210&lt;1900,"Tahun tidak valid","OK")))</f>
        <v>-</v>
      </c>
      <c r="V210" s="14" t="str">
        <f>IF('Non-Dosen'!V210="","-",IF('Non-Dosen'!V210&gt;6,"Tidak valid",IF('Non-Dosen'!V210&lt;1,"Tidak valid","OK")))</f>
        <v>-</v>
      </c>
      <c r="W210" s="14" t="str">
        <f>IF('Non-Dosen'!W210="","-",IF('Non-Dosen'!W210&gt;4,"Tidak valid",IF('Non-Dosen'!W210&lt;1,"Tidak valid","OK")))</f>
        <v>-</v>
      </c>
      <c r="X210" s="14" t="str">
        <f>IF('Non-Dosen'!X210="","-",IF('Non-Dosen'!X210&gt;5,"Tidak valid",IF('Non-Dosen'!X210&lt;1,"Tidak valid","OK")))</f>
        <v>-</v>
      </c>
      <c r="Y210" s="14" t="str">
        <f>IF('Non-Dosen'!Y210="","-",IF('Non-Dosen'!Y210&gt;4,"Tidak valid",IF('Non-Dosen'!Y210&lt;1,"Tidak valid","OK")))</f>
        <v>-</v>
      </c>
      <c r="Z210" s="14" t="str">
        <f>IF('Non-Dosen'!Z210="","-",IF(LEN('Non-Dosen'!Z210)&lt;4,"Cek lagi","OK"))</f>
        <v>-</v>
      </c>
      <c r="AA210" s="14" t="str">
        <f>IF('Non-Dosen'!AA210="","-",IF('Non-Dosen'!AA210&gt;"11","Tidak valid",IF('Non-Dosen'!AA210&lt;"00","Tidak valid","OK")))</f>
        <v>-</v>
      </c>
      <c r="AB210" s="14" t="str">
        <f>IF('Non-Dosen'!AB210="","-",IF('Non-Dosen'!AB210&gt;"11","Tidak valid",IF('Non-Dosen'!AB210&lt;"00","Tidak valid","OK")))</f>
        <v>-</v>
      </c>
      <c r="AC210" s="14" t="str">
        <f>IF('Non-Dosen'!AC210="","-",IF('Non-Dosen'!AC210&gt;7,"Tidak valid",IF('Non-Dosen'!AC210&lt;1,"Tidak valid","OK")))</f>
        <v>-</v>
      </c>
      <c r="AD210" s="14" t="str">
        <f>IF('Non-Dosen'!AC210="",IF('Non-Dosen'!AD210="","-","Cek lagi"),IF('Non-Dosen'!AC210=1,IF('Non-Dosen'!AD210="","OK","Harap dikosongkan"),IF('Non-Dosen'!AC210&gt;1,IF('Non-Dosen'!AD210="","Harap diisi",IF(LEN('Non-Dosen'!AD210)&lt;4,"Cek lagi","OK")))))</f>
        <v>-</v>
      </c>
      <c r="AE210" s="15" t="str">
        <f>IF('Non-Dosen'!AE210="","-",IF('Non-Dosen'!AE210&gt;31,"Tanggal tidak valid",IF('Non-Dosen'!AE210&lt;1,"Tanggal tidak valid","OK")))</f>
        <v>-</v>
      </c>
      <c r="AF210" s="15" t="str">
        <f>IF('Non-Dosen'!AF210="","-",IF('Non-Dosen'!AF210&gt;12,"Bulan tidak valid",IF('Non-Dosen'!AF210&lt;1,"Bulan tidak valid","OK")))</f>
        <v>-</v>
      </c>
      <c r="AG210" s="15" t="str">
        <f>IF('Non-Dosen'!AG210="","-",IF('Non-Dosen'!AG210&gt;2016,"Tahun tidak valid",IF('Non-Dosen'!AG210&lt;1900,"Tahun tidak valid","OK")))</f>
        <v>-</v>
      </c>
      <c r="AH210" s="14" t="str">
        <f>IF('Non-Dosen'!AH210="","-",IF(LEN('Non-Dosen'!AH210)&lt;5,"Cek lagi","OK"))</f>
        <v>-</v>
      </c>
      <c r="AI210" s="14" t="str">
        <f>IF('Non-Dosen'!AI210="","-",IF(LEN('Non-Dosen'!AI210)&lt;4,"Cek lagi","OK"))</f>
        <v>-</v>
      </c>
      <c r="AJ210" s="14" t="str">
        <f>IF('Non-Dosen'!AJ210="","-",IF('Non-Dosen'!AJ210&gt;92,"Tidak valid",IF('Non-Dosen'!AJ210&lt;11,"Tidak valid","OK")))</f>
        <v>-</v>
      </c>
      <c r="AK210" s="14" t="str">
        <f>IF('Non-Dosen'!AK210="","-",IF(LEN('Non-Dosen'!AK210)&lt;4,"Cek lagi","OK"))</f>
        <v>-</v>
      </c>
    </row>
    <row r="211" spans="1:37" ht="15" customHeight="1" x14ac:dyDescent="0.15">
      <c r="A211" s="14" t="str">
        <f>IF('Non-Dosen'!A211="","-",IF(LEN('Non-Dosen'!A211)&lt;&gt;18,"Cek lagi",IF(VALUE('Non-Dosen'!A211)&lt;0,"Cek lagi","OK")))</f>
        <v>-</v>
      </c>
      <c r="B211" s="14" t="str">
        <f>IF('Non-Dosen'!B211="","-",IF(LEN('Non-Dosen'!B211)&lt;4,"Cek lagi","OK"))</f>
        <v>-</v>
      </c>
      <c r="C211" s="14" t="str">
        <f>IF('Non-Dosen'!C211="","-",IF(LEN('Non-Dosen'!C211)&lt;2,"Cek lagi","OK"))</f>
        <v>-</v>
      </c>
      <c r="D211" s="14" t="str">
        <f>IF('Non-Dosen'!D211="","-",IF(LEN('Non-Dosen'!D211)&lt;2,"Cek lagi","OK"))</f>
        <v>-</v>
      </c>
      <c r="E211" s="14" t="str">
        <f>IF('Non-Dosen'!E211="","-",IF('Non-Dosen'!E211=0,"OK",IF('Non-Dosen'!E211=1,"OK","Tidak valid")))</f>
        <v>-</v>
      </c>
      <c r="F211" s="14" t="str">
        <f>IF('Non-Dosen'!F211="","-",IF(LEN('Non-Dosen'!F211)&lt;4,"Cek lagi","OK"))</f>
        <v>-</v>
      </c>
      <c r="G211" s="15" t="str">
        <f>IF('Non-Dosen'!G211="","-",IF('Non-Dosen'!G211&gt;31,"Tanggal tidak valid",IF('Non-Dosen'!G211&lt;1,"Tanggal tidak valid","OK")))</f>
        <v>-</v>
      </c>
      <c r="H211" s="15" t="str">
        <f>IF('Non-Dosen'!H211="","-",IF('Non-Dosen'!H211&gt;12,"Bulan tidak valid",IF('Non-Dosen'!H211&lt;1,"Bulan tidak valid","OK")))</f>
        <v>-</v>
      </c>
      <c r="I211" s="15" t="str">
        <f>IF('Non-Dosen'!I211="","-",IF('Non-Dosen'!I211&gt;2001,"Tahun tidak valid",IF('Non-Dosen'!I211&lt;1900,"Tahun tidak valid","OK")))</f>
        <v>-</v>
      </c>
      <c r="J211" s="14" t="str">
        <f>IF('Non-Dosen'!J211="","-",IF(LEN('Non-Dosen'!J211)&lt;16,"Tidak valid","OK"))</f>
        <v>-</v>
      </c>
      <c r="K211" s="14" t="str">
        <f>IF('Non-Dosen'!K211="","-",IF(LEN('Non-Dosen'!K211)&lt;4,"Cek lagi","OK"))</f>
        <v>-</v>
      </c>
      <c r="L211" s="14" t="str">
        <f>IF('Non-Dosen'!L211="","-",IF('Non-Dosen'!L211&gt;2,"Tidak valid",IF('Non-Dosen'!L211&lt;1,"Tidak valid","OK")))</f>
        <v>-</v>
      </c>
      <c r="M211" s="14" t="str">
        <f>IF('Non-Dosen'!L211="",IF('Non-Dosen'!M211&lt;&gt;"","Harap dikosongkan","-"),IF('Non-Dosen'!L211=2,IF('Non-Dosen'!M211="","OK","Harap dikosongkan"),IF('Non-Dosen'!L211=1,IF('Non-Dosen'!M211="","Harap diisi",IF('Non-Dosen'!M211&gt;"10","Tidak valid",IF('Non-Dosen'!M211&lt;"01","Tidak valid","OK"))))))</f>
        <v>-</v>
      </c>
      <c r="N211" s="14" t="str">
        <f>IF('Non-Dosen'!N211="","-",IF(LEN('Non-Dosen'!N211)&lt;4,"Cek lagi","OK"))</f>
        <v>-</v>
      </c>
      <c r="O211" s="15" t="str">
        <f>IF('Non-Dosen'!O211="","-",IF('Non-Dosen'!O211&gt;31,"Tanggal tidak valid",IF('Non-Dosen'!O211&lt;1,"Tanggal tidak valid","OK")))</f>
        <v>-</v>
      </c>
      <c r="P211" s="15" t="str">
        <f>IF('Non-Dosen'!P211="","-",IF('Non-Dosen'!P211&gt;12,"Bulan tidak valid",IF('Non-Dosen'!P211&lt;1,"Bulan tidak valid","OK")))</f>
        <v>-</v>
      </c>
      <c r="Q211" s="15" t="str">
        <f>IF('Non-Dosen'!Q211="","-",IF('Non-Dosen'!Q211&gt;2017,"Tahun tidak valid",IF('Non-Dosen'!Q211&lt;1900,"Tahun tidak valid","OK")))</f>
        <v>-</v>
      </c>
      <c r="R211" s="14" t="str">
        <f>IF('Non-Dosen'!R211="","-",IF(LEN('Non-Dosen'!R211)&lt;4,"Cek lagi","OK"))</f>
        <v>-</v>
      </c>
      <c r="S211" s="15" t="str">
        <f>IF('Non-Dosen'!S211="","-",IF('Non-Dosen'!S211&gt;31,"Tanggal tidak valid",IF('Non-Dosen'!S211&lt;1,"Tanggal tidak valid","OK")))</f>
        <v>-</v>
      </c>
      <c r="T211" s="15" t="str">
        <f>IF('Non-Dosen'!T211="","-",IF('Non-Dosen'!T211&gt;12,"Bulan tidak valid",IF('Non-Dosen'!T211&lt;1,"Bulan tidak valid","OK")))</f>
        <v>-</v>
      </c>
      <c r="U211" s="15" t="str">
        <f>IF('Non-Dosen'!U211="","-",IF('Non-Dosen'!U211&gt;2017,"Tahun tidak valid",IF('Non-Dosen'!U211&lt;1900,"Tahun tidak valid","OK")))</f>
        <v>-</v>
      </c>
      <c r="V211" s="14" t="str">
        <f>IF('Non-Dosen'!V211="","-",IF('Non-Dosen'!V211&gt;6,"Tidak valid",IF('Non-Dosen'!V211&lt;1,"Tidak valid","OK")))</f>
        <v>-</v>
      </c>
      <c r="W211" s="14" t="str">
        <f>IF('Non-Dosen'!W211="","-",IF('Non-Dosen'!W211&gt;4,"Tidak valid",IF('Non-Dosen'!W211&lt;1,"Tidak valid","OK")))</f>
        <v>-</v>
      </c>
      <c r="X211" s="14" t="str">
        <f>IF('Non-Dosen'!X211="","-",IF('Non-Dosen'!X211&gt;5,"Tidak valid",IF('Non-Dosen'!X211&lt;1,"Tidak valid","OK")))</f>
        <v>-</v>
      </c>
      <c r="Y211" s="14" t="str">
        <f>IF('Non-Dosen'!Y211="","-",IF('Non-Dosen'!Y211&gt;4,"Tidak valid",IF('Non-Dosen'!Y211&lt;1,"Tidak valid","OK")))</f>
        <v>-</v>
      </c>
      <c r="Z211" s="14" t="str">
        <f>IF('Non-Dosen'!Z211="","-",IF(LEN('Non-Dosen'!Z211)&lt;4,"Cek lagi","OK"))</f>
        <v>-</v>
      </c>
      <c r="AA211" s="14" t="str">
        <f>IF('Non-Dosen'!AA211="","-",IF('Non-Dosen'!AA211&gt;"11","Tidak valid",IF('Non-Dosen'!AA211&lt;"00","Tidak valid","OK")))</f>
        <v>-</v>
      </c>
      <c r="AB211" s="14" t="str">
        <f>IF('Non-Dosen'!AB211="","-",IF('Non-Dosen'!AB211&gt;"11","Tidak valid",IF('Non-Dosen'!AB211&lt;"00","Tidak valid","OK")))</f>
        <v>-</v>
      </c>
      <c r="AC211" s="14" t="str">
        <f>IF('Non-Dosen'!AC211="","-",IF('Non-Dosen'!AC211&gt;7,"Tidak valid",IF('Non-Dosen'!AC211&lt;1,"Tidak valid","OK")))</f>
        <v>-</v>
      </c>
      <c r="AD211" s="14" t="str">
        <f>IF('Non-Dosen'!AC211="",IF('Non-Dosen'!AD211="","-","Cek lagi"),IF('Non-Dosen'!AC211=1,IF('Non-Dosen'!AD211="","OK","Harap dikosongkan"),IF('Non-Dosen'!AC211&gt;1,IF('Non-Dosen'!AD211="","Harap diisi",IF(LEN('Non-Dosen'!AD211)&lt;4,"Cek lagi","OK")))))</f>
        <v>-</v>
      </c>
      <c r="AE211" s="15" t="str">
        <f>IF('Non-Dosen'!AE211="","-",IF('Non-Dosen'!AE211&gt;31,"Tanggal tidak valid",IF('Non-Dosen'!AE211&lt;1,"Tanggal tidak valid","OK")))</f>
        <v>-</v>
      </c>
      <c r="AF211" s="15" t="str">
        <f>IF('Non-Dosen'!AF211="","-",IF('Non-Dosen'!AF211&gt;12,"Bulan tidak valid",IF('Non-Dosen'!AF211&lt;1,"Bulan tidak valid","OK")))</f>
        <v>-</v>
      </c>
      <c r="AG211" s="15" t="str">
        <f>IF('Non-Dosen'!AG211="","-",IF('Non-Dosen'!AG211&gt;2016,"Tahun tidak valid",IF('Non-Dosen'!AG211&lt;1900,"Tahun tidak valid","OK")))</f>
        <v>-</v>
      </c>
      <c r="AH211" s="14" t="str">
        <f>IF('Non-Dosen'!AH211="","-",IF(LEN('Non-Dosen'!AH211)&lt;5,"Cek lagi","OK"))</f>
        <v>-</v>
      </c>
      <c r="AI211" s="14" t="str">
        <f>IF('Non-Dosen'!AI211="","-",IF(LEN('Non-Dosen'!AI211)&lt;4,"Cek lagi","OK"))</f>
        <v>-</v>
      </c>
      <c r="AJ211" s="14" t="str">
        <f>IF('Non-Dosen'!AJ211="","-",IF('Non-Dosen'!AJ211&gt;92,"Tidak valid",IF('Non-Dosen'!AJ211&lt;11,"Tidak valid","OK")))</f>
        <v>-</v>
      </c>
      <c r="AK211" s="14" t="str">
        <f>IF('Non-Dosen'!AK211="","-",IF(LEN('Non-Dosen'!AK211)&lt;4,"Cek lagi","OK"))</f>
        <v>-</v>
      </c>
    </row>
    <row r="212" spans="1:37" ht="15" customHeight="1" x14ac:dyDescent="0.15">
      <c r="A212" s="14" t="str">
        <f>IF('Non-Dosen'!A212="","-",IF(LEN('Non-Dosen'!A212)&lt;&gt;18,"Cek lagi",IF(VALUE('Non-Dosen'!A212)&lt;0,"Cek lagi","OK")))</f>
        <v>-</v>
      </c>
      <c r="B212" s="14" t="str">
        <f>IF('Non-Dosen'!B212="","-",IF(LEN('Non-Dosen'!B212)&lt;4,"Cek lagi","OK"))</f>
        <v>-</v>
      </c>
      <c r="C212" s="14" t="str">
        <f>IF('Non-Dosen'!C212="","-",IF(LEN('Non-Dosen'!C212)&lt;2,"Cek lagi","OK"))</f>
        <v>-</v>
      </c>
      <c r="D212" s="14" t="str">
        <f>IF('Non-Dosen'!D212="","-",IF(LEN('Non-Dosen'!D212)&lt;2,"Cek lagi","OK"))</f>
        <v>-</v>
      </c>
      <c r="E212" s="14" t="str">
        <f>IF('Non-Dosen'!E212="","-",IF('Non-Dosen'!E212=0,"OK",IF('Non-Dosen'!E212=1,"OK","Tidak valid")))</f>
        <v>-</v>
      </c>
      <c r="F212" s="14" t="str">
        <f>IF('Non-Dosen'!F212="","-",IF(LEN('Non-Dosen'!F212)&lt;4,"Cek lagi","OK"))</f>
        <v>-</v>
      </c>
      <c r="G212" s="15" t="str">
        <f>IF('Non-Dosen'!G212="","-",IF('Non-Dosen'!G212&gt;31,"Tanggal tidak valid",IF('Non-Dosen'!G212&lt;1,"Tanggal tidak valid","OK")))</f>
        <v>-</v>
      </c>
      <c r="H212" s="15" t="str">
        <f>IF('Non-Dosen'!H212="","-",IF('Non-Dosen'!H212&gt;12,"Bulan tidak valid",IF('Non-Dosen'!H212&lt;1,"Bulan tidak valid","OK")))</f>
        <v>-</v>
      </c>
      <c r="I212" s="15" t="str">
        <f>IF('Non-Dosen'!I212="","-",IF('Non-Dosen'!I212&gt;2001,"Tahun tidak valid",IF('Non-Dosen'!I212&lt;1900,"Tahun tidak valid","OK")))</f>
        <v>-</v>
      </c>
      <c r="J212" s="14" t="str">
        <f>IF('Non-Dosen'!J212="","-",IF(LEN('Non-Dosen'!J212)&lt;16,"Tidak valid","OK"))</f>
        <v>-</v>
      </c>
      <c r="K212" s="14" t="str">
        <f>IF('Non-Dosen'!K212="","-",IF(LEN('Non-Dosen'!K212)&lt;4,"Cek lagi","OK"))</f>
        <v>-</v>
      </c>
      <c r="L212" s="14" t="str">
        <f>IF('Non-Dosen'!L212="","-",IF('Non-Dosen'!L212&gt;2,"Tidak valid",IF('Non-Dosen'!L212&lt;1,"Tidak valid","OK")))</f>
        <v>-</v>
      </c>
      <c r="M212" s="14" t="str">
        <f>IF('Non-Dosen'!L212="",IF('Non-Dosen'!M212&lt;&gt;"","Harap dikosongkan","-"),IF('Non-Dosen'!L212=2,IF('Non-Dosen'!M212="","OK","Harap dikosongkan"),IF('Non-Dosen'!L212=1,IF('Non-Dosen'!M212="","Harap diisi",IF('Non-Dosen'!M212&gt;"10","Tidak valid",IF('Non-Dosen'!M212&lt;"01","Tidak valid","OK"))))))</f>
        <v>-</v>
      </c>
      <c r="N212" s="14" t="str">
        <f>IF('Non-Dosen'!N212="","-",IF(LEN('Non-Dosen'!N212)&lt;4,"Cek lagi","OK"))</f>
        <v>-</v>
      </c>
      <c r="O212" s="15" t="str">
        <f>IF('Non-Dosen'!O212="","-",IF('Non-Dosen'!O212&gt;31,"Tanggal tidak valid",IF('Non-Dosen'!O212&lt;1,"Tanggal tidak valid","OK")))</f>
        <v>-</v>
      </c>
      <c r="P212" s="15" t="str">
        <f>IF('Non-Dosen'!P212="","-",IF('Non-Dosen'!P212&gt;12,"Bulan tidak valid",IF('Non-Dosen'!P212&lt;1,"Bulan tidak valid","OK")))</f>
        <v>-</v>
      </c>
      <c r="Q212" s="15" t="str">
        <f>IF('Non-Dosen'!Q212="","-",IF('Non-Dosen'!Q212&gt;2017,"Tahun tidak valid",IF('Non-Dosen'!Q212&lt;1900,"Tahun tidak valid","OK")))</f>
        <v>-</v>
      </c>
      <c r="R212" s="14" t="str">
        <f>IF('Non-Dosen'!R212="","-",IF(LEN('Non-Dosen'!R212)&lt;4,"Cek lagi","OK"))</f>
        <v>-</v>
      </c>
      <c r="S212" s="15" t="str">
        <f>IF('Non-Dosen'!S212="","-",IF('Non-Dosen'!S212&gt;31,"Tanggal tidak valid",IF('Non-Dosen'!S212&lt;1,"Tanggal tidak valid","OK")))</f>
        <v>-</v>
      </c>
      <c r="T212" s="15" t="str">
        <f>IF('Non-Dosen'!T212="","-",IF('Non-Dosen'!T212&gt;12,"Bulan tidak valid",IF('Non-Dosen'!T212&lt;1,"Bulan tidak valid","OK")))</f>
        <v>-</v>
      </c>
      <c r="U212" s="15" t="str">
        <f>IF('Non-Dosen'!U212="","-",IF('Non-Dosen'!U212&gt;2017,"Tahun tidak valid",IF('Non-Dosen'!U212&lt;1900,"Tahun tidak valid","OK")))</f>
        <v>-</v>
      </c>
      <c r="V212" s="14" t="str">
        <f>IF('Non-Dosen'!V212="","-",IF('Non-Dosen'!V212&gt;6,"Tidak valid",IF('Non-Dosen'!V212&lt;1,"Tidak valid","OK")))</f>
        <v>-</v>
      </c>
      <c r="W212" s="14" t="str">
        <f>IF('Non-Dosen'!W212="","-",IF('Non-Dosen'!W212&gt;4,"Tidak valid",IF('Non-Dosen'!W212&lt;1,"Tidak valid","OK")))</f>
        <v>-</v>
      </c>
      <c r="X212" s="14" t="str">
        <f>IF('Non-Dosen'!X212="","-",IF('Non-Dosen'!X212&gt;5,"Tidak valid",IF('Non-Dosen'!X212&lt;1,"Tidak valid","OK")))</f>
        <v>-</v>
      </c>
      <c r="Y212" s="14" t="str">
        <f>IF('Non-Dosen'!Y212="","-",IF('Non-Dosen'!Y212&gt;4,"Tidak valid",IF('Non-Dosen'!Y212&lt;1,"Tidak valid","OK")))</f>
        <v>-</v>
      </c>
      <c r="Z212" s="14" t="str">
        <f>IF('Non-Dosen'!Z212="","-",IF(LEN('Non-Dosen'!Z212)&lt;4,"Cek lagi","OK"))</f>
        <v>-</v>
      </c>
      <c r="AA212" s="14" t="str">
        <f>IF('Non-Dosen'!AA212="","-",IF('Non-Dosen'!AA212&gt;"11","Tidak valid",IF('Non-Dosen'!AA212&lt;"00","Tidak valid","OK")))</f>
        <v>-</v>
      </c>
      <c r="AB212" s="14" t="str">
        <f>IF('Non-Dosen'!AB212="","-",IF('Non-Dosen'!AB212&gt;"11","Tidak valid",IF('Non-Dosen'!AB212&lt;"00","Tidak valid","OK")))</f>
        <v>-</v>
      </c>
      <c r="AC212" s="14" t="str">
        <f>IF('Non-Dosen'!AC212="","-",IF('Non-Dosen'!AC212&gt;7,"Tidak valid",IF('Non-Dosen'!AC212&lt;1,"Tidak valid","OK")))</f>
        <v>-</v>
      </c>
      <c r="AD212" s="14" t="str">
        <f>IF('Non-Dosen'!AC212="",IF('Non-Dosen'!AD212="","-","Cek lagi"),IF('Non-Dosen'!AC212=1,IF('Non-Dosen'!AD212="","OK","Harap dikosongkan"),IF('Non-Dosen'!AC212&gt;1,IF('Non-Dosen'!AD212="","Harap diisi",IF(LEN('Non-Dosen'!AD212)&lt;4,"Cek lagi","OK")))))</f>
        <v>-</v>
      </c>
      <c r="AE212" s="15" t="str">
        <f>IF('Non-Dosen'!AE212="","-",IF('Non-Dosen'!AE212&gt;31,"Tanggal tidak valid",IF('Non-Dosen'!AE212&lt;1,"Tanggal tidak valid","OK")))</f>
        <v>-</v>
      </c>
      <c r="AF212" s="15" t="str">
        <f>IF('Non-Dosen'!AF212="","-",IF('Non-Dosen'!AF212&gt;12,"Bulan tidak valid",IF('Non-Dosen'!AF212&lt;1,"Bulan tidak valid","OK")))</f>
        <v>-</v>
      </c>
      <c r="AG212" s="15" t="str">
        <f>IF('Non-Dosen'!AG212="","-",IF('Non-Dosen'!AG212&gt;2016,"Tahun tidak valid",IF('Non-Dosen'!AG212&lt;1900,"Tahun tidak valid","OK")))</f>
        <v>-</v>
      </c>
      <c r="AH212" s="14" t="str">
        <f>IF('Non-Dosen'!AH212="","-",IF(LEN('Non-Dosen'!AH212)&lt;5,"Cek lagi","OK"))</f>
        <v>-</v>
      </c>
      <c r="AI212" s="14" t="str">
        <f>IF('Non-Dosen'!AI212="","-",IF(LEN('Non-Dosen'!AI212)&lt;4,"Cek lagi","OK"))</f>
        <v>-</v>
      </c>
      <c r="AJ212" s="14" t="str">
        <f>IF('Non-Dosen'!AJ212="","-",IF('Non-Dosen'!AJ212&gt;92,"Tidak valid",IF('Non-Dosen'!AJ212&lt;11,"Tidak valid","OK")))</f>
        <v>-</v>
      </c>
      <c r="AK212" s="14" t="str">
        <f>IF('Non-Dosen'!AK212="","-",IF(LEN('Non-Dosen'!AK212)&lt;4,"Cek lagi","OK"))</f>
        <v>-</v>
      </c>
    </row>
    <row r="213" spans="1:37" ht="15" customHeight="1" x14ac:dyDescent="0.15">
      <c r="A213" s="14" t="str">
        <f>IF('Non-Dosen'!A213="","-",IF(LEN('Non-Dosen'!A213)&lt;&gt;18,"Cek lagi",IF(VALUE('Non-Dosen'!A213)&lt;0,"Cek lagi","OK")))</f>
        <v>-</v>
      </c>
      <c r="B213" s="14" t="str">
        <f>IF('Non-Dosen'!B213="","-",IF(LEN('Non-Dosen'!B213)&lt;4,"Cek lagi","OK"))</f>
        <v>-</v>
      </c>
      <c r="C213" s="14" t="str">
        <f>IF('Non-Dosen'!C213="","-",IF(LEN('Non-Dosen'!C213)&lt;2,"Cek lagi","OK"))</f>
        <v>-</v>
      </c>
      <c r="D213" s="14" t="str">
        <f>IF('Non-Dosen'!D213="","-",IF(LEN('Non-Dosen'!D213)&lt;2,"Cek lagi","OK"))</f>
        <v>-</v>
      </c>
      <c r="E213" s="14" t="str">
        <f>IF('Non-Dosen'!E213="","-",IF('Non-Dosen'!E213=0,"OK",IF('Non-Dosen'!E213=1,"OK","Tidak valid")))</f>
        <v>-</v>
      </c>
      <c r="F213" s="14" t="str">
        <f>IF('Non-Dosen'!F213="","-",IF(LEN('Non-Dosen'!F213)&lt;4,"Cek lagi","OK"))</f>
        <v>-</v>
      </c>
      <c r="G213" s="15" t="str">
        <f>IF('Non-Dosen'!G213="","-",IF('Non-Dosen'!G213&gt;31,"Tanggal tidak valid",IF('Non-Dosen'!G213&lt;1,"Tanggal tidak valid","OK")))</f>
        <v>-</v>
      </c>
      <c r="H213" s="15" t="str">
        <f>IF('Non-Dosen'!H213="","-",IF('Non-Dosen'!H213&gt;12,"Bulan tidak valid",IF('Non-Dosen'!H213&lt;1,"Bulan tidak valid","OK")))</f>
        <v>-</v>
      </c>
      <c r="I213" s="15" t="str">
        <f>IF('Non-Dosen'!I213="","-",IF('Non-Dosen'!I213&gt;2001,"Tahun tidak valid",IF('Non-Dosen'!I213&lt;1900,"Tahun tidak valid","OK")))</f>
        <v>-</v>
      </c>
      <c r="J213" s="14" t="str">
        <f>IF('Non-Dosen'!J213="","-",IF(LEN('Non-Dosen'!J213)&lt;16,"Tidak valid","OK"))</f>
        <v>-</v>
      </c>
      <c r="K213" s="14" t="str">
        <f>IF('Non-Dosen'!K213="","-",IF(LEN('Non-Dosen'!K213)&lt;4,"Cek lagi","OK"))</f>
        <v>-</v>
      </c>
      <c r="L213" s="14" t="str">
        <f>IF('Non-Dosen'!L213="","-",IF('Non-Dosen'!L213&gt;2,"Tidak valid",IF('Non-Dosen'!L213&lt;1,"Tidak valid","OK")))</f>
        <v>-</v>
      </c>
      <c r="M213" s="14" t="str">
        <f>IF('Non-Dosen'!L213="",IF('Non-Dosen'!M213&lt;&gt;"","Harap dikosongkan","-"),IF('Non-Dosen'!L213=2,IF('Non-Dosen'!M213="","OK","Harap dikosongkan"),IF('Non-Dosen'!L213=1,IF('Non-Dosen'!M213="","Harap diisi",IF('Non-Dosen'!M213&gt;"10","Tidak valid",IF('Non-Dosen'!M213&lt;"01","Tidak valid","OK"))))))</f>
        <v>-</v>
      </c>
      <c r="N213" s="14" t="str">
        <f>IF('Non-Dosen'!N213="","-",IF(LEN('Non-Dosen'!N213)&lt;4,"Cek lagi","OK"))</f>
        <v>-</v>
      </c>
      <c r="O213" s="15" t="str">
        <f>IF('Non-Dosen'!O213="","-",IF('Non-Dosen'!O213&gt;31,"Tanggal tidak valid",IF('Non-Dosen'!O213&lt;1,"Tanggal tidak valid","OK")))</f>
        <v>-</v>
      </c>
      <c r="P213" s="15" t="str">
        <f>IF('Non-Dosen'!P213="","-",IF('Non-Dosen'!P213&gt;12,"Bulan tidak valid",IF('Non-Dosen'!P213&lt;1,"Bulan tidak valid","OK")))</f>
        <v>-</v>
      </c>
      <c r="Q213" s="15" t="str">
        <f>IF('Non-Dosen'!Q213="","-",IF('Non-Dosen'!Q213&gt;2017,"Tahun tidak valid",IF('Non-Dosen'!Q213&lt;1900,"Tahun tidak valid","OK")))</f>
        <v>-</v>
      </c>
      <c r="R213" s="14" t="str">
        <f>IF('Non-Dosen'!R213="","-",IF(LEN('Non-Dosen'!R213)&lt;4,"Cek lagi","OK"))</f>
        <v>-</v>
      </c>
      <c r="S213" s="15" t="str">
        <f>IF('Non-Dosen'!S213="","-",IF('Non-Dosen'!S213&gt;31,"Tanggal tidak valid",IF('Non-Dosen'!S213&lt;1,"Tanggal tidak valid","OK")))</f>
        <v>-</v>
      </c>
      <c r="T213" s="15" t="str">
        <f>IF('Non-Dosen'!T213="","-",IF('Non-Dosen'!T213&gt;12,"Bulan tidak valid",IF('Non-Dosen'!T213&lt;1,"Bulan tidak valid","OK")))</f>
        <v>-</v>
      </c>
      <c r="U213" s="15" t="str">
        <f>IF('Non-Dosen'!U213="","-",IF('Non-Dosen'!U213&gt;2017,"Tahun tidak valid",IF('Non-Dosen'!U213&lt;1900,"Tahun tidak valid","OK")))</f>
        <v>-</v>
      </c>
      <c r="V213" s="14" t="str">
        <f>IF('Non-Dosen'!V213="","-",IF('Non-Dosen'!V213&gt;6,"Tidak valid",IF('Non-Dosen'!V213&lt;1,"Tidak valid","OK")))</f>
        <v>-</v>
      </c>
      <c r="W213" s="14" t="str">
        <f>IF('Non-Dosen'!W213="","-",IF('Non-Dosen'!W213&gt;4,"Tidak valid",IF('Non-Dosen'!W213&lt;1,"Tidak valid","OK")))</f>
        <v>-</v>
      </c>
      <c r="X213" s="14" t="str">
        <f>IF('Non-Dosen'!X213="","-",IF('Non-Dosen'!X213&gt;5,"Tidak valid",IF('Non-Dosen'!X213&lt;1,"Tidak valid","OK")))</f>
        <v>-</v>
      </c>
      <c r="Y213" s="14" t="str">
        <f>IF('Non-Dosen'!Y213="","-",IF('Non-Dosen'!Y213&gt;4,"Tidak valid",IF('Non-Dosen'!Y213&lt;1,"Tidak valid","OK")))</f>
        <v>-</v>
      </c>
      <c r="Z213" s="14" t="str">
        <f>IF('Non-Dosen'!Z213="","-",IF(LEN('Non-Dosen'!Z213)&lt;4,"Cek lagi","OK"))</f>
        <v>-</v>
      </c>
      <c r="AA213" s="14" t="str">
        <f>IF('Non-Dosen'!AA213="","-",IF('Non-Dosen'!AA213&gt;"11","Tidak valid",IF('Non-Dosen'!AA213&lt;"00","Tidak valid","OK")))</f>
        <v>-</v>
      </c>
      <c r="AB213" s="14" t="str">
        <f>IF('Non-Dosen'!AB213="","-",IF('Non-Dosen'!AB213&gt;"11","Tidak valid",IF('Non-Dosen'!AB213&lt;"00","Tidak valid","OK")))</f>
        <v>-</v>
      </c>
      <c r="AC213" s="14" t="str">
        <f>IF('Non-Dosen'!AC213="","-",IF('Non-Dosen'!AC213&gt;7,"Tidak valid",IF('Non-Dosen'!AC213&lt;1,"Tidak valid","OK")))</f>
        <v>-</v>
      </c>
      <c r="AD213" s="14" t="str">
        <f>IF('Non-Dosen'!AC213="",IF('Non-Dosen'!AD213="","-","Cek lagi"),IF('Non-Dosen'!AC213=1,IF('Non-Dosen'!AD213="","OK","Harap dikosongkan"),IF('Non-Dosen'!AC213&gt;1,IF('Non-Dosen'!AD213="","Harap diisi",IF(LEN('Non-Dosen'!AD213)&lt;4,"Cek lagi","OK")))))</f>
        <v>-</v>
      </c>
      <c r="AE213" s="15" t="str">
        <f>IF('Non-Dosen'!AE213="","-",IF('Non-Dosen'!AE213&gt;31,"Tanggal tidak valid",IF('Non-Dosen'!AE213&lt;1,"Tanggal tidak valid","OK")))</f>
        <v>-</v>
      </c>
      <c r="AF213" s="15" t="str">
        <f>IF('Non-Dosen'!AF213="","-",IF('Non-Dosen'!AF213&gt;12,"Bulan tidak valid",IF('Non-Dosen'!AF213&lt;1,"Bulan tidak valid","OK")))</f>
        <v>-</v>
      </c>
      <c r="AG213" s="15" t="str">
        <f>IF('Non-Dosen'!AG213="","-",IF('Non-Dosen'!AG213&gt;2016,"Tahun tidak valid",IF('Non-Dosen'!AG213&lt;1900,"Tahun tidak valid","OK")))</f>
        <v>-</v>
      </c>
      <c r="AH213" s="14" t="str">
        <f>IF('Non-Dosen'!AH213="","-",IF(LEN('Non-Dosen'!AH213)&lt;5,"Cek lagi","OK"))</f>
        <v>-</v>
      </c>
      <c r="AI213" s="14" t="str">
        <f>IF('Non-Dosen'!AI213="","-",IF(LEN('Non-Dosen'!AI213)&lt;4,"Cek lagi","OK"))</f>
        <v>-</v>
      </c>
      <c r="AJ213" s="14" t="str">
        <f>IF('Non-Dosen'!AJ213="","-",IF('Non-Dosen'!AJ213&gt;92,"Tidak valid",IF('Non-Dosen'!AJ213&lt;11,"Tidak valid","OK")))</f>
        <v>-</v>
      </c>
      <c r="AK213" s="14" t="str">
        <f>IF('Non-Dosen'!AK213="","-",IF(LEN('Non-Dosen'!AK213)&lt;4,"Cek lagi","OK"))</f>
        <v>-</v>
      </c>
    </row>
    <row r="214" spans="1:37" ht="15" customHeight="1" x14ac:dyDescent="0.15">
      <c r="A214" s="14" t="str">
        <f>IF('Non-Dosen'!A214="","-",IF(LEN('Non-Dosen'!A214)&lt;&gt;18,"Cek lagi",IF(VALUE('Non-Dosen'!A214)&lt;0,"Cek lagi","OK")))</f>
        <v>-</v>
      </c>
      <c r="B214" s="14" t="str">
        <f>IF('Non-Dosen'!B214="","-",IF(LEN('Non-Dosen'!B214)&lt;4,"Cek lagi","OK"))</f>
        <v>-</v>
      </c>
      <c r="C214" s="14" t="str">
        <f>IF('Non-Dosen'!C214="","-",IF(LEN('Non-Dosen'!C214)&lt;2,"Cek lagi","OK"))</f>
        <v>-</v>
      </c>
      <c r="D214" s="14" t="str">
        <f>IF('Non-Dosen'!D214="","-",IF(LEN('Non-Dosen'!D214)&lt;2,"Cek lagi","OK"))</f>
        <v>-</v>
      </c>
      <c r="E214" s="14" t="str">
        <f>IF('Non-Dosen'!E214="","-",IF('Non-Dosen'!E214=0,"OK",IF('Non-Dosen'!E214=1,"OK","Tidak valid")))</f>
        <v>-</v>
      </c>
      <c r="F214" s="14" t="str">
        <f>IF('Non-Dosen'!F214="","-",IF(LEN('Non-Dosen'!F214)&lt;4,"Cek lagi","OK"))</f>
        <v>-</v>
      </c>
      <c r="G214" s="15" t="str">
        <f>IF('Non-Dosen'!G214="","-",IF('Non-Dosen'!G214&gt;31,"Tanggal tidak valid",IF('Non-Dosen'!G214&lt;1,"Tanggal tidak valid","OK")))</f>
        <v>-</v>
      </c>
      <c r="H214" s="15" t="str">
        <f>IF('Non-Dosen'!H214="","-",IF('Non-Dosen'!H214&gt;12,"Bulan tidak valid",IF('Non-Dosen'!H214&lt;1,"Bulan tidak valid","OK")))</f>
        <v>-</v>
      </c>
      <c r="I214" s="15" t="str">
        <f>IF('Non-Dosen'!I214="","-",IF('Non-Dosen'!I214&gt;2001,"Tahun tidak valid",IF('Non-Dosen'!I214&lt;1900,"Tahun tidak valid","OK")))</f>
        <v>-</v>
      </c>
      <c r="J214" s="14" t="str">
        <f>IF('Non-Dosen'!J214="","-",IF(LEN('Non-Dosen'!J214)&lt;16,"Tidak valid","OK"))</f>
        <v>-</v>
      </c>
      <c r="K214" s="14" t="str">
        <f>IF('Non-Dosen'!K214="","-",IF(LEN('Non-Dosen'!K214)&lt;4,"Cek lagi","OK"))</f>
        <v>-</v>
      </c>
      <c r="L214" s="14" t="str">
        <f>IF('Non-Dosen'!L214="","-",IF('Non-Dosen'!L214&gt;2,"Tidak valid",IF('Non-Dosen'!L214&lt;1,"Tidak valid","OK")))</f>
        <v>-</v>
      </c>
      <c r="M214" s="14" t="str">
        <f>IF('Non-Dosen'!L214="",IF('Non-Dosen'!M214&lt;&gt;"","Harap dikosongkan","-"),IF('Non-Dosen'!L214=2,IF('Non-Dosen'!M214="","OK","Harap dikosongkan"),IF('Non-Dosen'!L214=1,IF('Non-Dosen'!M214="","Harap diisi",IF('Non-Dosen'!M214&gt;"10","Tidak valid",IF('Non-Dosen'!M214&lt;"01","Tidak valid","OK"))))))</f>
        <v>-</v>
      </c>
      <c r="N214" s="14" t="str">
        <f>IF('Non-Dosen'!N214="","-",IF(LEN('Non-Dosen'!N214)&lt;4,"Cek lagi","OK"))</f>
        <v>-</v>
      </c>
      <c r="O214" s="15" t="str">
        <f>IF('Non-Dosen'!O214="","-",IF('Non-Dosen'!O214&gt;31,"Tanggal tidak valid",IF('Non-Dosen'!O214&lt;1,"Tanggal tidak valid","OK")))</f>
        <v>-</v>
      </c>
      <c r="P214" s="15" t="str">
        <f>IF('Non-Dosen'!P214="","-",IF('Non-Dosen'!P214&gt;12,"Bulan tidak valid",IF('Non-Dosen'!P214&lt;1,"Bulan tidak valid","OK")))</f>
        <v>-</v>
      </c>
      <c r="Q214" s="15" t="str">
        <f>IF('Non-Dosen'!Q214="","-",IF('Non-Dosen'!Q214&gt;2017,"Tahun tidak valid",IF('Non-Dosen'!Q214&lt;1900,"Tahun tidak valid","OK")))</f>
        <v>-</v>
      </c>
      <c r="R214" s="14" t="str">
        <f>IF('Non-Dosen'!R214="","-",IF(LEN('Non-Dosen'!R214)&lt;4,"Cek lagi","OK"))</f>
        <v>-</v>
      </c>
      <c r="S214" s="15" t="str">
        <f>IF('Non-Dosen'!S214="","-",IF('Non-Dosen'!S214&gt;31,"Tanggal tidak valid",IF('Non-Dosen'!S214&lt;1,"Tanggal tidak valid","OK")))</f>
        <v>-</v>
      </c>
      <c r="T214" s="15" t="str">
        <f>IF('Non-Dosen'!T214="","-",IF('Non-Dosen'!T214&gt;12,"Bulan tidak valid",IF('Non-Dosen'!T214&lt;1,"Bulan tidak valid","OK")))</f>
        <v>-</v>
      </c>
      <c r="U214" s="15" t="str">
        <f>IF('Non-Dosen'!U214="","-",IF('Non-Dosen'!U214&gt;2017,"Tahun tidak valid",IF('Non-Dosen'!U214&lt;1900,"Tahun tidak valid","OK")))</f>
        <v>-</v>
      </c>
      <c r="V214" s="14" t="str">
        <f>IF('Non-Dosen'!V214="","-",IF('Non-Dosen'!V214&gt;6,"Tidak valid",IF('Non-Dosen'!V214&lt;1,"Tidak valid","OK")))</f>
        <v>-</v>
      </c>
      <c r="W214" s="14" t="str">
        <f>IF('Non-Dosen'!W214="","-",IF('Non-Dosen'!W214&gt;4,"Tidak valid",IF('Non-Dosen'!W214&lt;1,"Tidak valid","OK")))</f>
        <v>-</v>
      </c>
      <c r="X214" s="14" t="str">
        <f>IF('Non-Dosen'!X214="","-",IF('Non-Dosen'!X214&gt;5,"Tidak valid",IF('Non-Dosen'!X214&lt;1,"Tidak valid","OK")))</f>
        <v>-</v>
      </c>
      <c r="Y214" s="14" t="str">
        <f>IF('Non-Dosen'!Y214="","-",IF('Non-Dosen'!Y214&gt;4,"Tidak valid",IF('Non-Dosen'!Y214&lt;1,"Tidak valid","OK")))</f>
        <v>-</v>
      </c>
      <c r="Z214" s="14" t="str">
        <f>IF('Non-Dosen'!Z214="","-",IF(LEN('Non-Dosen'!Z214)&lt;4,"Cek lagi","OK"))</f>
        <v>-</v>
      </c>
      <c r="AA214" s="14" t="str">
        <f>IF('Non-Dosen'!AA214="","-",IF('Non-Dosen'!AA214&gt;"11","Tidak valid",IF('Non-Dosen'!AA214&lt;"00","Tidak valid","OK")))</f>
        <v>-</v>
      </c>
      <c r="AB214" s="14" t="str">
        <f>IF('Non-Dosen'!AB214="","-",IF('Non-Dosen'!AB214&gt;"11","Tidak valid",IF('Non-Dosen'!AB214&lt;"00","Tidak valid","OK")))</f>
        <v>-</v>
      </c>
      <c r="AC214" s="14" t="str">
        <f>IF('Non-Dosen'!AC214="","-",IF('Non-Dosen'!AC214&gt;7,"Tidak valid",IF('Non-Dosen'!AC214&lt;1,"Tidak valid","OK")))</f>
        <v>-</v>
      </c>
      <c r="AD214" s="14" t="str">
        <f>IF('Non-Dosen'!AC214="",IF('Non-Dosen'!AD214="","-","Cek lagi"),IF('Non-Dosen'!AC214=1,IF('Non-Dosen'!AD214="","OK","Harap dikosongkan"),IF('Non-Dosen'!AC214&gt;1,IF('Non-Dosen'!AD214="","Harap diisi",IF(LEN('Non-Dosen'!AD214)&lt;4,"Cek lagi","OK")))))</f>
        <v>-</v>
      </c>
      <c r="AE214" s="15" t="str">
        <f>IF('Non-Dosen'!AE214="","-",IF('Non-Dosen'!AE214&gt;31,"Tanggal tidak valid",IF('Non-Dosen'!AE214&lt;1,"Tanggal tidak valid","OK")))</f>
        <v>-</v>
      </c>
      <c r="AF214" s="15" t="str">
        <f>IF('Non-Dosen'!AF214="","-",IF('Non-Dosen'!AF214&gt;12,"Bulan tidak valid",IF('Non-Dosen'!AF214&lt;1,"Bulan tidak valid","OK")))</f>
        <v>-</v>
      </c>
      <c r="AG214" s="15" t="str">
        <f>IF('Non-Dosen'!AG214="","-",IF('Non-Dosen'!AG214&gt;2016,"Tahun tidak valid",IF('Non-Dosen'!AG214&lt;1900,"Tahun tidak valid","OK")))</f>
        <v>-</v>
      </c>
      <c r="AH214" s="14" t="str">
        <f>IF('Non-Dosen'!AH214="","-",IF(LEN('Non-Dosen'!AH214)&lt;5,"Cek lagi","OK"))</f>
        <v>-</v>
      </c>
      <c r="AI214" s="14" t="str">
        <f>IF('Non-Dosen'!AI214="","-",IF(LEN('Non-Dosen'!AI214)&lt;4,"Cek lagi","OK"))</f>
        <v>-</v>
      </c>
      <c r="AJ214" s="14" t="str">
        <f>IF('Non-Dosen'!AJ214="","-",IF('Non-Dosen'!AJ214&gt;92,"Tidak valid",IF('Non-Dosen'!AJ214&lt;11,"Tidak valid","OK")))</f>
        <v>-</v>
      </c>
      <c r="AK214" s="14" t="str">
        <f>IF('Non-Dosen'!AK214="","-",IF(LEN('Non-Dosen'!AK214)&lt;4,"Cek lagi","OK"))</f>
        <v>-</v>
      </c>
    </row>
    <row r="215" spans="1:37" ht="15" customHeight="1" x14ac:dyDescent="0.15">
      <c r="A215" s="14" t="str">
        <f>IF('Non-Dosen'!A215="","-",IF(LEN('Non-Dosen'!A215)&lt;&gt;18,"Cek lagi",IF(VALUE('Non-Dosen'!A215)&lt;0,"Cek lagi","OK")))</f>
        <v>-</v>
      </c>
      <c r="B215" s="14" t="str">
        <f>IF('Non-Dosen'!B215="","-",IF(LEN('Non-Dosen'!B215)&lt;4,"Cek lagi","OK"))</f>
        <v>-</v>
      </c>
      <c r="C215" s="14" t="str">
        <f>IF('Non-Dosen'!C215="","-",IF(LEN('Non-Dosen'!C215)&lt;2,"Cek lagi","OK"))</f>
        <v>-</v>
      </c>
      <c r="D215" s="14" t="str">
        <f>IF('Non-Dosen'!D215="","-",IF(LEN('Non-Dosen'!D215)&lt;2,"Cek lagi","OK"))</f>
        <v>-</v>
      </c>
      <c r="E215" s="14" t="str">
        <f>IF('Non-Dosen'!E215="","-",IF('Non-Dosen'!E215=0,"OK",IF('Non-Dosen'!E215=1,"OK","Tidak valid")))</f>
        <v>-</v>
      </c>
      <c r="F215" s="14" t="str">
        <f>IF('Non-Dosen'!F215="","-",IF(LEN('Non-Dosen'!F215)&lt;4,"Cek lagi","OK"))</f>
        <v>-</v>
      </c>
      <c r="G215" s="15" t="str">
        <f>IF('Non-Dosen'!G215="","-",IF('Non-Dosen'!G215&gt;31,"Tanggal tidak valid",IF('Non-Dosen'!G215&lt;1,"Tanggal tidak valid","OK")))</f>
        <v>-</v>
      </c>
      <c r="H215" s="15" t="str">
        <f>IF('Non-Dosen'!H215="","-",IF('Non-Dosen'!H215&gt;12,"Bulan tidak valid",IF('Non-Dosen'!H215&lt;1,"Bulan tidak valid","OK")))</f>
        <v>-</v>
      </c>
      <c r="I215" s="15" t="str">
        <f>IF('Non-Dosen'!I215="","-",IF('Non-Dosen'!I215&gt;2001,"Tahun tidak valid",IF('Non-Dosen'!I215&lt;1900,"Tahun tidak valid","OK")))</f>
        <v>-</v>
      </c>
      <c r="J215" s="14" t="str">
        <f>IF('Non-Dosen'!J215="","-",IF(LEN('Non-Dosen'!J215)&lt;16,"Tidak valid","OK"))</f>
        <v>-</v>
      </c>
      <c r="K215" s="14" t="str">
        <f>IF('Non-Dosen'!K215="","-",IF(LEN('Non-Dosen'!K215)&lt;4,"Cek lagi","OK"))</f>
        <v>-</v>
      </c>
      <c r="L215" s="14" t="str">
        <f>IF('Non-Dosen'!L215="","-",IF('Non-Dosen'!L215&gt;2,"Tidak valid",IF('Non-Dosen'!L215&lt;1,"Tidak valid","OK")))</f>
        <v>-</v>
      </c>
      <c r="M215" s="14" t="str">
        <f>IF('Non-Dosen'!L215="",IF('Non-Dosen'!M215&lt;&gt;"","Harap dikosongkan","-"),IF('Non-Dosen'!L215=2,IF('Non-Dosen'!M215="","OK","Harap dikosongkan"),IF('Non-Dosen'!L215=1,IF('Non-Dosen'!M215="","Harap diisi",IF('Non-Dosen'!M215&gt;"10","Tidak valid",IF('Non-Dosen'!M215&lt;"01","Tidak valid","OK"))))))</f>
        <v>-</v>
      </c>
      <c r="N215" s="14" t="str">
        <f>IF('Non-Dosen'!N215="","-",IF(LEN('Non-Dosen'!N215)&lt;4,"Cek lagi","OK"))</f>
        <v>-</v>
      </c>
      <c r="O215" s="15" t="str">
        <f>IF('Non-Dosen'!O215="","-",IF('Non-Dosen'!O215&gt;31,"Tanggal tidak valid",IF('Non-Dosen'!O215&lt;1,"Tanggal tidak valid","OK")))</f>
        <v>-</v>
      </c>
      <c r="P215" s="15" t="str">
        <f>IF('Non-Dosen'!P215="","-",IF('Non-Dosen'!P215&gt;12,"Bulan tidak valid",IF('Non-Dosen'!P215&lt;1,"Bulan tidak valid","OK")))</f>
        <v>-</v>
      </c>
      <c r="Q215" s="15" t="str">
        <f>IF('Non-Dosen'!Q215="","-",IF('Non-Dosen'!Q215&gt;2017,"Tahun tidak valid",IF('Non-Dosen'!Q215&lt;1900,"Tahun tidak valid","OK")))</f>
        <v>-</v>
      </c>
      <c r="R215" s="14" t="str">
        <f>IF('Non-Dosen'!R215="","-",IF(LEN('Non-Dosen'!R215)&lt;4,"Cek lagi","OK"))</f>
        <v>-</v>
      </c>
      <c r="S215" s="15" t="str">
        <f>IF('Non-Dosen'!S215="","-",IF('Non-Dosen'!S215&gt;31,"Tanggal tidak valid",IF('Non-Dosen'!S215&lt;1,"Tanggal tidak valid","OK")))</f>
        <v>-</v>
      </c>
      <c r="T215" s="15" t="str">
        <f>IF('Non-Dosen'!T215="","-",IF('Non-Dosen'!T215&gt;12,"Bulan tidak valid",IF('Non-Dosen'!T215&lt;1,"Bulan tidak valid","OK")))</f>
        <v>-</v>
      </c>
      <c r="U215" s="15" t="str">
        <f>IF('Non-Dosen'!U215="","-",IF('Non-Dosen'!U215&gt;2017,"Tahun tidak valid",IF('Non-Dosen'!U215&lt;1900,"Tahun tidak valid","OK")))</f>
        <v>-</v>
      </c>
      <c r="V215" s="14" t="str">
        <f>IF('Non-Dosen'!V215="","-",IF('Non-Dosen'!V215&gt;6,"Tidak valid",IF('Non-Dosen'!V215&lt;1,"Tidak valid","OK")))</f>
        <v>-</v>
      </c>
      <c r="W215" s="14" t="str">
        <f>IF('Non-Dosen'!W215="","-",IF('Non-Dosen'!W215&gt;4,"Tidak valid",IF('Non-Dosen'!W215&lt;1,"Tidak valid","OK")))</f>
        <v>-</v>
      </c>
      <c r="X215" s="14" t="str">
        <f>IF('Non-Dosen'!X215="","-",IF('Non-Dosen'!X215&gt;5,"Tidak valid",IF('Non-Dosen'!X215&lt;1,"Tidak valid","OK")))</f>
        <v>-</v>
      </c>
      <c r="Y215" s="14" t="str">
        <f>IF('Non-Dosen'!Y215="","-",IF('Non-Dosen'!Y215&gt;4,"Tidak valid",IF('Non-Dosen'!Y215&lt;1,"Tidak valid","OK")))</f>
        <v>-</v>
      </c>
      <c r="Z215" s="14" t="str">
        <f>IF('Non-Dosen'!Z215="","-",IF(LEN('Non-Dosen'!Z215)&lt;4,"Cek lagi","OK"))</f>
        <v>-</v>
      </c>
      <c r="AA215" s="14" t="str">
        <f>IF('Non-Dosen'!AA215="","-",IF('Non-Dosen'!AA215&gt;"11","Tidak valid",IF('Non-Dosen'!AA215&lt;"00","Tidak valid","OK")))</f>
        <v>-</v>
      </c>
      <c r="AB215" s="14" t="str">
        <f>IF('Non-Dosen'!AB215="","-",IF('Non-Dosen'!AB215&gt;"11","Tidak valid",IF('Non-Dosen'!AB215&lt;"00","Tidak valid","OK")))</f>
        <v>-</v>
      </c>
      <c r="AC215" s="14" t="str">
        <f>IF('Non-Dosen'!AC215="","-",IF('Non-Dosen'!AC215&gt;7,"Tidak valid",IF('Non-Dosen'!AC215&lt;1,"Tidak valid","OK")))</f>
        <v>-</v>
      </c>
      <c r="AD215" s="14" t="str">
        <f>IF('Non-Dosen'!AC215="",IF('Non-Dosen'!AD215="","-","Cek lagi"),IF('Non-Dosen'!AC215=1,IF('Non-Dosen'!AD215="","OK","Harap dikosongkan"),IF('Non-Dosen'!AC215&gt;1,IF('Non-Dosen'!AD215="","Harap diisi",IF(LEN('Non-Dosen'!AD215)&lt;4,"Cek lagi","OK")))))</f>
        <v>-</v>
      </c>
      <c r="AE215" s="15" t="str">
        <f>IF('Non-Dosen'!AE215="","-",IF('Non-Dosen'!AE215&gt;31,"Tanggal tidak valid",IF('Non-Dosen'!AE215&lt;1,"Tanggal tidak valid","OK")))</f>
        <v>-</v>
      </c>
      <c r="AF215" s="15" t="str">
        <f>IF('Non-Dosen'!AF215="","-",IF('Non-Dosen'!AF215&gt;12,"Bulan tidak valid",IF('Non-Dosen'!AF215&lt;1,"Bulan tidak valid","OK")))</f>
        <v>-</v>
      </c>
      <c r="AG215" s="15" t="str">
        <f>IF('Non-Dosen'!AG215="","-",IF('Non-Dosen'!AG215&gt;2016,"Tahun tidak valid",IF('Non-Dosen'!AG215&lt;1900,"Tahun tidak valid","OK")))</f>
        <v>-</v>
      </c>
      <c r="AH215" s="14" t="str">
        <f>IF('Non-Dosen'!AH215="","-",IF(LEN('Non-Dosen'!AH215)&lt;5,"Cek lagi","OK"))</f>
        <v>-</v>
      </c>
      <c r="AI215" s="14" t="str">
        <f>IF('Non-Dosen'!AI215="","-",IF(LEN('Non-Dosen'!AI215)&lt;4,"Cek lagi","OK"))</f>
        <v>-</v>
      </c>
      <c r="AJ215" s="14" t="str">
        <f>IF('Non-Dosen'!AJ215="","-",IF('Non-Dosen'!AJ215&gt;92,"Tidak valid",IF('Non-Dosen'!AJ215&lt;11,"Tidak valid","OK")))</f>
        <v>-</v>
      </c>
      <c r="AK215" s="14" t="str">
        <f>IF('Non-Dosen'!AK215="","-",IF(LEN('Non-Dosen'!AK215)&lt;4,"Cek lagi","OK"))</f>
        <v>-</v>
      </c>
    </row>
    <row r="216" spans="1:37" ht="15" customHeight="1" x14ac:dyDescent="0.15">
      <c r="A216" s="14" t="str">
        <f>IF('Non-Dosen'!A216="","-",IF(LEN('Non-Dosen'!A216)&lt;&gt;18,"Cek lagi",IF(VALUE('Non-Dosen'!A216)&lt;0,"Cek lagi","OK")))</f>
        <v>-</v>
      </c>
      <c r="B216" s="14" t="str">
        <f>IF('Non-Dosen'!B216="","-",IF(LEN('Non-Dosen'!B216)&lt;4,"Cek lagi","OK"))</f>
        <v>-</v>
      </c>
      <c r="C216" s="14" t="str">
        <f>IF('Non-Dosen'!C216="","-",IF(LEN('Non-Dosen'!C216)&lt;2,"Cek lagi","OK"))</f>
        <v>-</v>
      </c>
      <c r="D216" s="14" t="str">
        <f>IF('Non-Dosen'!D216="","-",IF(LEN('Non-Dosen'!D216)&lt;2,"Cek lagi","OK"))</f>
        <v>-</v>
      </c>
      <c r="E216" s="14" t="str">
        <f>IF('Non-Dosen'!E216="","-",IF('Non-Dosen'!E216=0,"OK",IF('Non-Dosen'!E216=1,"OK","Tidak valid")))</f>
        <v>-</v>
      </c>
      <c r="F216" s="14" t="str">
        <f>IF('Non-Dosen'!F216="","-",IF(LEN('Non-Dosen'!F216)&lt;4,"Cek lagi","OK"))</f>
        <v>-</v>
      </c>
      <c r="G216" s="15" t="str">
        <f>IF('Non-Dosen'!G216="","-",IF('Non-Dosen'!G216&gt;31,"Tanggal tidak valid",IF('Non-Dosen'!G216&lt;1,"Tanggal tidak valid","OK")))</f>
        <v>-</v>
      </c>
      <c r="H216" s="15" t="str">
        <f>IF('Non-Dosen'!H216="","-",IF('Non-Dosen'!H216&gt;12,"Bulan tidak valid",IF('Non-Dosen'!H216&lt;1,"Bulan tidak valid","OK")))</f>
        <v>-</v>
      </c>
      <c r="I216" s="15" t="str">
        <f>IF('Non-Dosen'!I216="","-",IF('Non-Dosen'!I216&gt;2001,"Tahun tidak valid",IF('Non-Dosen'!I216&lt;1900,"Tahun tidak valid","OK")))</f>
        <v>-</v>
      </c>
      <c r="J216" s="14" t="str">
        <f>IF('Non-Dosen'!J216="","-",IF(LEN('Non-Dosen'!J216)&lt;16,"Tidak valid","OK"))</f>
        <v>-</v>
      </c>
      <c r="K216" s="14" t="str">
        <f>IF('Non-Dosen'!K216="","-",IF(LEN('Non-Dosen'!K216)&lt;4,"Cek lagi","OK"))</f>
        <v>-</v>
      </c>
      <c r="L216" s="14" t="str">
        <f>IF('Non-Dosen'!L216="","-",IF('Non-Dosen'!L216&gt;2,"Tidak valid",IF('Non-Dosen'!L216&lt;1,"Tidak valid","OK")))</f>
        <v>-</v>
      </c>
      <c r="M216" s="14" t="str">
        <f>IF('Non-Dosen'!L216="",IF('Non-Dosen'!M216&lt;&gt;"","Harap dikosongkan","-"),IF('Non-Dosen'!L216=2,IF('Non-Dosen'!M216="","OK","Harap dikosongkan"),IF('Non-Dosen'!L216=1,IF('Non-Dosen'!M216="","Harap diisi",IF('Non-Dosen'!M216&gt;"10","Tidak valid",IF('Non-Dosen'!M216&lt;"01","Tidak valid","OK"))))))</f>
        <v>-</v>
      </c>
      <c r="N216" s="14" t="str">
        <f>IF('Non-Dosen'!N216="","-",IF(LEN('Non-Dosen'!N216)&lt;4,"Cek lagi","OK"))</f>
        <v>-</v>
      </c>
      <c r="O216" s="15" t="str">
        <f>IF('Non-Dosen'!O216="","-",IF('Non-Dosen'!O216&gt;31,"Tanggal tidak valid",IF('Non-Dosen'!O216&lt;1,"Tanggal tidak valid","OK")))</f>
        <v>-</v>
      </c>
      <c r="P216" s="15" t="str">
        <f>IF('Non-Dosen'!P216="","-",IF('Non-Dosen'!P216&gt;12,"Bulan tidak valid",IF('Non-Dosen'!P216&lt;1,"Bulan tidak valid","OK")))</f>
        <v>-</v>
      </c>
      <c r="Q216" s="15" t="str">
        <f>IF('Non-Dosen'!Q216="","-",IF('Non-Dosen'!Q216&gt;2017,"Tahun tidak valid",IF('Non-Dosen'!Q216&lt;1900,"Tahun tidak valid","OK")))</f>
        <v>-</v>
      </c>
      <c r="R216" s="14" t="str">
        <f>IF('Non-Dosen'!R216="","-",IF(LEN('Non-Dosen'!R216)&lt;4,"Cek lagi","OK"))</f>
        <v>-</v>
      </c>
      <c r="S216" s="15" t="str">
        <f>IF('Non-Dosen'!S216="","-",IF('Non-Dosen'!S216&gt;31,"Tanggal tidak valid",IF('Non-Dosen'!S216&lt;1,"Tanggal tidak valid","OK")))</f>
        <v>-</v>
      </c>
      <c r="T216" s="15" t="str">
        <f>IF('Non-Dosen'!T216="","-",IF('Non-Dosen'!T216&gt;12,"Bulan tidak valid",IF('Non-Dosen'!T216&lt;1,"Bulan tidak valid","OK")))</f>
        <v>-</v>
      </c>
      <c r="U216" s="15" t="str">
        <f>IF('Non-Dosen'!U216="","-",IF('Non-Dosen'!U216&gt;2017,"Tahun tidak valid",IF('Non-Dosen'!U216&lt;1900,"Tahun tidak valid","OK")))</f>
        <v>-</v>
      </c>
      <c r="V216" s="14" t="str">
        <f>IF('Non-Dosen'!V216="","-",IF('Non-Dosen'!V216&gt;6,"Tidak valid",IF('Non-Dosen'!V216&lt;1,"Tidak valid","OK")))</f>
        <v>-</v>
      </c>
      <c r="W216" s="14" t="str">
        <f>IF('Non-Dosen'!W216="","-",IF('Non-Dosen'!W216&gt;4,"Tidak valid",IF('Non-Dosen'!W216&lt;1,"Tidak valid","OK")))</f>
        <v>-</v>
      </c>
      <c r="X216" s="14" t="str">
        <f>IF('Non-Dosen'!X216="","-",IF('Non-Dosen'!X216&gt;5,"Tidak valid",IF('Non-Dosen'!X216&lt;1,"Tidak valid","OK")))</f>
        <v>-</v>
      </c>
      <c r="Y216" s="14" t="str">
        <f>IF('Non-Dosen'!Y216="","-",IF('Non-Dosen'!Y216&gt;4,"Tidak valid",IF('Non-Dosen'!Y216&lt;1,"Tidak valid","OK")))</f>
        <v>-</v>
      </c>
      <c r="Z216" s="14" t="str">
        <f>IF('Non-Dosen'!Z216="","-",IF(LEN('Non-Dosen'!Z216)&lt;4,"Cek lagi","OK"))</f>
        <v>-</v>
      </c>
      <c r="AA216" s="14" t="str">
        <f>IF('Non-Dosen'!AA216="","-",IF('Non-Dosen'!AA216&gt;"11","Tidak valid",IF('Non-Dosen'!AA216&lt;"00","Tidak valid","OK")))</f>
        <v>-</v>
      </c>
      <c r="AB216" s="14" t="str">
        <f>IF('Non-Dosen'!AB216="","-",IF('Non-Dosen'!AB216&gt;"11","Tidak valid",IF('Non-Dosen'!AB216&lt;"00","Tidak valid","OK")))</f>
        <v>-</v>
      </c>
      <c r="AC216" s="14" t="str">
        <f>IF('Non-Dosen'!AC216="","-",IF('Non-Dosen'!AC216&gt;7,"Tidak valid",IF('Non-Dosen'!AC216&lt;1,"Tidak valid","OK")))</f>
        <v>-</v>
      </c>
      <c r="AD216" s="14" t="str">
        <f>IF('Non-Dosen'!AC216="",IF('Non-Dosen'!AD216="","-","Cek lagi"),IF('Non-Dosen'!AC216=1,IF('Non-Dosen'!AD216="","OK","Harap dikosongkan"),IF('Non-Dosen'!AC216&gt;1,IF('Non-Dosen'!AD216="","Harap diisi",IF(LEN('Non-Dosen'!AD216)&lt;4,"Cek lagi","OK")))))</f>
        <v>-</v>
      </c>
      <c r="AE216" s="15" t="str">
        <f>IF('Non-Dosen'!AE216="","-",IF('Non-Dosen'!AE216&gt;31,"Tanggal tidak valid",IF('Non-Dosen'!AE216&lt;1,"Tanggal tidak valid","OK")))</f>
        <v>-</v>
      </c>
      <c r="AF216" s="15" t="str">
        <f>IF('Non-Dosen'!AF216="","-",IF('Non-Dosen'!AF216&gt;12,"Bulan tidak valid",IF('Non-Dosen'!AF216&lt;1,"Bulan tidak valid","OK")))</f>
        <v>-</v>
      </c>
      <c r="AG216" s="15" t="str">
        <f>IF('Non-Dosen'!AG216="","-",IF('Non-Dosen'!AG216&gt;2016,"Tahun tidak valid",IF('Non-Dosen'!AG216&lt;1900,"Tahun tidak valid","OK")))</f>
        <v>-</v>
      </c>
      <c r="AH216" s="14" t="str">
        <f>IF('Non-Dosen'!AH216="","-",IF(LEN('Non-Dosen'!AH216)&lt;5,"Cek lagi","OK"))</f>
        <v>-</v>
      </c>
      <c r="AI216" s="14" t="str">
        <f>IF('Non-Dosen'!AI216="","-",IF(LEN('Non-Dosen'!AI216)&lt;4,"Cek lagi","OK"))</f>
        <v>-</v>
      </c>
      <c r="AJ216" s="14" t="str">
        <f>IF('Non-Dosen'!AJ216="","-",IF('Non-Dosen'!AJ216&gt;92,"Tidak valid",IF('Non-Dosen'!AJ216&lt;11,"Tidak valid","OK")))</f>
        <v>-</v>
      </c>
      <c r="AK216" s="14" t="str">
        <f>IF('Non-Dosen'!AK216="","-",IF(LEN('Non-Dosen'!AK216)&lt;4,"Cek lagi","OK"))</f>
        <v>-</v>
      </c>
    </row>
    <row r="217" spans="1:37" ht="15" customHeight="1" x14ac:dyDescent="0.15">
      <c r="A217" s="14" t="str">
        <f>IF('Non-Dosen'!A217="","-",IF(LEN('Non-Dosen'!A217)&lt;&gt;18,"Cek lagi",IF(VALUE('Non-Dosen'!A217)&lt;0,"Cek lagi","OK")))</f>
        <v>-</v>
      </c>
      <c r="B217" s="14" t="str">
        <f>IF('Non-Dosen'!B217="","-",IF(LEN('Non-Dosen'!B217)&lt;4,"Cek lagi","OK"))</f>
        <v>-</v>
      </c>
      <c r="C217" s="14" t="str">
        <f>IF('Non-Dosen'!C217="","-",IF(LEN('Non-Dosen'!C217)&lt;2,"Cek lagi","OK"))</f>
        <v>-</v>
      </c>
      <c r="D217" s="14" t="str">
        <f>IF('Non-Dosen'!D217="","-",IF(LEN('Non-Dosen'!D217)&lt;2,"Cek lagi","OK"))</f>
        <v>-</v>
      </c>
      <c r="E217" s="14" t="str">
        <f>IF('Non-Dosen'!E217="","-",IF('Non-Dosen'!E217=0,"OK",IF('Non-Dosen'!E217=1,"OK","Tidak valid")))</f>
        <v>-</v>
      </c>
      <c r="F217" s="14" t="str">
        <f>IF('Non-Dosen'!F217="","-",IF(LEN('Non-Dosen'!F217)&lt;4,"Cek lagi","OK"))</f>
        <v>-</v>
      </c>
      <c r="G217" s="15" t="str">
        <f>IF('Non-Dosen'!G217="","-",IF('Non-Dosen'!G217&gt;31,"Tanggal tidak valid",IF('Non-Dosen'!G217&lt;1,"Tanggal tidak valid","OK")))</f>
        <v>-</v>
      </c>
      <c r="H217" s="15" t="str">
        <f>IF('Non-Dosen'!H217="","-",IF('Non-Dosen'!H217&gt;12,"Bulan tidak valid",IF('Non-Dosen'!H217&lt;1,"Bulan tidak valid","OK")))</f>
        <v>-</v>
      </c>
      <c r="I217" s="15" t="str">
        <f>IF('Non-Dosen'!I217="","-",IF('Non-Dosen'!I217&gt;2001,"Tahun tidak valid",IF('Non-Dosen'!I217&lt;1900,"Tahun tidak valid","OK")))</f>
        <v>-</v>
      </c>
      <c r="J217" s="14" t="str">
        <f>IF('Non-Dosen'!J217="","-",IF(LEN('Non-Dosen'!J217)&lt;16,"Tidak valid","OK"))</f>
        <v>-</v>
      </c>
      <c r="K217" s="14" t="str">
        <f>IF('Non-Dosen'!K217="","-",IF(LEN('Non-Dosen'!K217)&lt;4,"Cek lagi","OK"))</f>
        <v>-</v>
      </c>
      <c r="L217" s="14" t="str">
        <f>IF('Non-Dosen'!L217="","-",IF('Non-Dosen'!L217&gt;2,"Tidak valid",IF('Non-Dosen'!L217&lt;1,"Tidak valid","OK")))</f>
        <v>-</v>
      </c>
      <c r="M217" s="14" t="str">
        <f>IF('Non-Dosen'!L217="",IF('Non-Dosen'!M217&lt;&gt;"","Harap dikosongkan","-"),IF('Non-Dosen'!L217=2,IF('Non-Dosen'!M217="","OK","Harap dikosongkan"),IF('Non-Dosen'!L217=1,IF('Non-Dosen'!M217="","Harap diisi",IF('Non-Dosen'!M217&gt;"10","Tidak valid",IF('Non-Dosen'!M217&lt;"01","Tidak valid","OK"))))))</f>
        <v>-</v>
      </c>
      <c r="N217" s="14" t="str">
        <f>IF('Non-Dosen'!N217="","-",IF(LEN('Non-Dosen'!N217)&lt;4,"Cek lagi","OK"))</f>
        <v>-</v>
      </c>
      <c r="O217" s="15" t="str">
        <f>IF('Non-Dosen'!O217="","-",IF('Non-Dosen'!O217&gt;31,"Tanggal tidak valid",IF('Non-Dosen'!O217&lt;1,"Tanggal tidak valid","OK")))</f>
        <v>-</v>
      </c>
      <c r="P217" s="15" t="str">
        <f>IF('Non-Dosen'!P217="","-",IF('Non-Dosen'!P217&gt;12,"Bulan tidak valid",IF('Non-Dosen'!P217&lt;1,"Bulan tidak valid","OK")))</f>
        <v>-</v>
      </c>
      <c r="Q217" s="15" t="str">
        <f>IF('Non-Dosen'!Q217="","-",IF('Non-Dosen'!Q217&gt;2017,"Tahun tidak valid",IF('Non-Dosen'!Q217&lt;1900,"Tahun tidak valid","OK")))</f>
        <v>-</v>
      </c>
      <c r="R217" s="14" t="str">
        <f>IF('Non-Dosen'!R217="","-",IF(LEN('Non-Dosen'!R217)&lt;4,"Cek lagi","OK"))</f>
        <v>-</v>
      </c>
      <c r="S217" s="15" t="str">
        <f>IF('Non-Dosen'!S217="","-",IF('Non-Dosen'!S217&gt;31,"Tanggal tidak valid",IF('Non-Dosen'!S217&lt;1,"Tanggal tidak valid","OK")))</f>
        <v>-</v>
      </c>
      <c r="T217" s="15" t="str">
        <f>IF('Non-Dosen'!T217="","-",IF('Non-Dosen'!T217&gt;12,"Bulan tidak valid",IF('Non-Dosen'!T217&lt;1,"Bulan tidak valid","OK")))</f>
        <v>-</v>
      </c>
      <c r="U217" s="15" t="str">
        <f>IF('Non-Dosen'!U217="","-",IF('Non-Dosen'!U217&gt;2017,"Tahun tidak valid",IF('Non-Dosen'!U217&lt;1900,"Tahun tidak valid","OK")))</f>
        <v>-</v>
      </c>
      <c r="V217" s="14" t="str">
        <f>IF('Non-Dosen'!V217="","-",IF('Non-Dosen'!V217&gt;6,"Tidak valid",IF('Non-Dosen'!V217&lt;1,"Tidak valid","OK")))</f>
        <v>-</v>
      </c>
      <c r="W217" s="14" t="str">
        <f>IF('Non-Dosen'!W217="","-",IF('Non-Dosen'!W217&gt;4,"Tidak valid",IF('Non-Dosen'!W217&lt;1,"Tidak valid","OK")))</f>
        <v>-</v>
      </c>
      <c r="X217" s="14" t="str">
        <f>IF('Non-Dosen'!X217="","-",IF('Non-Dosen'!X217&gt;5,"Tidak valid",IF('Non-Dosen'!X217&lt;1,"Tidak valid","OK")))</f>
        <v>-</v>
      </c>
      <c r="Y217" s="14" t="str">
        <f>IF('Non-Dosen'!Y217="","-",IF('Non-Dosen'!Y217&gt;4,"Tidak valid",IF('Non-Dosen'!Y217&lt;1,"Tidak valid","OK")))</f>
        <v>-</v>
      </c>
      <c r="Z217" s="14" t="str">
        <f>IF('Non-Dosen'!Z217="","-",IF(LEN('Non-Dosen'!Z217)&lt;4,"Cek lagi","OK"))</f>
        <v>-</v>
      </c>
      <c r="AA217" s="14" t="str">
        <f>IF('Non-Dosen'!AA217="","-",IF('Non-Dosen'!AA217&gt;"11","Tidak valid",IF('Non-Dosen'!AA217&lt;"00","Tidak valid","OK")))</f>
        <v>-</v>
      </c>
      <c r="AB217" s="14" t="str">
        <f>IF('Non-Dosen'!AB217="","-",IF('Non-Dosen'!AB217&gt;"11","Tidak valid",IF('Non-Dosen'!AB217&lt;"00","Tidak valid","OK")))</f>
        <v>-</v>
      </c>
      <c r="AC217" s="14" t="str">
        <f>IF('Non-Dosen'!AC217="","-",IF('Non-Dosen'!AC217&gt;7,"Tidak valid",IF('Non-Dosen'!AC217&lt;1,"Tidak valid","OK")))</f>
        <v>-</v>
      </c>
      <c r="AD217" s="14" t="str">
        <f>IF('Non-Dosen'!AC217="",IF('Non-Dosen'!AD217="","-","Cek lagi"),IF('Non-Dosen'!AC217=1,IF('Non-Dosen'!AD217="","OK","Harap dikosongkan"),IF('Non-Dosen'!AC217&gt;1,IF('Non-Dosen'!AD217="","Harap diisi",IF(LEN('Non-Dosen'!AD217)&lt;4,"Cek lagi","OK")))))</f>
        <v>-</v>
      </c>
      <c r="AE217" s="15" t="str">
        <f>IF('Non-Dosen'!AE217="","-",IF('Non-Dosen'!AE217&gt;31,"Tanggal tidak valid",IF('Non-Dosen'!AE217&lt;1,"Tanggal tidak valid","OK")))</f>
        <v>-</v>
      </c>
      <c r="AF217" s="15" t="str">
        <f>IF('Non-Dosen'!AF217="","-",IF('Non-Dosen'!AF217&gt;12,"Bulan tidak valid",IF('Non-Dosen'!AF217&lt;1,"Bulan tidak valid","OK")))</f>
        <v>-</v>
      </c>
      <c r="AG217" s="15" t="str">
        <f>IF('Non-Dosen'!AG217="","-",IF('Non-Dosen'!AG217&gt;2016,"Tahun tidak valid",IF('Non-Dosen'!AG217&lt;1900,"Tahun tidak valid","OK")))</f>
        <v>-</v>
      </c>
      <c r="AH217" s="14" t="str">
        <f>IF('Non-Dosen'!AH217="","-",IF(LEN('Non-Dosen'!AH217)&lt;5,"Cek lagi","OK"))</f>
        <v>-</v>
      </c>
      <c r="AI217" s="14" t="str">
        <f>IF('Non-Dosen'!AI217="","-",IF(LEN('Non-Dosen'!AI217)&lt;4,"Cek lagi","OK"))</f>
        <v>-</v>
      </c>
      <c r="AJ217" s="14" t="str">
        <f>IF('Non-Dosen'!AJ217="","-",IF('Non-Dosen'!AJ217&gt;92,"Tidak valid",IF('Non-Dosen'!AJ217&lt;11,"Tidak valid","OK")))</f>
        <v>-</v>
      </c>
      <c r="AK217" s="14" t="str">
        <f>IF('Non-Dosen'!AK217="","-",IF(LEN('Non-Dosen'!AK217)&lt;4,"Cek lagi","OK"))</f>
        <v>-</v>
      </c>
    </row>
    <row r="218" spans="1:37" ht="15" customHeight="1" x14ac:dyDescent="0.15">
      <c r="A218" s="14" t="str">
        <f>IF('Non-Dosen'!A218="","-",IF(LEN('Non-Dosen'!A218)&lt;&gt;18,"Cek lagi",IF(VALUE('Non-Dosen'!A218)&lt;0,"Cek lagi","OK")))</f>
        <v>-</v>
      </c>
      <c r="B218" s="14" t="str">
        <f>IF('Non-Dosen'!B218="","-",IF(LEN('Non-Dosen'!B218)&lt;4,"Cek lagi","OK"))</f>
        <v>-</v>
      </c>
      <c r="C218" s="14" t="str">
        <f>IF('Non-Dosen'!C218="","-",IF(LEN('Non-Dosen'!C218)&lt;2,"Cek lagi","OK"))</f>
        <v>-</v>
      </c>
      <c r="D218" s="14" t="str">
        <f>IF('Non-Dosen'!D218="","-",IF(LEN('Non-Dosen'!D218)&lt;2,"Cek lagi","OK"))</f>
        <v>-</v>
      </c>
      <c r="E218" s="14" t="str">
        <f>IF('Non-Dosen'!E218="","-",IF('Non-Dosen'!E218=0,"OK",IF('Non-Dosen'!E218=1,"OK","Tidak valid")))</f>
        <v>-</v>
      </c>
      <c r="F218" s="14" t="str">
        <f>IF('Non-Dosen'!F218="","-",IF(LEN('Non-Dosen'!F218)&lt;4,"Cek lagi","OK"))</f>
        <v>-</v>
      </c>
      <c r="G218" s="15" t="str">
        <f>IF('Non-Dosen'!G218="","-",IF('Non-Dosen'!G218&gt;31,"Tanggal tidak valid",IF('Non-Dosen'!G218&lt;1,"Tanggal tidak valid","OK")))</f>
        <v>-</v>
      </c>
      <c r="H218" s="15" t="str">
        <f>IF('Non-Dosen'!H218="","-",IF('Non-Dosen'!H218&gt;12,"Bulan tidak valid",IF('Non-Dosen'!H218&lt;1,"Bulan tidak valid","OK")))</f>
        <v>-</v>
      </c>
      <c r="I218" s="15" t="str">
        <f>IF('Non-Dosen'!I218="","-",IF('Non-Dosen'!I218&gt;2001,"Tahun tidak valid",IF('Non-Dosen'!I218&lt;1900,"Tahun tidak valid","OK")))</f>
        <v>-</v>
      </c>
      <c r="J218" s="14" t="str">
        <f>IF('Non-Dosen'!J218="","-",IF(LEN('Non-Dosen'!J218)&lt;16,"Tidak valid","OK"))</f>
        <v>-</v>
      </c>
      <c r="K218" s="14" t="str">
        <f>IF('Non-Dosen'!K218="","-",IF(LEN('Non-Dosen'!K218)&lt;4,"Cek lagi","OK"))</f>
        <v>-</v>
      </c>
      <c r="L218" s="14" t="str">
        <f>IF('Non-Dosen'!L218="","-",IF('Non-Dosen'!L218&gt;2,"Tidak valid",IF('Non-Dosen'!L218&lt;1,"Tidak valid","OK")))</f>
        <v>-</v>
      </c>
      <c r="M218" s="14" t="str">
        <f>IF('Non-Dosen'!L218="",IF('Non-Dosen'!M218&lt;&gt;"","Harap dikosongkan","-"),IF('Non-Dosen'!L218=2,IF('Non-Dosen'!M218="","OK","Harap dikosongkan"),IF('Non-Dosen'!L218=1,IF('Non-Dosen'!M218="","Harap diisi",IF('Non-Dosen'!M218&gt;"10","Tidak valid",IF('Non-Dosen'!M218&lt;"01","Tidak valid","OK"))))))</f>
        <v>-</v>
      </c>
      <c r="N218" s="14" t="str">
        <f>IF('Non-Dosen'!N218="","-",IF(LEN('Non-Dosen'!N218)&lt;4,"Cek lagi","OK"))</f>
        <v>-</v>
      </c>
      <c r="O218" s="15" t="str">
        <f>IF('Non-Dosen'!O218="","-",IF('Non-Dosen'!O218&gt;31,"Tanggal tidak valid",IF('Non-Dosen'!O218&lt;1,"Tanggal tidak valid","OK")))</f>
        <v>-</v>
      </c>
      <c r="P218" s="15" t="str">
        <f>IF('Non-Dosen'!P218="","-",IF('Non-Dosen'!P218&gt;12,"Bulan tidak valid",IF('Non-Dosen'!P218&lt;1,"Bulan tidak valid","OK")))</f>
        <v>-</v>
      </c>
      <c r="Q218" s="15" t="str">
        <f>IF('Non-Dosen'!Q218="","-",IF('Non-Dosen'!Q218&gt;2017,"Tahun tidak valid",IF('Non-Dosen'!Q218&lt;1900,"Tahun tidak valid","OK")))</f>
        <v>-</v>
      </c>
      <c r="R218" s="14" t="str">
        <f>IF('Non-Dosen'!R218="","-",IF(LEN('Non-Dosen'!R218)&lt;4,"Cek lagi","OK"))</f>
        <v>-</v>
      </c>
      <c r="S218" s="15" t="str">
        <f>IF('Non-Dosen'!S218="","-",IF('Non-Dosen'!S218&gt;31,"Tanggal tidak valid",IF('Non-Dosen'!S218&lt;1,"Tanggal tidak valid","OK")))</f>
        <v>-</v>
      </c>
      <c r="T218" s="15" t="str">
        <f>IF('Non-Dosen'!T218="","-",IF('Non-Dosen'!T218&gt;12,"Bulan tidak valid",IF('Non-Dosen'!T218&lt;1,"Bulan tidak valid","OK")))</f>
        <v>-</v>
      </c>
      <c r="U218" s="15" t="str">
        <f>IF('Non-Dosen'!U218="","-",IF('Non-Dosen'!U218&gt;2017,"Tahun tidak valid",IF('Non-Dosen'!U218&lt;1900,"Tahun tidak valid","OK")))</f>
        <v>-</v>
      </c>
      <c r="V218" s="14" t="str">
        <f>IF('Non-Dosen'!V218="","-",IF('Non-Dosen'!V218&gt;6,"Tidak valid",IF('Non-Dosen'!V218&lt;1,"Tidak valid","OK")))</f>
        <v>-</v>
      </c>
      <c r="W218" s="14" t="str">
        <f>IF('Non-Dosen'!W218="","-",IF('Non-Dosen'!W218&gt;4,"Tidak valid",IF('Non-Dosen'!W218&lt;1,"Tidak valid","OK")))</f>
        <v>-</v>
      </c>
      <c r="X218" s="14" t="str">
        <f>IF('Non-Dosen'!X218="","-",IF('Non-Dosen'!X218&gt;5,"Tidak valid",IF('Non-Dosen'!X218&lt;1,"Tidak valid","OK")))</f>
        <v>-</v>
      </c>
      <c r="Y218" s="14" t="str">
        <f>IF('Non-Dosen'!Y218="","-",IF('Non-Dosen'!Y218&gt;4,"Tidak valid",IF('Non-Dosen'!Y218&lt;1,"Tidak valid","OK")))</f>
        <v>-</v>
      </c>
      <c r="Z218" s="14" t="str">
        <f>IF('Non-Dosen'!Z218="","-",IF(LEN('Non-Dosen'!Z218)&lt;4,"Cek lagi","OK"))</f>
        <v>-</v>
      </c>
      <c r="AA218" s="14" t="str">
        <f>IF('Non-Dosen'!AA218="","-",IF('Non-Dosen'!AA218&gt;"11","Tidak valid",IF('Non-Dosen'!AA218&lt;"00","Tidak valid","OK")))</f>
        <v>-</v>
      </c>
      <c r="AB218" s="14" t="str">
        <f>IF('Non-Dosen'!AB218="","-",IF('Non-Dosen'!AB218&gt;"11","Tidak valid",IF('Non-Dosen'!AB218&lt;"00","Tidak valid","OK")))</f>
        <v>-</v>
      </c>
      <c r="AC218" s="14" t="str">
        <f>IF('Non-Dosen'!AC218="","-",IF('Non-Dosen'!AC218&gt;7,"Tidak valid",IF('Non-Dosen'!AC218&lt;1,"Tidak valid","OK")))</f>
        <v>-</v>
      </c>
      <c r="AD218" s="14" t="str">
        <f>IF('Non-Dosen'!AC218="",IF('Non-Dosen'!AD218="","-","Cek lagi"),IF('Non-Dosen'!AC218=1,IF('Non-Dosen'!AD218="","OK","Harap dikosongkan"),IF('Non-Dosen'!AC218&gt;1,IF('Non-Dosen'!AD218="","Harap diisi",IF(LEN('Non-Dosen'!AD218)&lt;4,"Cek lagi","OK")))))</f>
        <v>-</v>
      </c>
      <c r="AE218" s="15" t="str">
        <f>IF('Non-Dosen'!AE218="","-",IF('Non-Dosen'!AE218&gt;31,"Tanggal tidak valid",IF('Non-Dosen'!AE218&lt;1,"Tanggal tidak valid","OK")))</f>
        <v>-</v>
      </c>
      <c r="AF218" s="15" t="str">
        <f>IF('Non-Dosen'!AF218="","-",IF('Non-Dosen'!AF218&gt;12,"Bulan tidak valid",IF('Non-Dosen'!AF218&lt;1,"Bulan tidak valid","OK")))</f>
        <v>-</v>
      </c>
      <c r="AG218" s="15" t="str">
        <f>IF('Non-Dosen'!AG218="","-",IF('Non-Dosen'!AG218&gt;2016,"Tahun tidak valid",IF('Non-Dosen'!AG218&lt;1900,"Tahun tidak valid","OK")))</f>
        <v>-</v>
      </c>
      <c r="AH218" s="14" t="str">
        <f>IF('Non-Dosen'!AH218="","-",IF(LEN('Non-Dosen'!AH218)&lt;5,"Cek lagi","OK"))</f>
        <v>-</v>
      </c>
      <c r="AI218" s="14" t="str">
        <f>IF('Non-Dosen'!AI218="","-",IF(LEN('Non-Dosen'!AI218)&lt;4,"Cek lagi","OK"))</f>
        <v>-</v>
      </c>
      <c r="AJ218" s="14" t="str">
        <f>IF('Non-Dosen'!AJ218="","-",IF('Non-Dosen'!AJ218&gt;92,"Tidak valid",IF('Non-Dosen'!AJ218&lt;11,"Tidak valid","OK")))</f>
        <v>-</v>
      </c>
      <c r="AK218" s="14" t="str">
        <f>IF('Non-Dosen'!AK218="","-",IF(LEN('Non-Dosen'!AK218)&lt;4,"Cek lagi","OK"))</f>
        <v>-</v>
      </c>
    </row>
    <row r="219" spans="1:37" ht="15" customHeight="1" x14ac:dyDescent="0.15">
      <c r="A219" s="14" t="str">
        <f>IF('Non-Dosen'!A219="","-",IF(LEN('Non-Dosen'!A219)&lt;&gt;18,"Cek lagi",IF(VALUE('Non-Dosen'!A219)&lt;0,"Cek lagi","OK")))</f>
        <v>-</v>
      </c>
      <c r="B219" s="14" t="str">
        <f>IF('Non-Dosen'!B219="","-",IF(LEN('Non-Dosen'!B219)&lt;4,"Cek lagi","OK"))</f>
        <v>-</v>
      </c>
      <c r="C219" s="14" t="str">
        <f>IF('Non-Dosen'!C219="","-",IF(LEN('Non-Dosen'!C219)&lt;2,"Cek lagi","OK"))</f>
        <v>-</v>
      </c>
      <c r="D219" s="14" t="str">
        <f>IF('Non-Dosen'!D219="","-",IF(LEN('Non-Dosen'!D219)&lt;2,"Cek lagi","OK"))</f>
        <v>-</v>
      </c>
      <c r="E219" s="14" t="str">
        <f>IF('Non-Dosen'!E219="","-",IF('Non-Dosen'!E219=0,"OK",IF('Non-Dosen'!E219=1,"OK","Tidak valid")))</f>
        <v>-</v>
      </c>
      <c r="F219" s="14" t="str">
        <f>IF('Non-Dosen'!F219="","-",IF(LEN('Non-Dosen'!F219)&lt;4,"Cek lagi","OK"))</f>
        <v>-</v>
      </c>
      <c r="G219" s="15" t="str">
        <f>IF('Non-Dosen'!G219="","-",IF('Non-Dosen'!G219&gt;31,"Tanggal tidak valid",IF('Non-Dosen'!G219&lt;1,"Tanggal tidak valid","OK")))</f>
        <v>-</v>
      </c>
      <c r="H219" s="15" t="str">
        <f>IF('Non-Dosen'!H219="","-",IF('Non-Dosen'!H219&gt;12,"Bulan tidak valid",IF('Non-Dosen'!H219&lt;1,"Bulan tidak valid","OK")))</f>
        <v>-</v>
      </c>
      <c r="I219" s="15" t="str">
        <f>IF('Non-Dosen'!I219="","-",IF('Non-Dosen'!I219&gt;2001,"Tahun tidak valid",IF('Non-Dosen'!I219&lt;1900,"Tahun tidak valid","OK")))</f>
        <v>-</v>
      </c>
      <c r="J219" s="14" t="str">
        <f>IF('Non-Dosen'!J219="","-",IF(LEN('Non-Dosen'!J219)&lt;16,"Tidak valid","OK"))</f>
        <v>-</v>
      </c>
      <c r="K219" s="14" t="str">
        <f>IF('Non-Dosen'!K219="","-",IF(LEN('Non-Dosen'!K219)&lt;4,"Cek lagi","OK"))</f>
        <v>-</v>
      </c>
      <c r="L219" s="14" t="str">
        <f>IF('Non-Dosen'!L219="","-",IF('Non-Dosen'!L219&gt;2,"Tidak valid",IF('Non-Dosen'!L219&lt;1,"Tidak valid","OK")))</f>
        <v>-</v>
      </c>
      <c r="M219" s="14" t="str">
        <f>IF('Non-Dosen'!L219="",IF('Non-Dosen'!M219&lt;&gt;"","Harap dikosongkan","-"),IF('Non-Dosen'!L219=2,IF('Non-Dosen'!M219="","OK","Harap dikosongkan"),IF('Non-Dosen'!L219=1,IF('Non-Dosen'!M219="","Harap diisi",IF('Non-Dosen'!M219&gt;"10","Tidak valid",IF('Non-Dosen'!M219&lt;"01","Tidak valid","OK"))))))</f>
        <v>-</v>
      </c>
      <c r="N219" s="14" t="str">
        <f>IF('Non-Dosen'!N219="","-",IF(LEN('Non-Dosen'!N219)&lt;4,"Cek lagi","OK"))</f>
        <v>-</v>
      </c>
      <c r="O219" s="15" t="str">
        <f>IF('Non-Dosen'!O219="","-",IF('Non-Dosen'!O219&gt;31,"Tanggal tidak valid",IF('Non-Dosen'!O219&lt;1,"Tanggal tidak valid","OK")))</f>
        <v>-</v>
      </c>
      <c r="P219" s="15" t="str">
        <f>IF('Non-Dosen'!P219="","-",IF('Non-Dosen'!P219&gt;12,"Bulan tidak valid",IF('Non-Dosen'!P219&lt;1,"Bulan tidak valid","OK")))</f>
        <v>-</v>
      </c>
      <c r="Q219" s="15" t="str">
        <f>IF('Non-Dosen'!Q219="","-",IF('Non-Dosen'!Q219&gt;2017,"Tahun tidak valid",IF('Non-Dosen'!Q219&lt;1900,"Tahun tidak valid","OK")))</f>
        <v>-</v>
      </c>
      <c r="R219" s="14" t="str">
        <f>IF('Non-Dosen'!R219="","-",IF(LEN('Non-Dosen'!R219)&lt;4,"Cek lagi","OK"))</f>
        <v>-</v>
      </c>
      <c r="S219" s="15" t="str">
        <f>IF('Non-Dosen'!S219="","-",IF('Non-Dosen'!S219&gt;31,"Tanggal tidak valid",IF('Non-Dosen'!S219&lt;1,"Tanggal tidak valid","OK")))</f>
        <v>-</v>
      </c>
      <c r="T219" s="15" t="str">
        <f>IF('Non-Dosen'!T219="","-",IF('Non-Dosen'!T219&gt;12,"Bulan tidak valid",IF('Non-Dosen'!T219&lt;1,"Bulan tidak valid","OK")))</f>
        <v>-</v>
      </c>
      <c r="U219" s="15" t="str">
        <f>IF('Non-Dosen'!U219="","-",IF('Non-Dosen'!U219&gt;2017,"Tahun tidak valid",IF('Non-Dosen'!U219&lt;1900,"Tahun tidak valid","OK")))</f>
        <v>-</v>
      </c>
      <c r="V219" s="14" t="str">
        <f>IF('Non-Dosen'!V219="","-",IF('Non-Dosen'!V219&gt;6,"Tidak valid",IF('Non-Dosen'!V219&lt;1,"Tidak valid","OK")))</f>
        <v>-</v>
      </c>
      <c r="W219" s="14" t="str">
        <f>IF('Non-Dosen'!W219="","-",IF('Non-Dosen'!W219&gt;4,"Tidak valid",IF('Non-Dosen'!W219&lt;1,"Tidak valid","OK")))</f>
        <v>-</v>
      </c>
      <c r="X219" s="14" t="str">
        <f>IF('Non-Dosen'!X219="","-",IF('Non-Dosen'!X219&gt;5,"Tidak valid",IF('Non-Dosen'!X219&lt;1,"Tidak valid","OK")))</f>
        <v>-</v>
      </c>
      <c r="Y219" s="14" t="str">
        <f>IF('Non-Dosen'!Y219="","-",IF('Non-Dosen'!Y219&gt;4,"Tidak valid",IF('Non-Dosen'!Y219&lt;1,"Tidak valid","OK")))</f>
        <v>-</v>
      </c>
      <c r="Z219" s="14" t="str">
        <f>IF('Non-Dosen'!Z219="","-",IF(LEN('Non-Dosen'!Z219)&lt;4,"Cek lagi","OK"))</f>
        <v>-</v>
      </c>
      <c r="AA219" s="14" t="str">
        <f>IF('Non-Dosen'!AA219="","-",IF('Non-Dosen'!AA219&gt;"11","Tidak valid",IF('Non-Dosen'!AA219&lt;"00","Tidak valid","OK")))</f>
        <v>-</v>
      </c>
      <c r="AB219" s="14" t="str">
        <f>IF('Non-Dosen'!AB219="","-",IF('Non-Dosen'!AB219&gt;"11","Tidak valid",IF('Non-Dosen'!AB219&lt;"00","Tidak valid","OK")))</f>
        <v>-</v>
      </c>
      <c r="AC219" s="14" t="str">
        <f>IF('Non-Dosen'!AC219="","-",IF('Non-Dosen'!AC219&gt;7,"Tidak valid",IF('Non-Dosen'!AC219&lt;1,"Tidak valid","OK")))</f>
        <v>-</v>
      </c>
      <c r="AD219" s="14" t="str">
        <f>IF('Non-Dosen'!AC219="",IF('Non-Dosen'!AD219="","-","Cek lagi"),IF('Non-Dosen'!AC219=1,IF('Non-Dosen'!AD219="","OK","Harap dikosongkan"),IF('Non-Dosen'!AC219&gt;1,IF('Non-Dosen'!AD219="","Harap diisi",IF(LEN('Non-Dosen'!AD219)&lt;4,"Cek lagi","OK")))))</f>
        <v>-</v>
      </c>
      <c r="AE219" s="15" t="str">
        <f>IF('Non-Dosen'!AE219="","-",IF('Non-Dosen'!AE219&gt;31,"Tanggal tidak valid",IF('Non-Dosen'!AE219&lt;1,"Tanggal tidak valid","OK")))</f>
        <v>-</v>
      </c>
      <c r="AF219" s="15" t="str">
        <f>IF('Non-Dosen'!AF219="","-",IF('Non-Dosen'!AF219&gt;12,"Bulan tidak valid",IF('Non-Dosen'!AF219&lt;1,"Bulan tidak valid","OK")))</f>
        <v>-</v>
      </c>
      <c r="AG219" s="15" t="str">
        <f>IF('Non-Dosen'!AG219="","-",IF('Non-Dosen'!AG219&gt;2016,"Tahun tidak valid",IF('Non-Dosen'!AG219&lt;1900,"Tahun tidak valid","OK")))</f>
        <v>-</v>
      </c>
      <c r="AH219" s="14" t="str">
        <f>IF('Non-Dosen'!AH219="","-",IF(LEN('Non-Dosen'!AH219)&lt;5,"Cek lagi","OK"))</f>
        <v>-</v>
      </c>
      <c r="AI219" s="14" t="str">
        <f>IF('Non-Dosen'!AI219="","-",IF(LEN('Non-Dosen'!AI219)&lt;4,"Cek lagi","OK"))</f>
        <v>-</v>
      </c>
      <c r="AJ219" s="14" t="str">
        <f>IF('Non-Dosen'!AJ219="","-",IF('Non-Dosen'!AJ219&gt;92,"Tidak valid",IF('Non-Dosen'!AJ219&lt;11,"Tidak valid","OK")))</f>
        <v>-</v>
      </c>
      <c r="AK219" s="14" t="str">
        <f>IF('Non-Dosen'!AK219="","-",IF(LEN('Non-Dosen'!AK219)&lt;4,"Cek lagi","OK"))</f>
        <v>-</v>
      </c>
    </row>
    <row r="220" spans="1:37" ht="15" customHeight="1" x14ac:dyDescent="0.15">
      <c r="A220" s="14" t="str">
        <f>IF('Non-Dosen'!A220="","-",IF(LEN('Non-Dosen'!A220)&lt;&gt;18,"Cek lagi",IF(VALUE('Non-Dosen'!A220)&lt;0,"Cek lagi","OK")))</f>
        <v>-</v>
      </c>
      <c r="B220" s="14" t="str">
        <f>IF('Non-Dosen'!B220="","-",IF(LEN('Non-Dosen'!B220)&lt;4,"Cek lagi","OK"))</f>
        <v>-</v>
      </c>
      <c r="C220" s="14" t="str">
        <f>IF('Non-Dosen'!C220="","-",IF(LEN('Non-Dosen'!C220)&lt;2,"Cek lagi","OK"))</f>
        <v>-</v>
      </c>
      <c r="D220" s="14" t="str">
        <f>IF('Non-Dosen'!D220="","-",IF(LEN('Non-Dosen'!D220)&lt;2,"Cek lagi","OK"))</f>
        <v>-</v>
      </c>
      <c r="E220" s="14" t="str">
        <f>IF('Non-Dosen'!E220="","-",IF('Non-Dosen'!E220=0,"OK",IF('Non-Dosen'!E220=1,"OK","Tidak valid")))</f>
        <v>-</v>
      </c>
      <c r="F220" s="14" t="str">
        <f>IF('Non-Dosen'!F220="","-",IF(LEN('Non-Dosen'!F220)&lt;4,"Cek lagi","OK"))</f>
        <v>-</v>
      </c>
      <c r="G220" s="15" t="str">
        <f>IF('Non-Dosen'!G220="","-",IF('Non-Dosen'!G220&gt;31,"Tanggal tidak valid",IF('Non-Dosen'!G220&lt;1,"Tanggal tidak valid","OK")))</f>
        <v>-</v>
      </c>
      <c r="H220" s="15" t="str">
        <f>IF('Non-Dosen'!H220="","-",IF('Non-Dosen'!H220&gt;12,"Bulan tidak valid",IF('Non-Dosen'!H220&lt;1,"Bulan tidak valid","OK")))</f>
        <v>-</v>
      </c>
      <c r="I220" s="15" t="str">
        <f>IF('Non-Dosen'!I220="","-",IF('Non-Dosen'!I220&gt;2001,"Tahun tidak valid",IF('Non-Dosen'!I220&lt;1900,"Tahun tidak valid","OK")))</f>
        <v>-</v>
      </c>
      <c r="J220" s="14" t="str">
        <f>IF('Non-Dosen'!J220="","-",IF(LEN('Non-Dosen'!J220)&lt;16,"Tidak valid","OK"))</f>
        <v>-</v>
      </c>
      <c r="K220" s="14" t="str">
        <f>IF('Non-Dosen'!K220="","-",IF(LEN('Non-Dosen'!K220)&lt;4,"Cek lagi","OK"))</f>
        <v>-</v>
      </c>
      <c r="L220" s="14" t="str">
        <f>IF('Non-Dosen'!L220="","-",IF('Non-Dosen'!L220&gt;2,"Tidak valid",IF('Non-Dosen'!L220&lt;1,"Tidak valid","OK")))</f>
        <v>-</v>
      </c>
      <c r="M220" s="14" t="str">
        <f>IF('Non-Dosen'!L220="",IF('Non-Dosen'!M220&lt;&gt;"","Harap dikosongkan","-"),IF('Non-Dosen'!L220=2,IF('Non-Dosen'!M220="","OK","Harap dikosongkan"),IF('Non-Dosen'!L220=1,IF('Non-Dosen'!M220="","Harap diisi",IF('Non-Dosen'!M220&gt;"10","Tidak valid",IF('Non-Dosen'!M220&lt;"01","Tidak valid","OK"))))))</f>
        <v>-</v>
      </c>
      <c r="N220" s="14" t="str">
        <f>IF('Non-Dosen'!N220="","-",IF(LEN('Non-Dosen'!N220)&lt;4,"Cek lagi","OK"))</f>
        <v>-</v>
      </c>
      <c r="O220" s="15" t="str">
        <f>IF('Non-Dosen'!O220="","-",IF('Non-Dosen'!O220&gt;31,"Tanggal tidak valid",IF('Non-Dosen'!O220&lt;1,"Tanggal tidak valid","OK")))</f>
        <v>-</v>
      </c>
      <c r="P220" s="15" t="str">
        <f>IF('Non-Dosen'!P220="","-",IF('Non-Dosen'!P220&gt;12,"Bulan tidak valid",IF('Non-Dosen'!P220&lt;1,"Bulan tidak valid","OK")))</f>
        <v>-</v>
      </c>
      <c r="Q220" s="15" t="str">
        <f>IF('Non-Dosen'!Q220="","-",IF('Non-Dosen'!Q220&gt;2017,"Tahun tidak valid",IF('Non-Dosen'!Q220&lt;1900,"Tahun tidak valid","OK")))</f>
        <v>-</v>
      </c>
      <c r="R220" s="14" t="str">
        <f>IF('Non-Dosen'!R220="","-",IF(LEN('Non-Dosen'!R220)&lt;4,"Cek lagi","OK"))</f>
        <v>-</v>
      </c>
      <c r="S220" s="15" t="str">
        <f>IF('Non-Dosen'!S220="","-",IF('Non-Dosen'!S220&gt;31,"Tanggal tidak valid",IF('Non-Dosen'!S220&lt;1,"Tanggal tidak valid","OK")))</f>
        <v>-</v>
      </c>
      <c r="T220" s="15" t="str">
        <f>IF('Non-Dosen'!T220="","-",IF('Non-Dosen'!T220&gt;12,"Bulan tidak valid",IF('Non-Dosen'!T220&lt;1,"Bulan tidak valid","OK")))</f>
        <v>-</v>
      </c>
      <c r="U220" s="15" t="str">
        <f>IF('Non-Dosen'!U220="","-",IF('Non-Dosen'!U220&gt;2017,"Tahun tidak valid",IF('Non-Dosen'!U220&lt;1900,"Tahun tidak valid","OK")))</f>
        <v>-</v>
      </c>
      <c r="V220" s="14" t="str">
        <f>IF('Non-Dosen'!V220="","-",IF('Non-Dosen'!V220&gt;6,"Tidak valid",IF('Non-Dosen'!V220&lt;1,"Tidak valid","OK")))</f>
        <v>-</v>
      </c>
      <c r="W220" s="14" t="str">
        <f>IF('Non-Dosen'!W220="","-",IF('Non-Dosen'!W220&gt;4,"Tidak valid",IF('Non-Dosen'!W220&lt;1,"Tidak valid","OK")))</f>
        <v>-</v>
      </c>
      <c r="X220" s="14" t="str">
        <f>IF('Non-Dosen'!X220="","-",IF('Non-Dosen'!X220&gt;5,"Tidak valid",IF('Non-Dosen'!X220&lt;1,"Tidak valid","OK")))</f>
        <v>-</v>
      </c>
      <c r="Y220" s="14" t="str">
        <f>IF('Non-Dosen'!Y220="","-",IF('Non-Dosen'!Y220&gt;4,"Tidak valid",IF('Non-Dosen'!Y220&lt;1,"Tidak valid","OK")))</f>
        <v>-</v>
      </c>
      <c r="Z220" s="14" t="str">
        <f>IF('Non-Dosen'!Z220="","-",IF(LEN('Non-Dosen'!Z220)&lt;4,"Cek lagi","OK"))</f>
        <v>-</v>
      </c>
      <c r="AA220" s="14" t="str">
        <f>IF('Non-Dosen'!AA220="","-",IF('Non-Dosen'!AA220&gt;"11","Tidak valid",IF('Non-Dosen'!AA220&lt;"00","Tidak valid","OK")))</f>
        <v>-</v>
      </c>
      <c r="AB220" s="14" t="str">
        <f>IF('Non-Dosen'!AB220="","-",IF('Non-Dosen'!AB220&gt;"11","Tidak valid",IF('Non-Dosen'!AB220&lt;"00","Tidak valid","OK")))</f>
        <v>-</v>
      </c>
      <c r="AC220" s="14" t="str">
        <f>IF('Non-Dosen'!AC220="","-",IF('Non-Dosen'!AC220&gt;7,"Tidak valid",IF('Non-Dosen'!AC220&lt;1,"Tidak valid","OK")))</f>
        <v>-</v>
      </c>
      <c r="AD220" s="14" t="str">
        <f>IF('Non-Dosen'!AC220="",IF('Non-Dosen'!AD220="","-","Cek lagi"),IF('Non-Dosen'!AC220=1,IF('Non-Dosen'!AD220="","OK","Harap dikosongkan"),IF('Non-Dosen'!AC220&gt;1,IF('Non-Dosen'!AD220="","Harap diisi",IF(LEN('Non-Dosen'!AD220)&lt;4,"Cek lagi","OK")))))</f>
        <v>-</v>
      </c>
      <c r="AE220" s="15" t="str">
        <f>IF('Non-Dosen'!AE220="","-",IF('Non-Dosen'!AE220&gt;31,"Tanggal tidak valid",IF('Non-Dosen'!AE220&lt;1,"Tanggal tidak valid","OK")))</f>
        <v>-</v>
      </c>
      <c r="AF220" s="15" t="str">
        <f>IF('Non-Dosen'!AF220="","-",IF('Non-Dosen'!AF220&gt;12,"Bulan tidak valid",IF('Non-Dosen'!AF220&lt;1,"Bulan tidak valid","OK")))</f>
        <v>-</v>
      </c>
      <c r="AG220" s="15" t="str">
        <f>IF('Non-Dosen'!AG220="","-",IF('Non-Dosen'!AG220&gt;2016,"Tahun tidak valid",IF('Non-Dosen'!AG220&lt;1900,"Tahun tidak valid","OK")))</f>
        <v>-</v>
      </c>
      <c r="AH220" s="14" t="str">
        <f>IF('Non-Dosen'!AH220="","-",IF(LEN('Non-Dosen'!AH220)&lt;5,"Cek lagi","OK"))</f>
        <v>-</v>
      </c>
      <c r="AI220" s="14" t="str">
        <f>IF('Non-Dosen'!AI220="","-",IF(LEN('Non-Dosen'!AI220)&lt;4,"Cek lagi","OK"))</f>
        <v>-</v>
      </c>
      <c r="AJ220" s="14" t="str">
        <f>IF('Non-Dosen'!AJ220="","-",IF('Non-Dosen'!AJ220&gt;92,"Tidak valid",IF('Non-Dosen'!AJ220&lt;11,"Tidak valid","OK")))</f>
        <v>-</v>
      </c>
      <c r="AK220" s="14" t="str">
        <f>IF('Non-Dosen'!AK220="","-",IF(LEN('Non-Dosen'!AK220)&lt;4,"Cek lagi","OK"))</f>
        <v>-</v>
      </c>
    </row>
    <row r="221" spans="1:37" ht="15" customHeight="1" x14ac:dyDescent="0.15">
      <c r="A221" s="14" t="str">
        <f>IF('Non-Dosen'!A221="","-",IF(LEN('Non-Dosen'!A221)&lt;&gt;18,"Cek lagi",IF(VALUE('Non-Dosen'!A221)&lt;0,"Cek lagi","OK")))</f>
        <v>-</v>
      </c>
      <c r="B221" s="14" t="str">
        <f>IF('Non-Dosen'!B221="","-",IF(LEN('Non-Dosen'!B221)&lt;4,"Cek lagi","OK"))</f>
        <v>-</v>
      </c>
      <c r="C221" s="14" t="str">
        <f>IF('Non-Dosen'!C221="","-",IF(LEN('Non-Dosen'!C221)&lt;2,"Cek lagi","OK"))</f>
        <v>-</v>
      </c>
      <c r="D221" s="14" t="str">
        <f>IF('Non-Dosen'!D221="","-",IF(LEN('Non-Dosen'!D221)&lt;2,"Cek lagi","OK"))</f>
        <v>-</v>
      </c>
      <c r="E221" s="14" t="str">
        <f>IF('Non-Dosen'!E221="","-",IF('Non-Dosen'!E221=0,"OK",IF('Non-Dosen'!E221=1,"OK","Tidak valid")))</f>
        <v>-</v>
      </c>
      <c r="F221" s="14" t="str">
        <f>IF('Non-Dosen'!F221="","-",IF(LEN('Non-Dosen'!F221)&lt;4,"Cek lagi","OK"))</f>
        <v>-</v>
      </c>
      <c r="G221" s="15" t="str">
        <f>IF('Non-Dosen'!G221="","-",IF('Non-Dosen'!G221&gt;31,"Tanggal tidak valid",IF('Non-Dosen'!G221&lt;1,"Tanggal tidak valid","OK")))</f>
        <v>-</v>
      </c>
      <c r="H221" s="15" t="str">
        <f>IF('Non-Dosen'!H221="","-",IF('Non-Dosen'!H221&gt;12,"Bulan tidak valid",IF('Non-Dosen'!H221&lt;1,"Bulan tidak valid","OK")))</f>
        <v>-</v>
      </c>
      <c r="I221" s="15" t="str">
        <f>IF('Non-Dosen'!I221="","-",IF('Non-Dosen'!I221&gt;2001,"Tahun tidak valid",IF('Non-Dosen'!I221&lt;1900,"Tahun tidak valid","OK")))</f>
        <v>-</v>
      </c>
      <c r="J221" s="14" t="str">
        <f>IF('Non-Dosen'!J221="","-",IF(LEN('Non-Dosen'!J221)&lt;16,"Tidak valid","OK"))</f>
        <v>-</v>
      </c>
      <c r="K221" s="14" t="str">
        <f>IF('Non-Dosen'!K221="","-",IF(LEN('Non-Dosen'!K221)&lt;4,"Cek lagi","OK"))</f>
        <v>-</v>
      </c>
      <c r="L221" s="14" t="str">
        <f>IF('Non-Dosen'!L221="","-",IF('Non-Dosen'!L221&gt;2,"Tidak valid",IF('Non-Dosen'!L221&lt;1,"Tidak valid","OK")))</f>
        <v>-</v>
      </c>
      <c r="M221" s="14" t="str">
        <f>IF('Non-Dosen'!L221="",IF('Non-Dosen'!M221&lt;&gt;"","Harap dikosongkan","-"),IF('Non-Dosen'!L221=2,IF('Non-Dosen'!M221="","OK","Harap dikosongkan"),IF('Non-Dosen'!L221=1,IF('Non-Dosen'!M221="","Harap diisi",IF('Non-Dosen'!M221&gt;"10","Tidak valid",IF('Non-Dosen'!M221&lt;"01","Tidak valid","OK"))))))</f>
        <v>-</v>
      </c>
      <c r="N221" s="14" t="str">
        <f>IF('Non-Dosen'!N221="","-",IF(LEN('Non-Dosen'!N221)&lt;4,"Cek lagi","OK"))</f>
        <v>-</v>
      </c>
      <c r="O221" s="15" t="str">
        <f>IF('Non-Dosen'!O221="","-",IF('Non-Dosen'!O221&gt;31,"Tanggal tidak valid",IF('Non-Dosen'!O221&lt;1,"Tanggal tidak valid","OK")))</f>
        <v>-</v>
      </c>
      <c r="P221" s="15" t="str">
        <f>IF('Non-Dosen'!P221="","-",IF('Non-Dosen'!P221&gt;12,"Bulan tidak valid",IF('Non-Dosen'!P221&lt;1,"Bulan tidak valid","OK")))</f>
        <v>-</v>
      </c>
      <c r="Q221" s="15" t="str">
        <f>IF('Non-Dosen'!Q221="","-",IF('Non-Dosen'!Q221&gt;2017,"Tahun tidak valid",IF('Non-Dosen'!Q221&lt;1900,"Tahun tidak valid","OK")))</f>
        <v>-</v>
      </c>
      <c r="R221" s="14" t="str">
        <f>IF('Non-Dosen'!R221="","-",IF(LEN('Non-Dosen'!R221)&lt;4,"Cek lagi","OK"))</f>
        <v>-</v>
      </c>
      <c r="S221" s="15" t="str">
        <f>IF('Non-Dosen'!S221="","-",IF('Non-Dosen'!S221&gt;31,"Tanggal tidak valid",IF('Non-Dosen'!S221&lt;1,"Tanggal tidak valid","OK")))</f>
        <v>-</v>
      </c>
      <c r="T221" s="15" t="str">
        <f>IF('Non-Dosen'!T221="","-",IF('Non-Dosen'!T221&gt;12,"Bulan tidak valid",IF('Non-Dosen'!T221&lt;1,"Bulan tidak valid","OK")))</f>
        <v>-</v>
      </c>
      <c r="U221" s="15" t="str">
        <f>IF('Non-Dosen'!U221="","-",IF('Non-Dosen'!U221&gt;2017,"Tahun tidak valid",IF('Non-Dosen'!U221&lt;1900,"Tahun tidak valid","OK")))</f>
        <v>-</v>
      </c>
      <c r="V221" s="14" t="str">
        <f>IF('Non-Dosen'!V221="","-",IF('Non-Dosen'!V221&gt;6,"Tidak valid",IF('Non-Dosen'!V221&lt;1,"Tidak valid","OK")))</f>
        <v>-</v>
      </c>
      <c r="W221" s="14" t="str">
        <f>IF('Non-Dosen'!W221="","-",IF('Non-Dosen'!W221&gt;4,"Tidak valid",IF('Non-Dosen'!W221&lt;1,"Tidak valid","OK")))</f>
        <v>-</v>
      </c>
      <c r="X221" s="14" t="str">
        <f>IF('Non-Dosen'!X221="","-",IF('Non-Dosen'!X221&gt;5,"Tidak valid",IF('Non-Dosen'!X221&lt;1,"Tidak valid","OK")))</f>
        <v>-</v>
      </c>
      <c r="Y221" s="14" t="str">
        <f>IF('Non-Dosen'!Y221="","-",IF('Non-Dosen'!Y221&gt;4,"Tidak valid",IF('Non-Dosen'!Y221&lt;1,"Tidak valid","OK")))</f>
        <v>-</v>
      </c>
      <c r="Z221" s="14" t="str">
        <f>IF('Non-Dosen'!Z221="","-",IF(LEN('Non-Dosen'!Z221)&lt;4,"Cek lagi","OK"))</f>
        <v>-</v>
      </c>
      <c r="AA221" s="14" t="str">
        <f>IF('Non-Dosen'!AA221="","-",IF('Non-Dosen'!AA221&gt;"11","Tidak valid",IF('Non-Dosen'!AA221&lt;"00","Tidak valid","OK")))</f>
        <v>-</v>
      </c>
      <c r="AB221" s="14" t="str">
        <f>IF('Non-Dosen'!AB221="","-",IF('Non-Dosen'!AB221&gt;"11","Tidak valid",IF('Non-Dosen'!AB221&lt;"00","Tidak valid","OK")))</f>
        <v>-</v>
      </c>
      <c r="AC221" s="14" t="str">
        <f>IF('Non-Dosen'!AC221="","-",IF('Non-Dosen'!AC221&gt;7,"Tidak valid",IF('Non-Dosen'!AC221&lt;1,"Tidak valid","OK")))</f>
        <v>-</v>
      </c>
      <c r="AD221" s="14" t="str">
        <f>IF('Non-Dosen'!AC221="",IF('Non-Dosen'!AD221="","-","Cek lagi"),IF('Non-Dosen'!AC221=1,IF('Non-Dosen'!AD221="","OK","Harap dikosongkan"),IF('Non-Dosen'!AC221&gt;1,IF('Non-Dosen'!AD221="","Harap diisi",IF(LEN('Non-Dosen'!AD221)&lt;4,"Cek lagi","OK")))))</f>
        <v>-</v>
      </c>
      <c r="AE221" s="15" t="str">
        <f>IF('Non-Dosen'!AE221="","-",IF('Non-Dosen'!AE221&gt;31,"Tanggal tidak valid",IF('Non-Dosen'!AE221&lt;1,"Tanggal tidak valid","OK")))</f>
        <v>-</v>
      </c>
      <c r="AF221" s="15" t="str">
        <f>IF('Non-Dosen'!AF221="","-",IF('Non-Dosen'!AF221&gt;12,"Bulan tidak valid",IF('Non-Dosen'!AF221&lt;1,"Bulan tidak valid","OK")))</f>
        <v>-</v>
      </c>
      <c r="AG221" s="15" t="str">
        <f>IF('Non-Dosen'!AG221="","-",IF('Non-Dosen'!AG221&gt;2016,"Tahun tidak valid",IF('Non-Dosen'!AG221&lt;1900,"Tahun tidak valid","OK")))</f>
        <v>-</v>
      </c>
      <c r="AH221" s="14" t="str">
        <f>IF('Non-Dosen'!AH221="","-",IF(LEN('Non-Dosen'!AH221)&lt;5,"Cek lagi","OK"))</f>
        <v>-</v>
      </c>
      <c r="AI221" s="14" t="str">
        <f>IF('Non-Dosen'!AI221="","-",IF(LEN('Non-Dosen'!AI221)&lt;4,"Cek lagi","OK"))</f>
        <v>-</v>
      </c>
      <c r="AJ221" s="14" t="str">
        <f>IF('Non-Dosen'!AJ221="","-",IF('Non-Dosen'!AJ221&gt;92,"Tidak valid",IF('Non-Dosen'!AJ221&lt;11,"Tidak valid","OK")))</f>
        <v>-</v>
      </c>
      <c r="AK221" s="14" t="str">
        <f>IF('Non-Dosen'!AK221="","-",IF(LEN('Non-Dosen'!AK221)&lt;4,"Cek lagi","OK"))</f>
        <v>-</v>
      </c>
    </row>
    <row r="222" spans="1:37" ht="15" customHeight="1" x14ac:dyDescent="0.15">
      <c r="A222" s="14" t="str">
        <f>IF('Non-Dosen'!A222="","-",IF(LEN('Non-Dosen'!A222)&lt;&gt;18,"Cek lagi",IF(VALUE('Non-Dosen'!A222)&lt;0,"Cek lagi","OK")))</f>
        <v>-</v>
      </c>
      <c r="B222" s="14" t="str">
        <f>IF('Non-Dosen'!B222="","-",IF(LEN('Non-Dosen'!B222)&lt;4,"Cek lagi","OK"))</f>
        <v>-</v>
      </c>
      <c r="C222" s="14" t="str">
        <f>IF('Non-Dosen'!C222="","-",IF(LEN('Non-Dosen'!C222)&lt;2,"Cek lagi","OK"))</f>
        <v>-</v>
      </c>
      <c r="D222" s="14" t="str">
        <f>IF('Non-Dosen'!D222="","-",IF(LEN('Non-Dosen'!D222)&lt;2,"Cek lagi","OK"))</f>
        <v>-</v>
      </c>
      <c r="E222" s="14" t="str">
        <f>IF('Non-Dosen'!E222="","-",IF('Non-Dosen'!E222=0,"OK",IF('Non-Dosen'!E222=1,"OK","Tidak valid")))</f>
        <v>-</v>
      </c>
      <c r="F222" s="14" t="str">
        <f>IF('Non-Dosen'!F222="","-",IF(LEN('Non-Dosen'!F222)&lt;4,"Cek lagi","OK"))</f>
        <v>-</v>
      </c>
      <c r="G222" s="15" t="str">
        <f>IF('Non-Dosen'!G222="","-",IF('Non-Dosen'!G222&gt;31,"Tanggal tidak valid",IF('Non-Dosen'!G222&lt;1,"Tanggal tidak valid","OK")))</f>
        <v>-</v>
      </c>
      <c r="H222" s="15" t="str">
        <f>IF('Non-Dosen'!H222="","-",IF('Non-Dosen'!H222&gt;12,"Bulan tidak valid",IF('Non-Dosen'!H222&lt;1,"Bulan tidak valid","OK")))</f>
        <v>-</v>
      </c>
      <c r="I222" s="15" t="str">
        <f>IF('Non-Dosen'!I222="","-",IF('Non-Dosen'!I222&gt;2001,"Tahun tidak valid",IF('Non-Dosen'!I222&lt;1900,"Tahun tidak valid","OK")))</f>
        <v>-</v>
      </c>
      <c r="J222" s="14" t="str">
        <f>IF('Non-Dosen'!J222="","-",IF(LEN('Non-Dosen'!J222)&lt;16,"Tidak valid","OK"))</f>
        <v>-</v>
      </c>
      <c r="K222" s="14" t="str">
        <f>IF('Non-Dosen'!K222="","-",IF(LEN('Non-Dosen'!K222)&lt;4,"Cek lagi","OK"))</f>
        <v>-</v>
      </c>
      <c r="L222" s="14" t="str">
        <f>IF('Non-Dosen'!L222="","-",IF('Non-Dosen'!L222&gt;2,"Tidak valid",IF('Non-Dosen'!L222&lt;1,"Tidak valid","OK")))</f>
        <v>-</v>
      </c>
      <c r="M222" s="14" t="str">
        <f>IF('Non-Dosen'!L222="",IF('Non-Dosen'!M222&lt;&gt;"","Harap dikosongkan","-"),IF('Non-Dosen'!L222=2,IF('Non-Dosen'!M222="","OK","Harap dikosongkan"),IF('Non-Dosen'!L222=1,IF('Non-Dosen'!M222="","Harap diisi",IF('Non-Dosen'!M222&gt;"10","Tidak valid",IF('Non-Dosen'!M222&lt;"01","Tidak valid","OK"))))))</f>
        <v>-</v>
      </c>
      <c r="N222" s="14" t="str">
        <f>IF('Non-Dosen'!N222="","-",IF(LEN('Non-Dosen'!N222)&lt;4,"Cek lagi","OK"))</f>
        <v>-</v>
      </c>
      <c r="O222" s="15" t="str">
        <f>IF('Non-Dosen'!O222="","-",IF('Non-Dosen'!O222&gt;31,"Tanggal tidak valid",IF('Non-Dosen'!O222&lt;1,"Tanggal tidak valid","OK")))</f>
        <v>-</v>
      </c>
      <c r="P222" s="15" t="str">
        <f>IF('Non-Dosen'!P222="","-",IF('Non-Dosen'!P222&gt;12,"Bulan tidak valid",IF('Non-Dosen'!P222&lt;1,"Bulan tidak valid","OK")))</f>
        <v>-</v>
      </c>
      <c r="Q222" s="15" t="str">
        <f>IF('Non-Dosen'!Q222="","-",IF('Non-Dosen'!Q222&gt;2017,"Tahun tidak valid",IF('Non-Dosen'!Q222&lt;1900,"Tahun tidak valid","OK")))</f>
        <v>-</v>
      </c>
      <c r="R222" s="14" t="str">
        <f>IF('Non-Dosen'!R222="","-",IF(LEN('Non-Dosen'!R222)&lt;4,"Cek lagi","OK"))</f>
        <v>-</v>
      </c>
      <c r="S222" s="15" t="str">
        <f>IF('Non-Dosen'!S222="","-",IF('Non-Dosen'!S222&gt;31,"Tanggal tidak valid",IF('Non-Dosen'!S222&lt;1,"Tanggal tidak valid","OK")))</f>
        <v>-</v>
      </c>
      <c r="T222" s="15" t="str">
        <f>IF('Non-Dosen'!T222="","-",IF('Non-Dosen'!T222&gt;12,"Bulan tidak valid",IF('Non-Dosen'!T222&lt;1,"Bulan tidak valid","OK")))</f>
        <v>-</v>
      </c>
      <c r="U222" s="15" t="str">
        <f>IF('Non-Dosen'!U222="","-",IF('Non-Dosen'!U222&gt;2017,"Tahun tidak valid",IF('Non-Dosen'!U222&lt;1900,"Tahun tidak valid","OK")))</f>
        <v>-</v>
      </c>
      <c r="V222" s="14" t="str">
        <f>IF('Non-Dosen'!V222="","-",IF('Non-Dosen'!V222&gt;6,"Tidak valid",IF('Non-Dosen'!V222&lt;1,"Tidak valid","OK")))</f>
        <v>-</v>
      </c>
      <c r="W222" s="14" t="str">
        <f>IF('Non-Dosen'!W222="","-",IF('Non-Dosen'!W222&gt;4,"Tidak valid",IF('Non-Dosen'!W222&lt;1,"Tidak valid","OK")))</f>
        <v>-</v>
      </c>
      <c r="X222" s="14" t="str">
        <f>IF('Non-Dosen'!X222="","-",IF('Non-Dosen'!X222&gt;5,"Tidak valid",IF('Non-Dosen'!X222&lt;1,"Tidak valid","OK")))</f>
        <v>-</v>
      </c>
      <c r="Y222" s="14" t="str">
        <f>IF('Non-Dosen'!Y222="","-",IF('Non-Dosen'!Y222&gt;4,"Tidak valid",IF('Non-Dosen'!Y222&lt;1,"Tidak valid","OK")))</f>
        <v>-</v>
      </c>
      <c r="Z222" s="14" t="str">
        <f>IF('Non-Dosen'!Z222="","-",IF(LEN('Non-Dosen'!Z222)&lt;4,"Cek lagi","OK"))</f>
        <v>-</v>
      </c>
      <c r="AA222" s="14" t="str">
        <f>IF('Non-Dosen'!AA222="","-",IF('Non-Dosen'!AA222&gt;"11","Tidak valid",IF('Non-Dosen'!AA222&lt;"00","Tidak valid","OK")))</f>
        <v>-</v>
      </c>
      <c r="AB222" s="14" t="str">
        <f>IF('Non-Dosen'!AB222="","-",IF('Non-Dosen'!AB222&gt;"11","Tidak valid",IF('Non-Dosen'!AB222&lt;"00","Tidak valid","OK")))</f>
        <v>-</v>
      </c>
      <c r="AC222" s="14" t="str">
        <f>IF('Non-Dosen'!AC222="","-",IF('Non-Dosen'!AC222&gt;7,"Tidak valid",IF('Non-Dosen'!AC222&lt;1,"Tidak valid","OK")))</f>
        <v>-</v>
      </c>
      <c r="AD222" s="14" t="str">
        <f>IF('Non-Dosen'!AC222="",IF('Non-Dosen'!AD222="","-","Cek lagi"),IF('Non-Dosen'!AC222=1,IF('Non-Dosen'!AD222="","OK","Harap dikosongkan"),IF('Non-Dosen'!AC222&gt;1,IF('Non-Dosen'!AD222="","Harap diisi",IF(LEN('Non-Dosen'!AD222)&lt;4,"Cek lagi","OK")))))</f>
        <v>-</v>
      </c>
      <c r="AE222" s="15" t="str">
        <f>IF('Non-Dosen'!AE222="","-",IF('Non-Dosen'!AE222&gt;31,"Tanggal tidak valid",IF('Non-Dosen'!AE222&lt;1,"Tanggal tidak valid","OK")))</f>
        <v>-</v>
      </c>
      <c r="AF222" s="15" t="str">
        <f>IF('Non-Dosen'!AF222="","-",IF('Non-Dosen'!AF222&gt;12,"Bulan tidak valid",IF('Non-Dosen'!AF222&lt;1,"Bulan tidak valid","OK")))</f>
        <v>-</v>
      </c>
      <c r="AG222" s="15" t="str">
        <f>IF('Non-Dosen'!AG222="","-",IF('Non-Dosen'!AG222&gt;2016,"Tahun tidak valid",IF('Non-Dosen'!AG222&lt;1900,"Tahun tidak valid","OK")))</f>
        <v>-</v>
      </c>
      <c r="AH222" s="14" t="str">
        <f>IF('Non-Dosen'!AH222="","-",IF(LEN('Non-Dosen'!AH222)&lt;5,"Cek lagi","OK"))</f>
        <v>-</v>
      </c>
      <c r="AI222" s="14" t="str">
        <f>IF('Non-Dosen'!AI222="","-",IF(LEN('Non-Dosen'!AI222)&lt;4,"Cek lagi","OK"))</f>
        <v>-</v>
      </c>
      <c r="AJ222" s="14" t="str">
        <f>IF('Non-Dosen'!AJ222="","-",IF('Non-Dosen'!AJ222&gt;92,"Tidak valid",IF('Non-Dosen'!AJ222&lt;11,"Tidak valid","OK")))</f>
        <v>-</v>
      </c>
      <c r="AK222" s="14" t="str">
        <f>IF('Non-Dosen'!AK222="","-",IF(LEN('Non-Dosen'!AK222)&lt;4,"Cek lagi","OK"))</f>
        <v>-</v>
      </c>
    </row>
    <row r="223" spans="1:37" ht="15" customHeight="1" x14ac:dyDescent="0.15">
      <c r="A223" s="14" t="str">
        <f>IF('Non-Dosen'!A223="","-",IF(LEN('Non-Dosen'!A223)&lt;&gt;18,"Cek lagi",IF(VALUE('Non-Dosen'!A223)&lt;0,"Cek lagi","OK")))</f>
        <v>-</v>
      </c>
      <c r="B223" s="14" t="str">
        <f>IF('Non-Dosen'!B223="","-",IF(LEN('Non-Dosen'!B223)&lt;4,"Cek lagi","OK"))</f>
        <v>-</v>
      </c>
      <c r="C223" s="14" t="str">
        <f>IF('Non-Dosen'!C223="","-",IF(LEN('Non-Dosen'!C223)&lt;2,"Cek lagi","OK"))</f>
        <v>-</v>
      </c>
      <c r="D223" s="14" t="str">
        <f>IF('Non-Dosen'!D223="","-",IF(LEN('Non-Dosen'!D223)&lt;2,"Cek lagi","OK"))</f>
        <v>-</v>
      </c>
      <c r="E223" s="14" t="str">
        <f>IF('Non-Dosen'!E223="","-",IF('Non-Dosen'!E223=0,"OK",IF('Non-Dosen'!E223=1,"OK","Tidak valid")))</f>
        <v>-</v>
      </c>
      <c r="F223" s="14" t="str">
        <f>IF('Non-Dosen'!F223="","-",IF(LEN('Non-Dosen'!F223)&lt;4,"Cek lagi","OK"))</f>
        <v>-</v>
      </c>
      <c r="G223" s="15" t="str">
        <f>IF('Non-Dosen'!G223="","-",IF('Non-Dosen'!G223&gt;31,"Tanggal tidak valid",IF('Non-Dosen'!G223&lt;1,"Tanggal tidak valid","OK")))</f>
        <v>-</v>
      </c>
      <c r="H223" s="15" t="str">
        <f>IF('Non-Dosen'!H223="","-",IF('Non-Dosen'!H223&gt;12,"Bulan tidak valid",IF('Non-Dosen'!H223&lt;1,"Bulan tidak valid","OK")))</f>
        <v>-</v>
      </c>
      <c r="I223" s="15" t="str">
        <f>IF('Non-Dosen'!I223="","-",IF('Non-Dosen'!I223&gt;2001,"Tahun tidak valid",IF('Non-Dosen'!I223&lt;1900,"Tahun tidak valid","OK")))</f>
        <v>-</v>
      </c>
      <c r="J223" s="14" t="str">
        <f>IF('Non-Dosen'!J223="","-",IF(LEN('Non-Dosen'!J223)&lt;16,"Tidak valid","OK"))</f>
        <v>-</v>
      </c>
      <c r="K223" s="14" t="str">
        <f>IF('Non-Dosen'!K223="","-",IF(LEN('Non-Dosen'!K223)&lt;4,"Cek lagi","OK"))</f>
        <v>-</v>
      </c>
      <c r="L223" s="14" t="str">
        <f>IF('Non-Dosen'!L223="","-",IF('Non-Dosen'!L223&gt;2,"Tidak valid",IF('Non-Dosen'!L223&lt;1,"Tidak valid","OK")))</f>
        <v>-</v>
      </c>
      <c r="M223" s="14" t="str">
        <f>IF('Non-Dosen'!L223="",IF('Non-Dosen'!M223&lt;&gt;"","Harap dikosongkan","-"),IF('Non-Dosen'!L223=2,IF('Non-Dosen'!M223="","OK","Harap dikosongkan"),IF('Non-Dosen'!L223=1,IF('Non-Dosen'!M223="","Harap diisi",IF('Non-Dosen'!M223&gt;"10","Tidak valid",IF('Non-Dosen'!M223&lt;"01","Tidak valid","OK"))))))</f>
        <v>-</v>
      </c>
      <c r="N223" s="14" t="str">
        <f>IF('Non-Dosen'!N223="","-",IF(LEN('Non-Dosen'!N223)&lt;4,"Cek lagi","OK"))</f>
        <v>-</v>
      </c>
      <c r="O223" s="15" t="str">
        <f>IF('Non-Dosen'!O223="","-",IF('Non-Dosen'!O223&gt;31,"Tanggal tidak valid",IF('Non-Dosen'!O223&lt;1,"Tanggal tidak valid","OK")))</f>
        <v>-</v>
      </c>
      <c r="P223" s="15" t="str">
        <f>IF('Non-Dosen'!P223="","-",IF('Non-Dosen'!P223&gt;12,"Bulan tidak valid",IF('Non-Dosen'!P223&lt;1,"Bulan tidak valid","OK")))</f>
        <v>-</v>
      </c>
      <c r="Q223" s="15" t="str">
        <f>IF('Non-Dosen'!Q223="","-",IF('Non-Dosen'!Q223&gt;2017,"Tahun tidak valid",IF('Non-Dosen'!Q223&lt;1900,"Tahun tidak valid","OK")))</f>
        <v>-</v>
      </c>
      <c r="R223" s="14" t="str">
        <f>IF('Non-Dosen'!R223="","-",IF(LEN('Non-Dosen'!R223)&lt;4,"Cek lagi","OK"))</f>
        <v>-</v>
      </c>
      <c r="S223" s="15" t="str">
        <f>IF('Non-Dosen'!S223="","-",IF('Non-Dosen'!S223&gt;31,"Tanggal tidak valid",IF('Non-Dosen'!S223&lt;1,"Tanggal tidak valid","OK")))</f>
        <v>-</v>
      </c>
      <c r="T223" s="15" t="str">
        <f>IF('Non-Dosen'!T223="","-",IF('Non-Dosen'!T223&gt;12,"Bulan tidak valid",IF('Non-Dosen'!T223&lt;1,"Bulan tidak valid","OK")))</f>
        <v>-</v>
      </c>
      <c r="U223" s="15" t="str">
        <f>IF('Non-Dosen'!U223="","-",IF('Non-Dosen'!U223&gt;2017,"Tahun tidak valid",IF('Non-Dosen'!U223&lt;1900,"Tahun tidak valid","OK")))</f>
        <v>-</v>
      </c>
      <c r="V223" s="14" t="str">
        <f>IF('Non-Dosen'!V223="","-",IF('Non-Dosen'!V223&gt;6,"Tidak valid",IF('Non-Dosen'!V223&lt;1,"Tidak valid","OK")))</f>
        <v>-</v>
      </c>
      <c r="W223" s="14" t="str">
        <f>IF('Non-Dosen'!W223="","-",IF('Non-Dosen'!W223&gt;4,"Tidak valid",IF('Non-Dosen'!W223&lt;1,"Tidak valid","OK")))</f>
        <v>-</v>
      </c>
      <c r="X223" s="14" t="str">
        <f>IF('Non-Dosen'!X223="","-",IF('Non-Dosen'!X223&gt;5,"Tidak valid",IF('Non-Dosen'!X223&lt;1,"Tidak valid","OK")))</f>
        <v>-</v>
      </c>
      <c r="Y223" s="14" t="str">
        <f>IF('Non-Dosen'!Y223="","-",IF('Non-Dosen'!Y223&gt;4,"Tidak valid",IF('Non-Dosen'!Y223&lt;1,"Tidak valid","OK")))</f>
        <v>-</v>
      </c>
      <c r="Z223" s="14" t="str">
        <f>IF('Non-Dosen'!Z223="","-",IF(LEN('Non-Dosen'!Z223)&lt;4,"Cek lagi","OK"))</f>
        <v>-</v>
      </c>
      <c r="AA223" s="14" t="str">
        <f>IF('Non-Dosen'!AA223="","-",IF('Non-Dosen'!AA223&gt;"11","Tidak valid",IF('Non-Dosen'!AA223&lt;"00","Tidak valid","OK")))</f>
        <v>-</v>
      </c>
      <c r="AB223" s="14" t="str">
        <f>IF('Non-Dosen'!AB223="","-",IF('Non-Dosen'!AB223&gt;"11","Tidak valid",IF('Non-Dosen'!AB223&lt;"00","Tidak valid","OK")))</f>
        <v>-</v>
      </c>
      <c r="AC223" s="14" t="str">
        <f>IF('Non-Dosen'!AC223="","-",IF('Non-Dosen'!AC223&gt;7,"Tidak valid",IF('Non-Dosen'!AC223&lt;1,"Tidak valid","OK")))</f>
        <v>-</v>
      </c>
      <c r="AD223" s="14" t="str">
        <f>IF('Non-Dosen'!AC223="",IF('Non-Dosen'!AD223="","-","Cek lagi"),IF('Non-Dosen'!AC223=1,IF('Non-Dosen'!AD223="","OK","Harap dikosongkan"),IF('Non-Dosen'!AC223&gt;1,IF('Non-Dosen'!AD223="","Harap diisi",IF(LEN('Non-Dosen'!AD223)&lt;4,"Cek lagi","OK")))))</f>
        <v>-</v>
      </c>
      <c r="AE223" s="15" t="str">
        <f>IF('Non-Dosen'!AE223="","-",IF('Non-Dosen'!AE223&gt;31,"Tanggal tidak valid",IF('Non-Dosen'!AE223&lt;1,"Tanggal tidak valid","OK")))</f>
        <v>-</v>
      </c>
      <c r="AF223" s="15" t="str">
        <f>IF('Non-Dosen'!AF223="","-",IF('Non-Dosen'!AF223&gt;12,"Bulan tidak valid",IF('Non-Dosen'!AF223&lt;1,"Bulan tidak valid","OK")))</f>
        <v>-</v>
      </c>
      <c r="AG223" s="15" t="str">
        <f>IF('Non-Dosen'!AG223="","-",IF('Non-Dosen'!AG223&gt;2016,"Tahun tidak valid",IF('Non-Dosen'!AG223&lt;1900,"Tahun tidak valid","OK")))</f>
        <v>-</v>
      </c>
      <c r="AH223" s="14" t="str">
        <f>IF('Non-Dosen'!AH223="","-",IF(LEN('Non-Dosen'!AH223)&lt;5,"Cek lagi","OK"))</f>
        <v>-</v>
      </c>
      <c r="AI223" s="14" t="str">
        <f>IF('Non-Dosen'!AI223="","-",IF(LEN('Non-Dosen'!AI223)&lt;4,"Cek lagi","OK"))</f>
        <v>-</v>
      </c>
      <c r="AJ223" s="14" t="str">
        <f>IF('Non-Dosen'!AJ223="","-",IF('Non-Dosen'!AJ223&gt;92,"Tidak valid",IF('Non-Dosen'!AJ223&lt;11,"Tidak valid","OK")))</f>
        <v>-</v>
      </c>
      <c r="AK223" s="14" t="str">
        <f>IF('Non-Dosen'!AK223="","-",IF(LEN('Non-Dosen'!AK223)&lt;4,"Cek lagi","OK"))</f>
        <v>-</v>
      </c>
    </row>
    <row r="224" spans="1:37" ht="15" customHeight="1" x14ac:dyDescent="0.15">
      <c r="A224" s="14" t="str">
        <f>IF('Non-Dosen'!A224="","-",IF(LEN('Non-Dosen'!A224)&lt;&gt;18,"Cek lagi",IF(VALUE('Non-Dosen'!A224)&lt;0,"Cek lagi","OK")))</f>
        <v>-</v>
      </c>
      <c r="B224" s="14" t="str">
        <f>IF('Non-Dosen'!B224="","-",IF(LEN('Non-Dosen'!B224)&lt;4,"Cek lagi","OK"))</f>
        <v>-</v>
      </c>
      <c r="C224" s="14" t="str">
        <f>IF('Non-Dosen'!C224="","-",IF(LEN('Non-Dosen'!C224)&lt;2,"Cek lagi","OK"))</f>
        <v>-</v>
      </c>
      <c r="D224" s="14" t="str">
        <f>IF('Non-Dosen'!D224="","-",IF(LEN('Non-Dosen'!D224)&lt;2,"Cek lagi","OK"))</f>
        <v>-</v>
      </c>
      <c r="E224" s="14" t="str">
        <f>IF('Non-Dosen'!E224="","-",IF('Non-Dosen'!E224=0,"OK",IF('Non-Dosen'!E224=1,"OK","Tidak valid")))</f>
        <v>-</v>
      </c>
      <c r="F224" s="14" t="str">
        <f>IF('Non-Dosen'!F224="","-",IF(LEN('Non-Dosen'!F224)&lt;4,"Cek lagi","OK"))</f>
        <v>-</v>
      </c>
      <c r="G224" s="15" t="str">
        <f>IF('Non-Dosen'!G224="","-",IF('Non-Dosen'!G224&gt;31,"Tanggal tidak valid",IF('Non-Dosen'!G224&lt;1,"Tanggal tidak valid","OK")))</f>
        <v>-</v>
      </c>
      <c r="H224" s="15" t="str">
        <f>IF('Non-Dosen'!H224="","-",IF('Non-Dosen'!H224&gt;12,"Bulan tidak valid",IF('Non-Dosen'!H224&lt;1,"Bulan tidak valid","OK")))</f>
        <v>-</v>
      </c>
      <c r="I224" s="15" t="str">
        <f>IF('Non-Dosen'!I224="","-",IF('Non-Dosen'!I224&gt;2001,"Tahun tidak valid",IF('Non-Dosen'!I224&lt;1900,"Tahun tidak valid","OK")))</f>
        <v>-</v>
      </c>
      <c r="J224" s="14" t="str">
        <f>IF('Non-Dosen'!J224="","-",IF(LEN('Non-Dosen'!J224)&lt;16,"Tidak valid","OK"))</f>
        <v>-</v>
      </c>
      <c r="K224" s="14" t="str">
        <f>IF('Non-Dosen'!K224="","-",IF(LEN('Non-Dosen'!K224)&lt;4,"Cek lagi","OK"))</f>
        <v>-</v>
      </c>
      <c r="L224" s="14" t="str">
        <f>IF('Non-Dosen'!L224="","-",IF('Non-Dosen'!L224&gt;2,"Tidak valid",IF('Non-Dosen'!L224&lt;1,"Tidak valid","OK")))</f>
        <v>-</v>
      </c>
      <c r="M224" s="14" t="str">
        <f>IF('Non-Dosen'!L224="",IF('Non-Dosen'!M224&lt;&gt;"","Harap dikosongkan","-"),IF('Non-Dosen'!L224=2,IF('Non-Dosen'!M224="","OK","Harap dikosongkan"),IF('Non-Dosen'!L224=1,IF('Non-Dosen'!M224="","Harap diisi",IF('Non-Dosen'!M224&gt;"10","Tidak valid",IF('Non-Dosen'!M224&lt;"01","Tidak valid","OK"))))))</f>
        <v>-</v>
      </c>
      <c r="N224" s="14" t="str">
        <f>IF('Non-Dosen'!N224="","-",IF(LEN('Non-Dosen'!N224)&lt;4,"Cek lagi","OK"))</f>
        <v>-</v>
      </c>
      <c r="O224" s="15" t="str">
        <f>IF('Non-Dosen'!O224="","-",IF('Non-Dosen'!O224&gt;31,"Tanggal tidak valid",IF('Non-Dosen'!O224&lt;1,"Tanggal tidak valid","OK")))</f>
        <v>-</v>
      </c>
      <c r="P224" s="15" t="str">
        <f>IF('Non-Dosen'!P224="","-",IF('Non-Dosen'!P224&gt;12,"Bulan tidak valid",IF('Non-Dosen'!P224&lt;1,"Bulan tidak valid","OK")))</f>
        <v>-</v>
      </c>
      <c r="Q224" s="15" t="str">
        <f>IF('Non-Dosen'!Q224="","-",IF('Non-Dosen'!Q224&gt;2017,"Tahun tidak valid",IF('Non-Dosen'!Q224&lt;1900,"Tahun tidak valid","OK")))</f>
        <v>-</v>
      </c>
      <c r="R224" s="14" t="str">
        <f>IF('Non-Dosen'!R224="","-",IF(LEN('Non-Dosen'!R224)&lt;4,"Cek lagi","OK"))</f>
        <v>-</v>
      </c>
      <c r="S224" s="15" t="str">
        <f>IF('Non-Dosen'!S224="","-",IF('Non-Dosen'!S224&gt;31,"Tanggal tidak valid",IF('Non-Dosen'!S224&lt;1,"Tanggal tidak valid","OK")))</f>
        <v>-</v>
      </c>
      <c r="T224" s="15" t="str">
        <f>IF('Non-Dosen'!T224="","-",IF('Non-Dosen'!T224&gt;12,"Bulan tidak valid",IF('Non-Dosen'!T224&lt;1,"Bulan tidak valid","OK")))</f>
        <v>-</v>
      </c>
      <c r="U224" s="15" t="str">
        <f>IF('Non-Dosen'!U224="","-",IF('Non-Dosen'!U224&gt;2017,"Tahun tidak valid",IF('Non-Dosen'!U224&lt;1900,"Tahun tidak valid","OK")))</f>
        <v>-</v>
      </c>
      <c r="V224" s="14" t="str">
        <f>IF('Non-Dosen'!V224="","-",IF('Non-Dosen'!V224&gt;6,"Tidak valid",IF('Non-Dosen'!V224&lt;1,"Tidak valid","OK")))</f>
        <v>-</v>
      </c>
      <c r="W224" s="14" t="str">
        <f>IF('Non-Dosen'!W224="","-",IF('Non-Dosen'!W224&gt;4,"Tidak valid",IF('Non-Dosen'!W224&lt;1,"Tidak valid","OK")))</f>
        <v>-</v>
      </c>
      <c r="X224" s="14" t="str">
        <f>IF('Non-Dosen'!X224="","-",IF('Non-Dosen'!X224&gt;5,"Tidak valid",IF('Non-Dosen'!X224&lt;1,"Tidak valid","OK")))</f>
        <v>-</v>
      </c>
      <c r="Y224" s="14" t="str">
        <f>IF('Non-Dosen'!Y224="","-",IF('Non-Dosen'!Y224&gt;4,"Tidak valid",IF('Non-Dosen'!Y224&lt;1,"Tidak valid","OK")))</f>
        <v>-</v>
      </c>
      <c r="Z224" s="14" t="str">
        <f>IF('Non-Dosen'!Z224="","-",IF(LEN('Non-Dosen'!Z224)&lt;4,"Cek lagi","OK"))</f>
        <v>-</v>
      </c>
      <c r="AA224" s="14" t="str">
        <f>IF('Non-Dosen'!AA224="","-",IF('Non-Dosen'!AA224&gt;"11","Tidak valid",IF('Non-Dosen'!AA224&lt;"00","Tidak valid","OK")))</f>
        <v>-</v>
      </c>
      <c r="AB224" s="14" t="str">
        <f>IF('Non-Dosen'!AB224="","-",IF('Non-Dosen'!AB224&gt;"11","Tidak valid",IF('Non-Dosen'!AB224&lt;"00","Tidak valid","OK")))</f>
        <v>-</v>
      </c>
      <c r="AC224" s="14" t="str">
        <f>IF('Non-Dosen'!AC224="","-",IF('Non-Dosen'!AC224&gt;7,"Tidak valid",IF('Non-Dosen'!AC224&lt;1,"Tidak valid","OK")))</f>
        <v>-</v>
      </c>
      <c r="AD224" s="14" t="str">
        <f>IF('Non-Dosen'!AC224="",IF('Non-Dosen'!AD224="","-","Cek lagi"),IF('Non-Dosen'!AC224=1,IF('Non-Dosen'!AD224="","OK","Harap dikosongkan"),IF('Non-Dosen'!AC224&gt;1,IF('Non-Dosen'!AD224="","Harap diisi",IF(LEN('Non-Dosen'!AD224)&lt;4,"Cek lagi","OK")))))</f>
        <v>-</v>
      </c>
      <c r="AE224" s="15" t="str">
        <f>IF('Non-Dosen'!AE224="","-",IF('Non-Dosen'!AE224&gt;31,"Tanggal tidak valid",IF('Non-Dosen'!AE224&lt;1,"Tanggal tidak valid","OK")))</f>
        <v>-</v>
      </c>
      <c r="AF224" s="15" t="str">
        <f>IF('Non-Dosen'!AF224="","-",IF('Non-Dosen'!AF224&gt;12,"Bulan tidak valid",IF('Non-Dosen'!AF224&lt;1,"Bulan tidak valid","OK")))</f>
        <v>-</v>
      </c>
      <c r="AG224" s="15" t="str">
        <f>IF('Non-Dosen'!AG224="","-",IF('Non-Dosen'!AG224&gt;2016,"Tahun tidak valid",IF('Non-Dosen'!AG224&lt;1900,"Tahun tidak valid","OK")))</f>
        <v>-</v>
      </c>
      <c r="AH224" s="14" t="str">
        <f>IF('Non-Dosen'!AH224="","-",IF(LEN('Non-Dosen'!AH224)&lt;5,"Cek lagi","OK"))</f>
        <v>-</v>
      </c>
      <c r="AI224" s="14" t="str">
        <f>IF('Non-Dosen'!AI224="","-",IF(LEN('Non-Dosen'!AI224)&lt;4,"Cek lagi","OK"))</f>
        <v>-</v>
      </c>
      <c r="AJ224" s="14" t="str">
        <f>IF('Non-Dosen'!AJ224="","-",IF('Non-Dosen'!AJ224&gt;92,"Tidak valid",IF('Non-Dosen'!AJ224&lt;11,"Tidak valid","OK")))</f>
        <v>-</v>
      </c>
      <c r="AK224" s="14" t="str">
        <f>IF('Non-Dosen'!AK224="","-",IF(LEN('Non-Dosen'!AK224)&lt;4,"Cek lagi","OK"))</f>
        <v>-</v>
      </c>
    </row>
    <row r="225" spans="1:37" ht="15" customHeight="1" x14ac:dyDescent="0.15">
      <c r="A225" s="14" t="str">
        <f>IF('Non-Dosen'!A225="","-",IF(LEN('Non-Dosen'!A225)&lt;&gt;18,"Cek lagi",IF(VALUE('Non-Dosen'!A225)&lt;0,"Cek lagi","OK")))</f>
        <v>-</v>
      </c>
      <c r="B225" s="14" t="str">
        <f>IF('Non-Dosen'!B225="","-",IF(LEN('Non-Dosen'!B225)&lt;4,"Cek lagi","OK"))</f>
        <v>-</v>
      </c>
      <c r="C225" s="14" t="str">
        <f>IF('Non-Dosen'!C225="","-",IF(LEN('Non-Dosen'!C225)&lt;2,"Cek lagi","OK"))</f>
        <v>-</v>
      </c>
      <c r="D225" s="14" t="str">
        <f>IF('Non-Dosen'!D225="","-",IF(LEN('Non-Dosen'!D225)&lt;2,"Cek lagi","OK"))</f>
        <v>-</v>
      </c>
      <c r="E225" s="14" t="str">
        <f>IF('Non-Dosen'!E225="","-",IF('Non-Dosen'!E225=0,"OK",IF('Non-Dosen'!E225=1,"OK","Tidak valid")))</f>
        <v>-</v>
      </c>
      <c r="F225" s="14" t="str">
        <f>IF('Non-Dosen'!F225="","-",IF(LEN('Non-Dosen'!F225)&lt;4,"Cek lagi","OK"))</f>
        <v>-</v>
      </c>
      <c r="G225" s="15" t="str">
        <f>IF('Non-Dosen'!G225="","-",IF('Non-Dosen'!G225&gt;31,"Tanggal tidak valid",IF('Non-Dosen'!G225&lt;1,"Tanggal tidak valid","OK")))</f>
        <v>-</v>
      </c>
      <c r="H225" s="15" t="str">
        <f>IF('Non-Dosen'!H225="","-",IF('Non-Dosen'!H225&gt;12,"Bulan tidak valid",IF('Non-Dosen'!H225&lt;1,"Bulan tidak valid","OK")))</f>
        <v>-</v>
      </c>
      <c r="I225" s="15" t="str">
        <f>IF('Non-Dosen'!I225="","-",IF('Non-Dosen'!I225&gt;2001,"Tahun tidak valid",IF('Non-Dosen'!I225&lt;1900,"Tahun tidak valid","OK")))</f>
        <v>-</v>
      </c>
      <c r="J225" s="14" t="str">
        <f>IF('Non-Dosen'!J225="","-",IF(LEN('Non-Dosen'!J225)&lt;16,"Tidak valid","OK"))</f>
        <v>-</v>
      </c>
      <c r="K225" s="14" t="str">
        <f>IF('Non-Dosen'!K225="","-",IF(LEN('Non-Dosen'!K225)&lt;4,"Cek lagi","OK"))</f>
        <v>-</v>
      </c>
      <c r="L225" s="14" t="str">
        <f>IF('Non-Dosen'!L225="","-",IF('Non-Dosen'!L225&gt;2,"Tidak valid",IF('Non-Dosen'!L225&lt;1,"Tidak valid","OK")))</f>
        <v>-</v>
      </c>
      <c r="M225" s="14" t="str">
        <f>IF('Non-Dosen'!L225="",IF('Non-Dosen'!M225&lt;&gt;"","Harap dikosongkan","-"),IF('Non-Dosen'!L225=2,IF('Non-Dosen'!M225="","OK","Harap dikosongkan"),IF('Non-Dosen'!L225=1,IF('Non-Dosen'!M225="","Harap diisi",IF('Non-Dosen'!M225&gt;"10","Tidak valid",IF('Non-Dosen'!M225&lt;"01","Tidak valid","OK"))))))</f>
        <v>-</v>
      </c>
      <c r="N225" s="14" t="str">
        <f>IF('Non-Dosen'!N225="","-",IF(LEN('Non-Dosen'!N225)&lt;4,"Cek lagi","OK"))</f>
        <v>-</v>
      </c>
      <c r="O225" s="15" t="str">
        <f>IF('Non-Dosen'!O225="","-",IF('Non-Dosen'!O225&gt;31,"Tanggal tidak valid",IF('Non-Dosen'!O225&lt;1,"Tanggal tidak valid","OK")))</f>
        <v>-</v>
      </c>
      <c r="P225" s="15" t="str">
        <f>IF('Non-Dosen'!P225="","-",IF('Non-Dosen'!P225&gt;12,"Bulan tidak valid",IF('Non-Dosen'!P225&lt;1,"Bulan tidak valid","OK")))</f>
        <v>-</v>
      </c>
      <c r="Q225" s="15" t="str">
        <f>IF('Non-Dosen'!Q225="","-",IF('Non-Dosen'!Q225&gt;2017,"Tahun tidak valid",IF('Non-Dosen'!Q225&lt;1900,"Tahun tidak valid","OK")))</f>
        <v>-</v>
      </c>
      <c r="R225" s="14" t="str">
        <f>IF('Non-Dosen'!R225="","-",IF(LEN('Non-Dosen'!R225)&lt;4,"Cek lagi","OK"))</f>
        <v>-</v>
      </c>
      <c r="S225" s="15" t="str">
        <f>IF('Non-Dosen'!S225="","-",IF('Non-Dosen'!S225&gt;31,"Tanggal tidak valid",IF('Non-Dosen'!S225&lt;1,"Tanggal tidak valid","OK")))</f>
        <v>-</v>
      </c>
      <c r="T225" s="15" t="str">
        <f>IF('Non-Dosen'!T225="","-",IF('Non-Dosen'!T225&gt;12,"Bulan tidak valid",IF('Non-Dosen'!T225&lt;1,"Bulan tidak valid","OK")))</f>
        <v>-</v>
      </c>
      <c r="U225" s="15" t="str">
        <f>IF('Non-Dosen'!U225="","-",IF('Non-Dosen'!U225&gt;2017,"Tahun tidak valid",IF('Non-Dosen'!U225&lt;1900,"Tahun tidak valid","OK")))</f>
        <v>-</v>
      </c>
      <c r="V225" s="14" t="str">
        <f>IF('Non-Dosen'!V225="","-",IF('Non-Dosen'!V225&gt;6,"Tidak valid",IF('Non-Dosen'!V225&lt;1,"Tidak valid","OK")))</f>
        <v>-</v>
      </c>
      <c r="W225" s="14" t="str">
        <f>IF('Non-Dosen'!W225="","-",IF('Non-Dosen'!W225&gt;4,"Tidak valid",IF('Non-Dosen'!W225&lt;1,"Tidak valid","OK")))</f>
        <v>-</v>
      </c>
      <c r="X225" s="14" t="str">
        <f>IF('Non-Dosen'!X225="","-",IF('Non-Dosen'!X225&gt;5,"Tidak valid",IF('Non-Dosen'!X225&lt;1,"Tidak valid","OK")))</f>
        <v>-</v>
      </c>
      <c r="Y225" s="14" t="str">
        <f>IF('Non-Dosen'!Y225="","-",IF('Non-Dosen'!Y225&gt;4,"Tidak valid",IF('Non-Dosen'!Y225&lt;1,"Tidak valid","OK")))</f>
        <v>-</v>
      </c>
      <c r="Z225" s="14" t="str">
        <f>IF('Non-Dosen'!Z225="","-",IF(LEN('Non-Dosen'!Z225)&lt;4,"Cek lagi","OK"))</f>
        <v>-</v>
      </c>
      <c r="AA225" s="14" t="str">
        <f>IF('Non-Dosen'!AA225="","-",IF('Non-Dosen'!AA225&gt;"11","Tidak valid",IF('Non-Dosen'!AA225&lt;"00","Tidak valid","OK")))</f>
        <v>-</v>
      </c>
      <c r="AB225" s="14" t="str">
        <f>IF('Non-Dosen'!AB225="","-",IF('Non-Dosen'!AB225&gt;"11","Tidak valid",IF('Non-Dosen'!AB225&lt;"00","Tidak valid","OK")))</f>
        <v>-</v>
      </c>
      <c r="AC225" s="14" t="str">
        <f>IF('Non-Dosen'!AC225="","-",IF('Non-Dosen'!AC225&gt;7,"Tidak valid",IF('Non-Dosen'!AC225&lt;1,"Tidak valid","OK")))</f>
        <v>-</v>
      </c>
      <c r="AD225" s="14" t="str">
        <f>IF('Non-Dosen'!AC225="",IF('Non-Dosen'!AD225="","-","Cek lagi"),IF('Non-Dosen'!AC225=1,IF('Non-Dosen'!AD225="","OK","Harap dikosongkan"),IF('Non-Dosen'!AC225&gt;1,IF('Non-Dosen'!AD225="","Harap diisi",IF(LEN('Non-Dosen'!AD225)&lt;4,"Cek lagi","OK")))))</f>
        <v>-</v>
      </c>
      <c r="AE225" s="15" t="str">
        <f>IF('Non-Dosen'!AE225="","-",IF('Non-Dosen'!AE225&gt;31,"Tanggal tidak valid",IF('Non-Dosen'!AE225&lt;1,"Tanggal tidak valid","OK")))</f>
        <v>-</v>
      </c>
      <c r="AF225" s="15" t="str">
        <f>IF('Non-Dosen'!AF225="","-",IF('Non-Dosen'!AF225&gt;12,"Bulan tidak valid",IF('Non-Dosen'!AF225&lt;1,"Bulan tidak valid","OK")))</f>
        <v>-</v>
      </c>
      <c r="AG225" s="15" t="str">
        <f>IF('Non-Dosen'!AG225="","-",IF('Non-Dosen'!AG225&gt;2016,"Tahun tidak valid",IF('Non-Dosen'!AG225&lt;1900,"Tahun tidak valid","OK")))</f>
        <v>-</v>
      </c>
      <c r="AH225" s="14" t="str">
        <f>IF('Non-Dosen'!AH225="","-",IF(LEN('Non-Dosen'!AH225)&lt;5,"Cek lagi","OK"))</f>
        <v>-</v>
      </c>
      <c r="AI225" s="14" t="str">
        <f>IF('Non-Dosen'!AI225="","-",IF(LEN('Non-Dosen'!AI225)&lt;4,"Cek lagi","OK"))</f>
        <v>-</v>
      </c>
      <c r="AJ225" s="14" t="str">
        <f>IF('Non-Dosen'!AJ225="","-",IF('Non-Dosen'!AJ225&gt;92,"Tidak valid",IF('Non-Dosen'!AJ225&lt;11,"Tidak valid","OK")))</f>
        <v>-</v>
      </c>
      <c r="AK225" s="14" t="str">
        <f>IF('Non-Dosen'!AK225="","-",IF(LEN('Non-Dosen'!AK225)&lt;4,"Cek lagi","OK"))</f>
        <v>-</v>
      </c>
    </row>
    <row r="226" spans="1:37" ht="15" customHeight="1" x14ac:dyDescent="0.15">
      <c r="A226" s="14" t="str">
        <f>IF('Non-Dosen'!A226="","-",IF(LEN('Non-Dosen'!A226)&lt;&gt;18,"Cek lagi",IF(VALUE('Non-Dosen'!A226)&lt;0,"Cek lagi","OK")))</f>
        <v>-</v>
      </c>
      <c r="B226" s="14" t="str">
        <f>IF('Non-Dosen'!B226="","-",IF(LEN('Non-Dosen'!B226)&lt;4,"Cek lagi","OK"))</f>
        <v>-</v>
      </c>
      <c r="C226" s="14" t="str">
        <f>IF('Non-Dosen'!C226="","-",IF(LEN('Non-Dosen'!C226)&lt;2,"Cek lagi","OK"))</f>
        <v>-</v>
      </c>
      <c r="D226" s="14" t="str">
        <f>IF('Non-Dosen'!D226="","-",IF(LEN('Non-Dosen'!D226)&lt;2,"Cek lagi","OK"))</f>
        <v>-</v>
      </c>
      <c r="E226" s="14" t="str">
        <f>IF('Non-Dosen'!E226="","-",IF('Non-Dosen'!E226=0,"OK",IF('Non-Dosen'!E226=1,"OK","Tidak valid")))</f>
        <v>-</v>
      </c>
      <c r="F226" s="14" t="str">
        <f>IF('Non-Dosen'!F226="","-",IF(LEN('Non-Dosen'!F226)&lt;4,"Cek lagi","OK"))</f>
        <v>-</v>
      </c>
      <c r="G226" s="15" t="str">
        <f>IF('Non-Dosen'!G226="","-",IF('Non-Dosen'!G226&gt;31,"Tanggal tidak valid",IF('Non-Dosen'!G226&lt;1,"Tanggal tidak valid","OK")))</f>
        <v>-</v>
      </c>
      <c r="H226" s="15" t="str">
        <f>IF('Non-Dosen'!H226="","-",IF('Non-Dosen'!H226&gt;12,"Bulan tidak valid",IF('Non-Dosen'!H226&lt;1,"Bulan tidak valid","OK")))</f>
        <v>-</v>
      </c>
      <c r="I226" s="15" t="str">
        <f>IF('Non-Dosen'!I226="","-",IF('Non-Dosen'!I226&gt;2001,"Tahun tidak valid",IF('Non-Dosen'!I226&lt;1900,"Tahun tidak valid","OK")))</f>
        <v>-</v>
      </c>
      <c r="J226" s="14" t="str">
        <f>IF('Non-Dosen'!J226="","-",IF(LEN('Non-Dosen'!J226)&lt;16,"Tidak valid","OK"))</f>
        <v>-</v>
      </c>
      <c r="K226" s="14" t="str">
        <f>IF('Non-Dosen'!K226="","-",IF(LEN('Non-Dosen'!K226)&lt;4,"Cek lagi","OK"))</f>
        <v>-</v>
      </c>
      <c r="L226" s="14" t="str">
        <f>IF('Non-Dosen'!L226="","-",IF('Non-Dosen'!L226&gt;2,"Tidak valid",IF('Non-Dosen'!L226&lt;1,"Tidak valid","OK")))</f>
        <v>-</v>
      </c>
      <c r="M226" s="14" t="str">
        <f>IF('Non-Dosen'!L226="",IF('Non-Dosen'!M226&lt;&gt;"","Harap dikosongkan","-"),IF('Non-Dosen'!L226=2,IF('Non-Dosen'!M226="","OK","Harap dikosongkan"),IF('Non-Dosen'!L226=1,IF('Non-Dosen'!M226="","Harap diisi",IF('Non-Dosen'!M226&gt;"10","Tidak valid",IF('Non-Dosen'!M226&lt;"01","Tidak valid","OK"))))))</f>
        <v>-</v>
      </c>
      <c r="N226" s="14" t="str">
        <f>IF('Non-Dosen'!N226="","-",IF(LEN('Non-Dosen'!N226)&lt;4,"Cek lagi","OK"))</f>
        <v>-</v>
      </c>
      <c r="O226" s="15" t="str">
        <f>IF('Non-Dosen'!O226="","-",IF('Non-Dosen'!O226&gt;31,"Tanggal tidak valid",IF('Non-Dosen'!O226&lt;1,"Tanggal tidak valid","OK")))</f>
        <v>-</v>
      </c>
      <c r="P226" s="15" t="str">
        <f>IF('Non-Dosen'!P226="","-",IF('Non-Dosen'!P226&gt;12,"Bulan tidak valid",IF('Non-Dosen'!P226&lt;1,"Bulan tidak valid","OK")))</f>
        <v>-</v>
      </c>
      <c r="Q226" s="15" t="str">
        <f>IF('Non-Dosen'!Q226="","-",IF('Non-Dosen'!Q226&gt;2017,"Tahun tidak valid",IF('Non-Dosen'!Q226&lt;1900,"Tahun tidak valid","OK")))</f>
        <v>-</v>
      </c>
      <c r="R226" s="14" t="str">
        <f>IF('Non-Dosen'!R226="","-",IF(LEN('Non-Dosen'!R226)&lt;4,"Cek lagi","OK"))</f>
        <v>-</v>
      </c>
      <c r="S226" s="15" t="str">
        <f>IF('Non-Dosen'!S226="","-",IF('Non-Dosen'!S226&gt;31,"Tanggal tidak valid",IF('Non-Dosen'!S226&lt;1,"Tanggal tidak valid","OK")))</f>
        <v>-</v>
      </c>
      <c r="T226" s="15" t="str">
        <f>IF('Non-Dosen'!T226="","-",IF('Non-Dosen'!T226&gt;12,"Bulan tidak valid",IF('Non-Dosen'!T226&lt;1,"Bulan tidak valid","OK")))</f>
        <v>-</v>
      </c>
      <c r="U226" s="15" t="str">
        <f>IF('Non-Dosen'!U226="","-",IF('Non-Dosen'!U226&gt;2017,"Tahun tidak valid",IF('Non-Dosen'!U226&lt;1900,"Tahun tidak valid","OK")))</f>
        <v>-</v>
      </c>
      <c r="V226" s="14" t="str">
        <f>IF('Non-Dosen'!V226="","-",IF('Non-Dosen'!V226&gt;6,"Tidak valid",IF('Non-Dosen'!V226&lt;1,"Tidak valid","OK")))</f>
        <v>-</v>
      </c>
      <c r="W226" s="14" t="str">
        <f>IF('Non-Dosen'!W226="","-",IF('Non-Dosen'!W226&gt;4,"Tidak valid",IF('Non-Dosen'!W226&lt;1,"Tidak valid","OK")))</f>
        <v>-</v>
      </c>
      <c r="X226" s="14" t="str">
        <f>IF('Non-Dosen'!X226="","-",IF('Non-Dosen'!X226&gt;5,"Tidak valid",IF('Non-Dosen'!X226&lt;1,"Tidak valid","OK")))</f>
        <v>-</v>
      </c>
      <c r="Y226" s="14" t="str">
        <f>IF('Non-Dosen'!Y226="","-",IF('Non-Dosen'!Y226&gt;4,"Tidak valid",IF('Non-Dosen'!Y226&lt;1,"Tidak valid","OK")))</f>
        <v>-</v>
      </c>
      <c r="Z226" s="14" t="str">
        <f>IF('Non-Dosen'!Z226="","-",IF(LEN('Non-Dosen'!Z226)&lt;4,"Cek lagi","OK"))</f>
        <v>-</v>
      </c>
      <c r="AA226" s="14" t="str">
        <f>IF('Non-Dosen'!AA226="","-",IF('Non-Dosen'!AA226&gt;"11","Tidak valid",IF('Non-Dosen'!AA226&lt;"00","Tidak valid","OK")))</f>
        <v>-</v>
      </c>
      <c r="AB226" s="14" t="str">
        <f>IF('Non-Dosen'!AB226="","-",IF('Non-Dosen'!AB226&gt;"11","Tidak valid",IF('Non-Dosen'!AB226&lt;"00","Tidak valid","OK")))</f>
        <v>-</v>
      </c>
      <c r="AC226" s="14" t="str">
        <f>IF('Non-Dosen'!AC226="","-",IF('Non-Dosen'!AC226&gt;7,"Tidak valid",IF('Non-Dosen'!AC226&lt;1,"Tidak valid","OK")))</f>
        <v>-</v>
      </c>
      <c r="AD226" s="14" t="str">
        <f>IF('Non-Dosen'!AC226="",IF('Non-Dosen'!AD226="","-","Cek lagi"),IF('Non-Dosen'!AC226=1,IF('Non-Dosen'!AD226="","OK","Harap dikosongkan"),IF('Non-Dosen'!AC226&gt;1,IF('Non-Dosen'!AD226="","Harap diisi",IF(LEN('Non-Dosen'!AD226)&lt;4,"Cek lagi","OK")))))</f>
        <v>-</v>
      </c>
      <c r="AE226" s="15" t="str">
        <f>IF('Non-Dosen'!AE226="","-",IF('Non-Dosen'!AE226&gt;31,"Tanggal tidak valid",IF('Non-Dosen'!AE226&lt;1,"Tanggal tidak valid","OK")))</f>
        <v>-</v>
      </c>
      <c r="AF226" s="15" t="str">
        <f>IF('Non-Dosen'!AF226="","-",IF('Non-Dosen'!AF226&gt;12,"Bulan tidak valid",IF('Non-Dosen'!AF226&lt;1,"Bulan tidak valid","OK")))</f>
        <v>-</v>
      </c>
      <c r="AG226" s="15" t="str">
        <f>IF('Non-Dosen'!AG226="","-",IF('Non-Dosen'!AG226&gt;2016,"Tahun tidak valid",IF('Non-Dosen'!AG226&lt;1900,"Tahun tidak valid","OK")))</f>
        <v>-</v>
      </c>
      <c r="AH226" s="14" t="str">
        <f>IF('Non-Dosen'!AH226="","-",IF(LEN('Non-Dosen'!AH226)&lt;5,"Cek lagi","OK"))</f>
        <v>-</v>
      </c>
      <c r="AI226" s="14" t="str">
        <f>IF('Non-Dosen'!AI226="","-",IF(LEN('Non-Dosen'!AI226)&lt;4,"Cek lagi","OK"))</f>
        <v>-</v>
      </c>
      <c r="AJ226" s="14" t="str">
        <f>IF('Non-Dosen'!AJ226="","-",IF('Non-Dosen'!AJ226&gt;92,"Tidak valid",IF('Non-Dosen'!AJ226&lt;11,"Tidak valid","OK")))</f>
        <v>-</v>
      </c>
      <c r="AK226" s="14" t="str">
        <f>IF('Non-Dosen'!AK226="","-",IF(LEN('Non-Dosen'!AK226)&lt;4,"Cek lagi","OK"))</f>
        <v>-</v>
      </c>
    </row>
    <row r="227" spans="1:37" ht="15" customHeight="1" x14ac:dyDescent="0.15">
      <c r="A227" s="14" t="str">
        <f>IF('Non-Dosen'!A227="","-",IF(LEN('Non-Dosen'!A227)&lt;&gt;18,"Cek lagi",IF(VALUE('Non-Dosen'!A227)&lt;0,"Cek lagi","OK")))</f>
        <v>-</v>
      </c>
      <c r="B227" s="14" t="str">
        <f>IF('Non-Dosen'!B227="","-",IF(LEN('Non-Dosen'!B227)&lt;4,"Cek lagi","OK"))</f>
        <v>-</v>
      </c>
      <c r="C227" s="14" t="str">
        <f>IF('Non-Dosen'!C227="","-",IF(LEN('Non-Dosen'!C227)&lt;2,"Cek lagi","OK"))</f>
        <v>-</v>
      </c>
      <c r="D227" s="14" t="str">
        <f>IF('Non-Dosen'!D227="","-",IF(LEN('Non-Dosen'!D227)&lt;2,"Cek lagi","OK"))</f>
        <v>-</v>
      </c>
      <c r="E227" s="14" t="str">
        <f>IF('Non-Dosen'!E227="","-",IF('Non-Dosen'!E227=0,"OK",IF('Non-Dosen'!E227=1,"OK","Tidak valid")))</f>
        <v>-</v>
      </c>
      <c r="F227" s="14" t="str">
        <f>IF('Non-Dosen'!F227="","-",IF(LEN('Non-Dosen'!F227)&lt;4,"Cek lagi","OK"))</f>
        <v>-</v>
      </c>
      <c r="G227" s="15" t="str">
        <f>IF('Non-Dosen'!G227="","-",IF('Non-Dosen'!G227&gt;31,"Tanggal tidak valid",IF('Non-Dosen'!G227&lt;1,"Tanggal tidak valid","OK")))</f>
        <v>-</v>
      </c>
      <c r="H227" s="15" t="str">
        <f>IF('Non-Dosen'!H227="","-",IF('Non-Dosen'!H227&gt;12,"Bulan tidak valid",IF('Non-Dosen'!H227&lt;1,"Bulan tidak valid","OK")))</f>
        <v>-</v>
      </c>
      <c r="I227" s="15" t="str">
        <f>IF('Non-Dosen'!I227="","-",IF('Non-Dosen'!I227&gt;2001,"Tahun tidak valid",IF('Non-Dosen'!I227&lt;1900,"Tahun tidak valid","OK")))</f>
        <v>-</v>
      </c>
      <c r="J227" s="14" t="str">
        <f>IF('Non-Dosen'!J227="","-",IF(LEN('Non-Dosen'!J227)&lt;16,"Tidak valid","OK"))</f>
        <v>-</v>
      </c>
      <c r="K227" s="14" t="str">
        <f>IF('Non-Dosen'!K227="","-",IF(LEN('Non-Dosen'!K227)&lt;4,"Cek lagi","OK"))</f>
        <v>-</v>
      </c>
      <c r="L227" s="14" t="str">
        <f>IF('Non-Dosen'!L227="","-",IF('Non-Dosen'!L227&gt;2,"Tidak valid",IF('Non-Dosen'!L227&lt;1,"Tidak valid","OK")))</f>
        <v>-</v>
      </c>
      <c r="M227" s="14" t="str">
        <f>IF('Non-Dosen'!L227="",IF('Non-Dosen'!M227&lt;&gt;"","Harap dikosongkan","-"),IF('Non-Dosen'!L227=2,IF('Non-Dosen'!M227="","OK","Harap dikosongkan"),IF('Non-Dosen'!L227=1,IF('Non-Dosen'!M227="","Harap diisi",IF('Non-Dosen'!M227&gt;"10","Tidak valid",IF('Non-Dosen'!M227&lt;"01","Tidak valid","OK"))))))</f>
        <v>-</v>
      </c>
      <c r="N227" s="14" t="str">
        <f>IF('Non-Dosen'!N227="","-",IF(LEN('Non-Dosen'!N227)&lt;4,"Cek lagi","OK"))</f>
        <v>-</v>
      </c>
      <c r="O227" s="15" t="str">
        <f>IF('Non-Dosen'!O227="","-",IF('Non-Dosen'!O227&gt;31,"Tanggal tidak valid",IF('Non-Dosen'!O227&lt;1,"Tanggal tidak valid","OK")))</f>
        <v>-</v>
      </c>
      <c r="P227" s="15" t="str">
        <f>IF('Non-Dosen'!P227="","-",IF('Non-Dosen'!P227&gt;12,"Bulan tidak valid",IF('Non-Dosen'!P227&lt;1,"Bulan tidak valid","OK")))</f>
        <v>-</v>
      </c>
      <c r="Q227" s="15" t="str">
        <f>IF('Non-Dosen'!Q227="","-",IF('Non-Dosen'!Q227&gt;2017,"Tahun tidak valid",IF('Non-Dosen'!Q227&lt;1900,"Tahun tidak valid","OK")))</f>
        <v>-</v>
      </c>
      <c r="R227" s="14" t="str">
        <f>IF('Non-Dosen'!R227="","-",IF(LEN('Non-Dosen'!R227)&lt;4,"Cek lagi","OK"))</f>
        <v>-</v>
      </c>
      <c r="S227" s="15" t="str">
        <f>IF('Non-Dosen'!S227="","-",IF('Non-Dosen'!S227&gt;31,"Tanggal tidak valid",IF('Non-Dosen'!S227&lt;1,"Tanggal tidak valid","OK")))</f>
        <v>-</v>
      </c>
      <c r="T227" s="15" t="str">
        <f>IF('Non-Dosen'!T227="","-",IF('Non-Dosen'!T227&gt;12,"Bulan tidak valid",IF('Non-Dosen'!T227&lt;1,"Bulan tidak valid","OK")))</f>
        <v>-</v>
      </c>
      <c r="U227" s="15" t="str">
        <f>IF('Non-Dosen'!U227="","-",IF('Non-Dosen'!U227&gt;2017,"Tahun tidak valid",IF('Non-Dosen'!U227&lt;1900,"Tahun tidak valid","OK")))</f>
        <v>-</v>
      </c>
      <c r="V227" s="14" t="str">
        <f>IF('Non-Dosen'!V227="","-",IF('Non-Dosen'!V227&gt;6,"Tidak valid",IF('Non-Dosen'!V227&lt;1,"Tidak valid","OK")))</f>
        <v>-</v>
      </c>
      <c r="W227" s="14" t="str">
        <f>IF('Non-Dosen'!W227="","-",IF('Non-Dosen'!W227&gt;4,"Tidak valid",IF('Non-Dosen'!W227&lt;1,"Tidak valid","OK")))</f>
        <v>-</v>
      </c>
      <c r="X227" s="14" t="str">
        <f>IF('Non-Dosen'!X227="","-",IF('Non-Dosen'!X227&gt;5,"Tidak valid",IF('Non-Dosen'!X227&lt;1,"Tidak valid","OK")))</f>
        <v>-</v>
      </c>
      <c r="Y227" s="14" t="str">
        <f>IF('Non-Dosen'!Y227="","-",IF('Non-Dosen'!Y227&gt;4,"Tidak valid",IF('Non-Dosen'!Y227&lt;1,"Tidak valid","OK")))</f>
        <v>-</v>
      </c>
      <c r="Z227" s="14" t="str">
        <f>IF('Non-Dosen'!Z227="","-",IF(LEN('Non-Dosen'!Z227)&lt;4,"Cek lagi","OK"))</f>
        <v>-</v>
      </c>
      <c r="AA227" s="14" t="str">
        <f>IF('Non-Dosen'!AA227="","-",IF('Non-Dosen'!AA227&gt;"11","Tidak valid",IF('Non-Dosen'!AA227&lt;"00","Tidak valid","OK")))</f>
        <v>-</v>
      </c>
      <c r="AB227" s="14" t="str">
        <f>IF('Non-Dosen'!AB227="","-",IF('Non-Dosen'!AB227&gt;"11","Tidak valid",IF('Non-Dosen'!AB227&lt;"00","Tidak valid","OK")))</f>
        <v>-</v>
      </c>
      <c r="AC227" s="14" t="str">
        <f>IF('Non-Dosen'!AC227="","-",IF('Non-Dosen'!AC227&gt;7,"Tidak valid",IF('Non-Dosen'!AC227&lt;1,"Tidak valid","OK")))</f>
        <v>-</v>
      </c>
      <c r="AD227" s="14" t="str">
        <f>IF('Non-Dosen'!AC227="",IF('Non-Dosen'!AD227="","-","Cek lagi"),IF('Non-Dosen'!AC227=1,IF('Non-Dosen'!AD227="","OK","Harap dikosongkan"),IF('Non-Dosen'!AC227&gt;1,IF('Non-Dosen'!AD227="","Harap diisi",IF(LEN('Non-Dosen'!AD227)&lt;4,"Cek lagi","OK")))))</f>
        <v>-</v>
      </c>
      <c r="AE227" s="15" t="str">
        <f>IF('Non-Dosen'!AE227="","-",IF('Non-Dosen'!AE227&gt;31,"Tanggal tidak valid",IF('Non-Dosen'!AE227&lt;1,"Tanggal tidak valid","OK")))</f>
        <v>-</v>
      </c>
      <c r="AF227" s="15" t="str">
        <f>IF('Non-Dosen'!AF227="","-",IF('Non-Dosen'!AF227&gt;12,"Bulan tidak valid",IF('Non-Dosen'!AF227&lt;1,"Bulan tidak valid","OK")))</f>
        <v>-</v>
      </c>
      <c r="AG227" s="15" t="str">
        <f>IF('Non-Dosen'!AG227="","-",IF('Non-Dosen'!AG227&gt;2016,"Tahun tidak valid",IF('Non-Dosen'!AG227&lt;1900,"Tahun tidak valid","OK")))</f>
        <v>-</v>
      </c>
      <c r="AH227" s="14" t="str">
        <f>IF('Non-Dosen'!AH227="","-",IF(LEN('Non-Dosen'!AH227)&lt;5,"Cek lagi","OK"))</f>
        <v>-</v>
      </c>
      <c r="AI227" s="14" t="str">
        <f>IF('Non-Dosen'!AI227="","-",IF(LEN('Non-Dosen'!AI227)&lt;4,"Cek lagi","OK"))</f>
        <v>-</v>
      </c>
      <c r="AJ227" s="14" t="str">
        <f>IF('Non-Dosen'!AJ227="","-",IF('Non-Dosen'!AJ227&gt;92,"Tidak valid",IF('Non-Dosen'!AJ227&lt;11,"Tidak valid","OK")))</f>
        <v>-</v>
      </c>
      <c r="AK227" s="14" t="str">
        <f>IF('Non-Dosen'!AK227="","-",IF(LEN('Non-Dosen'!AK227)&lt;4,"Cek lagi","OK"))</f>
        <v>-</v>
      </c>
    </row>
    <row r="228" spans="1:37" ht="15" customHeight="1" x14ac:dyDescent="0.15">
      <c r="A228" s="14" t="str">
        <f>IF('Non-Dosen'!A228="","-",IF(LEN('Non-Dosen'!A228)&lt;&gt;18,"Cek lagi",IF(VALUE('Non-Dosen'!A228)&lt;0,"Cek lagi","OK")))</f>
        <v>-</v>
      </c>
      <c r="B228" s="14" t="str">
        <f>IF('Non-Dosen'!B228="","-",IF(LEN('Non-Dosen'!B228)&lt;4,"Cek lagi","OK"))</f>
        <v>-</v>
      </c>
      <c r="C228" s="14" t="str">
        <f>IF('Non-Dosen'!C228="","-",IF(LEN('Non-Dosen'!C228)&lt;2,"Cek lagi","OK"))</f>
        <v>-</v>
      </c>
      <c r="D228" s="14" t="str">
        <f>IF('Non-Dosen'!D228="","-",IF(LEN('Non-Dosen'!D228)&lt;2,"Cek lagi","OK"))</f>
        <v>-</v>
      </c>
      <c r="E228" s="14" t="str">
        <f>IF('Non-Dosen'!E228="","-",IF('Non-Dosen'!E228=0,"OK",IF('Non-Dosen'!E228=1,"OK","Tidak valid")))</f>
        <v>-</v>
      </c>
      <c r="F228" s="14" t="str">
        <f>IF('Non-Dosen'!F228="","-",IF(LEN('Non-Dosen'!F228)&lt;4,"Cek lagi","OK"))</f>
        <v>-</v>
      </c>
      <c r="G228" s="15" t="str">
        <f>IF('Non-Dosen'!G228="","-",IF('Non-Dosen'!G228&gt;31,"Tanggal tidak valid",IF('Non-Dosen'!G228&lt;1,"Tanggal tidak valid","OK")))</f>
        <v>-</v>
      </c>
      <c r="H228" s="15" t="str">
        <f>IF('Non-Dosen'!H228="","-",IF('Non-Dosen'!H228&gt;12,"Bulan tidak valid",IF('Non-Dosen'!H228&lt;1,"Bulan tidak valid","OK")))</f>
        <v>-</v>
      </c>
      <c r="I228" s="15" t="str">
        <f>IF('Non-Dosen'!I228="","-",IF('Non-Dosen'!I228&gt;2001,"Tahun tidak valid",IF('Non-Dosen'!I228&lt;1900,"Tahun tidak valid","OK")))</f>
        <v>-</v>
      </c>
      <c r="J228" s="14" t="str">
        <f>IF('Non-Dosen'!J228="","-",IF(LEN('Non-Dosen'!J228)&lt;16,"Tidak valid","OK"))</f>
        <v>-</v>
      </c>
      <c r="K228" s="14" t="str">
        <f>IF('Non-Dosen'!K228="","-",IF(LEN('Non-Dosen'!K228)&lt;4,"Cek lagi","OK"))</f>
        <v>-</v>
      </c>
      <c r="L228" s="14" t="str">
        <f>IF('Non-Dosen'!L228="","-",IF('Non-Dosen'!L228&gt;2,"Tidak valid",IF('Non-Dosen'!L228&lt;1,"Tidak valid","OK")))</f>
        <v>-</v>
      </c>
      <c r="M228" s="14" t="str">
        <f>IF('Non-Dosen'!L228="",IF('Non-Dosen'!M228&lt;&gt;"","Harap dikosongkan","-"),IF('Non-Dosen'!L228=2,IF('Non-Dosen'!M228="","OK","Harap dikosongkan"),IF('Non-Dosen'!L228=1,IF('Non-Dosen'!M228="","Harap diisi",IF('Non-Dosen'!M228&gt;"10","Tidak valid",IF('Non-Dosen'!M228&lt;"01","Tidak valid","OK"))))))</f>
        <v>-</v>
      </c>
      <c r="N228" s="14" t="str">
        <f>IF('Non-Dosen'!N228="","-",IF(LEN('Non-Dosen'!N228)&lt;4,"Cek lagi","OK"))</f>
        <v>-</v>
      </c>
      <c r="O228" s="15" t="str">
        <f>IF('Non-Dosen'!O228="","-",IF('Non-Dosen'!O228&gt;31,"Tanggal tidak valid",IF('Non-Dosen'!O228&lt;1,"Tanggal tidak valid","OK")))</f>
        <v>-</v>
      </c>
      <c r="P228" s="15" t="str">
        <f>IF('Non-Dosen'!P228="","-",IF('Non-Dosen'!P228&gt;12,"Bulan tidak valid",IF('Non-Dosen'!P228&lt;1,"Bulan tidak valid","OK")))</f>
        <v>-</v>
      </c>
      <c r="Q228" s="15" t="str">
        <f>IF('Non-Dosen'!Q228="","-",IF('Non-Dosen'!Q228&gt;2017,"Tahun tidak valid",IF('Non-Dosen'!Q228&lt;1900,"Tahun tidak valid","OK")))</f>
        <v>-</v>
      </c>
      <c r="R228" s="14" t="str">
        <f>IF('Non-Dosen'!R228="","-",IF(LEN('Non-Dosen'!R228)&lt;4,"Cek lagi","OK"))</f>
        <v>-</v>
      </c>
      <c r="S228" s="15" t="str">
        <f>IF('Non-Dosen'!S228="","-",IF('Non-Dosen'!S228&gt;31,"Tanggal tidak valid",IF('Non-Dosen'!S228&lt;1,"Tanggal tidak valid","OK")))</f>
        <v>-</v>
      </c>
      <c r="T228" s="15" t="str">
        <f>IF('Non-Dosen'!T228="","-",IF('Non-Dosen'!T228&gt;12,"Bulan tidak valid",IF('Non-Dosen'!T228&lt;1,"Bulan tidak valid","OK")))</f>
        <v>-</v>
      </c>
      <c r="U228" s="15" t="str">
        <f>IF('Non-Dosen'!U228="","-",IF('Non-Dosen'!U228&gt;2017,"Tahun tidak valid",IF('Non-Dosen'!U228&lt;1900,"Tahun tidak valid","OK")))</f>
        <v>-</v>
      </c>
      <c r="V228" s="14" t="str">
        <f>IF('Non-Dosen'!V228="","-",IF('Non-Dosen'!V228&gt;6,"Tidak valid",IF('Non-Dosen'!V228&lt;1,"Tidak valid","OK")))</f>
        <v>-</v>
      </c>
      <c r="W228" s="14" t="str">
        <f>IF('Non-Dosen'!W228="","-",IF('Non-Dosen'!W228&gt;4,"Tidak valid",IF('Non-Dosen'!W228&lt;1,"Tidak valid","OK")))</f>
        <v>-</v>
      </c>
      <c r="X228" s="14" t="str">
        <f>IF('Non-Dosen'!X228="","-",IF('Non-Dosen'!X228&gt;5,"Tidak valid",IF('Non-Dosen'!X228&lt;1,"Tidak valid","OK")))</f>
        <v>-</v>
      </c>
      <c r="Y228" s="14" t="str">
        <f>IF('Non-Dosen'!Y228="","-",IF('Non-Dosen'!Y228&gt;4,"Tidak valid",IF('Non-Dosen'!Y228&lt;1,"Tidak valid","OK")))</f>
        <v>-</v>
      </c>
      <c r="Z228" s="14" t="str">
        <f>IF('Non-Dosen'!Z228="","-",IF(LEN('Non-Dosen'!Z228)&lt;4,"Cek lagi","OK"))</f>
        <v>-</v>
      </c>
      <c r="AA228" s="14" t="str">
        <f>IF('Non-Dosen'!AA228="","-",IF('Non-Dosen'!AA228&gt;"11","Tidak valid",IF('Non-Dosen'!AA228&lt;"00","Tidak valid","OK")))</f>
        <v>-</v>
      </c>
      <c r="AB228" s="14" t="str">
        <f>IF('Non-Dosen'!AB228="","-",IF('Non-Dosen'!AB228&gt;"11","Tidak valid",IF('Non-Dosen'!AB228&lt;"00","Tidak valid","OK")))</f>
        <v>-</v>
      </c>
      <c r="AC228" s="14" t="str">
        <f>IF('Non-Dosen'!AC228="","-",IF('Non-Dosen'!AC228&gt;7,"Tidak valid",IF('Non-Dosen'!AC228&lt;1,"Tidak valid","OK")))</f>
        <v>-</v>
      </c>
      <c r="AD228" s="14" t="str">
        <f>IF('Non-Dosen'!AC228="",IF('Non-Dosen'!AD228="","-","Cek lagi"),IF('Non-Dosen'!AC228=1,IF('Non-Dosen'!AD228="","OK","Harap dikosongkan"),IF('Non-Dosen'!AC228&gt;1,IF('Non-Dosen'!AD228="","Harap diisi",IF(LEN('Non-Dosen'!AD228)&lt;4,"Cek lagi","OK")))))</f>
        <v>-</v>
      </c>
      <c r="AE228" s="15" t="str">
        <f>IF('Non-Dosen'!AE228="","-",IF('Non-Dosen'!AE228&gt;31,"Tanggal tidak valid",IF('Non-Dosen'!AE228&lt;1,"Tanggal tidak valid","OK")))</f>
        <v>-</v>
      </c>
      <c r="AF228" s="15" t="str">
        <f>IF('Non-Dosen'!AF228="","-",IF('Non-Dosen'!AF228&gt;12,"Bulan tidak valid",IF('Non-Dosen'!AF228&lt;1,"Bulan tidak valid","OK")))</f>
        <v>-</v>
      </c>
      <c r="AG228" s="15" t="str">
        <f>IF('Non-Dosen'!AG228="","-",IF('Non-Dosen'!AG228&gt;2016,"Tahun tidak valid",IF('Non-Dosen'!AG228&lt;1900,"Tahun tidak valid","OK")))</f>
        <v>-</v>
      </c>
      <c r="AH228" s="14" t="str">
        <f>IF('Non-Dosen'!AH228="","-",IF(LEN('Non-Dosen'!AH228)&lt;5,"Cek lagi","OK"))</f>
        <v>-</v>
      </c>
      <c r="AI228" s="14" t="str">
        <f>IF('Non-Dosen'!AI228="","-",IF(LEN('Non-Dosen'!AI228)&lt;4,"Cek lagi","OK"))</f>
        <v>-</v>
      </c>
      <c r="AJ228" s="14" t="str">
        <f>IF('Non-Dosen'!AJ228="","-",IF('Non-Dosen'!AJ228&gt;92,"Tidak valid",IF('Non-Dosen'!AJ228&lt;11,"Tidak valid","OK")))</f>
        <v>-</v>
      </c>
      <c r="AK228" s="14" t="str">
        <f>IF('Non-Dosen'!AK228="","-",IF(LEN('Non-Dosen'!AK228)&lt;4,"Cek lagi","OK"))</f>
        <v>-</v>
      </c>
    </row>
    <row r="229" spans="1:37" ht="15" customHeight="1" x14ac:dyDescent="0.15">
      <c r="A229" s="14" t="str">
        <f>IF('Non-Dosen'!A229="","-",IF(LEN('Non-Dosen'!A229)&lt;&gt;18,"Cek lagi",IF(VALUE('Non-Dosen'!A229)&lt;0,"Cek lagi","OK")))</f>
        <v>-</v>
      </c>
      <c r="B229" s="14" t="str">
        <f>IF('Non-Dosen'!B229="","-",IF(LEN('Non-Dosen'!B229)&lt;4,"Cek lagi","OK"))</f>
        <v>-</v>
      </c>
      <c r="C229" s="14" t="str">
        <f>IF('Non-Dosen'!C229="","-",IF(LEN('Non-Dosen'!C229)&lt;2,"Cek lagi","OK"))</f>
        <v>-</v>
      </c>
      <c r="D229" s="14" t="str">
        <f>IF('Non-Dosen'!D229="","-",IF(LEN('Non-Dosen'!D229)&lt;2,"Cek lagi","OK"))</f>
        <v>-</v>
      </c>
      <c r="E229" s="14" t="str">
        <f>IF('Non-Dosen'!E229="","-",IF('Non-Dosen'!E229=0,"OK",IF('Non-Dosen'!E229=1,"OK","Tidak valid")))</f>
        <v>-</v>
      </c>
      <c r="F229" s="14" t="str">
        <f>IF('Non-Dosen'!F229="","-",IF(LEN('Non-Dosen'!F229)&lt;4,"Cek lagi","OK"))</f>
        <v>-</v>
      </c>
      <c r="G229" s="15" t="str">
        <f>IF('Non-Dosen'!G229="","-",IF('Non-Dosen'!G229&gt;31,"Tanggal tidak valid",IF('Non-Dosen'!G229&lt;1,"Tanggal tidak valid","OK")))</f>
        <v>-</v>
      </c>
      <c r="H229" s="15" t="str">
        <f>IF('Non-Dosen'!H229="","-",IF('Non-Dosen'!H229&gt;12,"Bulan tidak valid",IF('Non-Dosen'!H229&lt;1,"Bulan tidak valid","OK")))</f>
        <v>-</v>
      </c>
      <c r="I229" s="15" t="str">
        <f>IF('Non-Dosen'!I229="","-",IF('Non-Dosen'!I229&gt;2001,"Tahun tidak valid",IF('Non-Dosen'!I229&lt;1900,"Tahun tidak valid","OK")))</f>
        <v>-</v>
      </c>
      <c r="J229" s="14" t="str">
        <f>IF('Non-Dosen'!J229="","-",IF(LEN('Non-Dosen'!J229)&lt;16,"Tidak valid","OK"))</f>
        <v>-</v>
      </c>
      <c r="K229" s="14" t="str">
        <f>IF('Non-Dosen'!K229="","-",IF(LEN('Non-Dosen'!K229)&lt;4,"Cek lagi","OK"))</f>
        <v>-</v>
      </c>
      <c r="L229" s="14" t="str">
        <f>IF('Non-Dosen'!L229="","-",IF('Non-Dosen'!L229&gt;2,"Tidak valid",IF('Non-Dosen'!L229&lt;1,"Tidak valid","OK")))</f>
        <v>-</v>
      </c>
      <c r="M229" s="14" t="str">
        <f>IF('Non-Dosen'!L229="",IF('Non-Dosen'!M229&lt;&gt;"","Harap dikosongkan","-"),IF('Non-Dosen'!L229=2,IF('Non-Dosen'!M229="","OK","Harap dikosongkan"),IF('Non-Dosen'!L229=1,IF('Non-Dosen'!M229="","Harap diisi",IF('Non-Dosen'!M229&gt;"10","Tidak valid",IF('Non-Dosen'!M229&lt;"01","Tidak valid","OK"))))))</f>
        <v>-</v>
      </c>
      <c r="N229" s="14" t="str">
        <f>IF('Non-Dosen'!N229="","-",IF(LEN('Non-Dosen'!N229)&lt;4,"Cek lagi","OK"))</f>
        <v>-</v>
      </c>
      <c r="O229" s="15" t="str">
        <f>IF('Non-Dosen'!O229="","-",IF('Non-Dosen'!O229&gt;31,"Tanggal tidak valid",IF('Non-Dosen'!O229&lt;1,"Tanggal tidak valid","OK")))</f>
        <v>-</v>
      </c>
      <c r="P229" s="15" t="str">
        <f>IF('Non-Dosen'!P229="","-",IF('Non-Dosen'!P229&gt;12,"Bulan tidak valid",IF('Non-Dosen'!P229&lt;1,"Bulan tidak valid","OK")))</f>
        <v>-</v>
      </c>
      <c r="Q229" s="15" t="str">
        <f>IF('Non-Dosen'!Q229="","-",IF('Non-Dosen'!Q229&gt;2017,"Tahun tidak valid",IF('Non-Dosen'!Q229&lt;1900,"Tahun tidak valid","OK")))</f>
        <v>-</v>
      </c>
      <c r="R229" s="14" t="str">
        <f>IF('Non-Dosen'!R229="","-",IF(LEN('Non-Dosen'!R229)&lt;4,"Cek lagi","OK"))</f>
        <v>-</v>
      </c>
      <c r="S229" s="15" t="str">
        <f>IF('Non-Dosen'!S229="","-",IF('Non-Dosen'!S229&gt;31,"Tanggal tidak valid",IF('Non-Dosen'!S229&lt;1,"Tanggal tidak valid","OK")))</f>
        <v>-</v>
      </c>
      <c r="T229" s="15" t="str">
        <f>IF('Non-Dosen'!T229="","-",IF('Non-Dosen'!T229&gt;12,"Bulan tidak valid",IF('Non-Dosen'!T229&lt;1,"Bulan tidak valid","OK")))</f>
        <v>-</v>
      </c>
      <c r="U229" s="15" t="str">
        <f>IF('Non-Dosen'!U229="","-",IF('Non-Dosen'!U229&gt;2017,"Tahun tidak valid",IF('Non-Dosen'!U229&lt;1900,"Tahun tidak valid","OK")))</f>
        <v>-</v>
      </c>
      <c r="V229" s="14" t="str">
        <f>IF('Non-Dosen'!V229="","-",IF('Non-Dosen'!V229&gt;6,"Tidak valid",IF('Non-Dosen'!V229&lt;1,"Tidak valid","OK")))</f>
        <v>-</v>
      </c>
      <c r="W229" s="14" t="str">
        <f>IF('Non-Dosen'!W229="","-",IF('Non-Dosen'!W229&gt;4,"Tidak valid",IF('Non-Dosen'!W229&lt;1,"Tidak valid","OK")))</f>
        <v>-</v>
      </c>
      <c r="X229" s="14" t="str">
        <f>IF('Non-Dosen'!X229="","-",IF('Non-Dosen'!X229&gt;5,"Tidak valid",IF('Non-Dosen'!X229&lt;1,"Tidak valid","OK")))</f>
        <v>-</v>
      </c>
      <c r="Y229" s="14" t="str">
        <f>IF('Non-Dosen'!Y229="","-",IF('Non-Dosen'!Y229&gt;4,"Tidak valid",IF('Non-Dosen'!Y229&lt;1,"Tidak valid","OK")))</f>
        <v>-</v>
      </c>
      <c r="Z229" s="14" t="str">
        <f>IF('Non-Dosen'!Z229="","-",IF(LEN('Non-Dosen'!Z229)&lt;4,"Cek lagi","OK"))</f>
        <v>-</v>
      </c>
      <c r="AA229" s="14" t="str">
        <f>IF('Non-Dosen'!AA229="","-",IF('Non-Dosen'!AA229&gt;"11","Tidak valid",IF('Non-Dosen'!AA229&lt;"00","Tidak valid","OK")))</f>
        <v>-</v>
      </c>
      <c r="AB229" s="14" t="str">
        <f>IF('Non-Dosen'!AB229="","-",IF('Non-Dosen'!AB229&gt;"11","Tidak valid",IF('Non-Dosen'!AB229&lt;"00","Tidak valid","OK")))</f>
        <v>-</v>
      </c>
      <c r="AC229" s="14" t="str">
        <f>IF('Non-Dosen'!AC229="","-",IF('Non-Dosen'!AC229&gt;7,"Tidak valid",IF('Non-Dosen'!AC229&lt;1,"Tidak valid","OK")))</f>
        <v>-</v>
      </c>
      <c r="AD229" s="14" t="str">
        <f>IF('Non-Dosen'!AC229="",IF('Non-Dosen'!AD229="","-","Cek lagi"),IF('Non-Dosen'!AC229=1,IF('Non-Dosen'!AD229="","OK","Harap dikosongkan"),IF('Non-Dosen'!AC229&gt;1,IF('Non-Dosen'!AD229="","Harap diisi",IF(LEN('Non-Dosen'!AD229)&lt;4,"Cek lagi","OK")))))</f>
        <v>-</v>
      </c>
      <c r="AE229" s="15" t="str">
        <f>IF('Non-Dosen'!AE229="","-",IF('Non-Dosen'!AE229&gt;31,"Tanggal tidak valid",IF('Non-Dosen'!AE229&lt;1,"Tanggal tidak valid","OK")))</f>
        <v>-</v>
      </c>
      <c r="AF229" s="15" t="str">
        <f>IF('Non-Dosen'!AF229="","-",IF('Non-Dosen'!AF229&gt;12,"Bulan tidak valid",IF('Non-Dosen'!AF229&lt;1,"Bulan tidak valid","OK")))</f>
        <v>-</v>
      </c>
      <c r="AG229" s="15" t="str">
        <f>IF('Non-Dosen'!AG229="","-",IF('Non-Dosen'!AG229&gt;2016,"Tahun tidak valid",IF('Non-Dosen'!AG229&lt;1900,"Tahun tidak valid","OK")))</f>
        <v>-</v>
      </c>
      <c r="AH229" s="14" t="str">
        <f>IF('Non-Dosen'!AH229="","-",IF(LEN('Non-Dosen'!AH229)&lt;5,"Cek lagi","OK"))</f>
        <v>-</v>
      </c>
      <c r="AI229" s="14" t="str">
        <f>IF('Non-Dosen'!AI229="","-",IF(LEN('Non-Dosen'!AI229)&lt;4,"Cek lagi","OK"))</f>
        <v>-</v>
      </c>
      <c r="AJ229" s="14" t="str">
        <f>IF('Non-Dosen'!AJ229="","-",IF('Non-Dosen'!AJ229&gt;92,"Tidak valid",IF('Non-Dosen'!AJ229&lt;11,"Tidak valid","OK")))</f>
        <v>-</v>
      </c>
      <c r="AK229" s="14" t="str">
        <f>IF('Non-Dosen'!AK229="","-",IF(LEN('Non-Dosen'!AK229)&lt;4,"Cek lagi","OK"))</f>
        <v>-</v>
      </c>
    </row>
    <row r="230" spans="1:37" ht="15" customHeight="1" x14ac:dyDescent="0.15">
      <c r="A230" s="14" t="str">
        <f>IF('Non-Dosen'!A230="","-",IF(LEN('Non-Dosen'!A230)&lt;&gt;18,"Cek lagi",IF(VALUE('Non-Dosen'!A230)&lt;0,"Cek lagi","OK")))</f>
        <v>-</v>
      </c>
      <c r="B230" s="14" t="str">
        <f>IF('Non-Dosen'!B230="","-",IF(LEN('Non-Dosen'!B230)&lt;4,"Cek lagi","OK"))</f>
        <v>-</v>
      </c>
      <c r="C230" s="14" t="str">
        <f>IF('Non-Dosen'!C230="","-",IF(LEN('Non-Dosen'!C230)&lt;2,"Cek lagi","OK"))</f>
        <v>-</v>
      </c>
      <c r="D230" s="14" t="str">
        <f>IF('Non-Dosen'!D230="","-",IF(LEN('Non-Dosen'!D230)&lt;2,"Cek lagi","OK"))</f>
        <v>-</v>
      </c>
      <c r="E230" s="14" t="str">
        <f>IF('Non-Dosen'!E230="","-",IF('Non-Dosen'!E230=0,"OK",IF('Non-Dosen'!E230=1,"OK","Tidak valid")))</f>
        <v>-</v>
      </c>
      <c r="F230" s="14" t="str">
        <f>IF('Non-Dosen'!F230="","-",IF(LEN('Non-Dosen'!F230)&lt;4,"Cek lagi","OK"))</f>
        <v>-</v>
      </c>
      <c r="G230" s="15" t="str">
        <f>IF('Non-Dosen'!G230="","-",IF('Non-Dosen'!G230&gt;31,"Tanggal tidak valid",IF('Non-Dosen'!G230&lt;1,"Tanggal tidak valid","OK")))</f>
        <v>-</v>
      </c>
      <c r="H230" s="15" t="str">
        <f>IF('Non-Dosen'!H230="","-",IF('Non-Dosen'!H230&gt;12,"Bulan tidak valid",IF('Non-Dosen'!H230&lt;1,"Bulan tidak valid","OK")))</f>
        <v>-</v>
      </c>
      <c r="I230" s="15" t="str">
        <f>IF('Non-Dosen'!I230="","-",IF('Non-Dosen'!I230&gt;2001,"Tahun tidak valid",IF('Non-Dosen'!I230&lt;1900,"Tahun tidak valid","OK")))</f>
        <v>-</v>
      </c>
      <c r="J230" s="14" t="str">
        <f>IF('Non-Dosen'!J230="","-",IF(LEN('Non-Dosen'!J230)&lt;16,"Tidak valid","OK"))</f>
        <v>-</v>
      </c>
      <c r="K230" s="14" t="str">
        <f>IF('Non-Dosen'!K230="","-",IF(LEN('Non-Dosen'!K230)&lt;4,"Cek lagi","OK"))</f>
        <v>-</v>
      </c>
      <c r="L230" s="14" t="str">
        <f>IF('Non-Dosen'!L230="","-",IF('Non-Dosen'!L230&gt;2,"Tidak valid",IF('Non-Dosen'!L230&lt;1,"Tidak valid","OK")))</f>
        <v>-</v>
      </c>
      <c r="M230" s="14" t="str">
        <f>IF('Non-Dosen'!L230="",IF('Non-Dosen'!M230&lt;&gt;"","Harap dikosongkan","-"),IF('Non-Dosen'!L230=2,IF('Non-Dosen'!M230="","OK","Harap dikosongkan"),IF('Non-Dosen'!L230=1,IF('Non-Dosen'!M230="","Harap diisi",IF('Non-Dosen'!M230&gt;"10","Tidak valid",IF('Non-Dosen'!M230&lt;"01","Tidak valid","OK"))))))</f>
        <v>-</v>
      </c>
      <c r="N230" s="14" t="str">
        <f>IF('Non-Dosen'!N230="","-",IF(LEN('Non-Dosen'!N230)&lt;4,"Cek lagi","OK"))</f>
        <v>-</v>
      </c>
      <c r="O230" s="15" t="str">
        <f>IF('Non-Dosen'!O230="","-",IF('Non-Dosen'!O230&gt;31,"Tanggal tidak valid",IF('Non-Dosen'!O230&lt;1,"Tanggal tidak valid","OK")))</f>
        <v>-</v>
      </c>
      <c r="P230" s="15" t="str">
        <f>IF('Non-Dosen'!P230="","-",IF('Non-Dosen'!P230&gt;12,"Bulan tidak valid",IF('Non-Dosen'!P230&lt;1,"Bulan tidak valid","OK")))</f>
        <v>-</v>
      </c>
      <c r="Q230" s="15" t="str">
        <f>IF('Non-Dosen'!Q230="","-",IF('Non-Dosen'!Q230&gt;2017,"Tahun tidak valid",IF('Non-Dosen'!Q230&lt;1900,"Tahun tidak valid","OK")))</f>
        <v>-</v>
      </c>
      <c r="R230" s="14" t="str">
        <f>IF('Non-Dosen'!R230="","-",IF(LEN('Non-Dosen'!R230)&lt;4,"Cek lagi","OK"))</f>
        <v>-</v>
      </c>
      <c r="S230" s="15" t="str">
        <f>IF('Non-Dosen'!S230="","-",IF('Non-Dosen'!S230&gt;31,"Tanggal tidak valid",IF('Non-Dosen'!S230&lt;1,"Tanggal tidak valid","OK")))</f>
        <v>-</v>
      </c>
      <c r="T230" s="15" t="str">
        <f>IF('Non-Dosen'!T230="","-",IF('Non-Dosen'!T230&gt;12,"Bulan tidak valid",IF('Non-Dosen'!T230&lt;1,"Bulan tidak valid","OK")))</f>
        <v>-</v>
      </c>
      <c r="U230" s="15" t="str">
        <f>IF('Non-Dosen'!U230="","-",IF('Non-Dosen'!U230&gt;2017,"Tahun tidak valid",IF('Non-Dosen'!U230&lt;1900,"Tahun tidak valid","OK")))</f>
        <v>-</v>
      </c>
      <c r="V230" s="14" t="str">
        <f>IF('Non-Dosen'!V230="","-",IF('Non-Dosen'!V230&gt;6,"Tidak valid",IF('Non-Dosen'!V230&lt;1,"Tidak valid","OK")))</f>
        <v>-</v>
      </c>
      <c r="W230" s="14" t="str">
        <f>IF('Non-Dosen'!W230="","-",IF('Non-Dosen'!W230&gt;4,"Tidak valid",IF('Non-Dosen'!W230&lt;1,"Tidak valid","OK")))</f>
        <v>-</v>
      </c>
      <c r="X230" s="14" t="str">
        <f>IF('Non-Dosen'!X230="","-",IF('Non-Dosen'!X230&gt;5,"Tidak valid",IF('Non-Dosen'!X230&lt;1,"Tidak valid","OK")))</f>
        <v>-</v>
      </c>
      <c r="Y230" s="14" t="str">
        <f>IF('Non-Dosen'!Y230="","-",IF('Non-Dosen'!Y230&gt;4,"Tidak valid",IF('Non-Dosen'!Y230&lt;1,"Tidak valid","OK")))</f>
        <v>-</v>
      </c>
      <c r="Z230" s="14" t="str">
        <f>IF('Non-Dosen'!Z230="","-",IF(LEN('Non-Dosen'!Z230)&lt;4,"Cek lagi","OK"))</f>
        <v>-</v>
      </c>
      <c r="AA230" s="14" t="str">
        <f>IF('Non-Dosen'!AA230="","-",IF('Non-Dosen'!AA230&gt;"11","Tidak valid",IF('Non-Dosen'!AA230&lt;"00","Tidak valid","OK")))</f>
        <v>-</v>
      </c>
      <c r="AB230" s="14" t="str">
        <f>IF('Non-Dosen'!AB230="","-",IF('Non-Dosen'!AB230&gt;"11","Tidak valid",IF('Non-Dosen'!AB230&lt;"00","Tidak valid","OK")))</f>
        <v>-</v>
      </c>
      <c r="AC230" s="14" t="str">
        <f>IF('Non-Dosen'!AC230="","-",IF('Non-Dosen'!AC230&gt;7,"Tidak valid",IF('Non-Dosen'!AC230&lt;1,"Tidak valid","OK")))</f>
        <v>-</v>
      </c>
      <c r="AD230" s="14" t="str">
        <f>IF('Non-Dosen'!AC230="",IF('Non-Dosen'!AD230="","-","Cek lagi"),IF('Non-Dosen'!AC230=1,IF('Non-Dosen'!AD230="","OK","Harap dikosongkan"),IF('Non-Dosen'!AC230&gt;1,IF('Non-Dosen'!AD230="","Harap diisi",IF(LEN('Non-Dosen'!AD230)&lt;4,"Cek lagi","OK")))))</f>
        <v>-</v>
      </c>
      <c r="AE230" s="15" t="str">
        <f>IF('Non-Dosen'!AE230="","-",IF('Non-Dosen'!AE230&gt;31,"Tanggal tidak valid",IF('Non-Dosen'!AE230&lt;1,"Tanggal tidak valid","OK")))</f>
        <v>-</v>
      </c>
      <c r="AF230" s="15" t="str">
        <f>IF('Non-Dosen'!AF230="","-",IF('Non-Dosen'!AF230&gt;12,"Bulan tidak valid",IF('Non-Dosen'!AF230&lt;1,"Bulan tidak valid","OK")))</f>
        <v>-</v>
      </c>
      <c r="AG230" s="15" t="str">
        <f>IF('Non-Dosen'!AG230="","-",IF('Non-Dosen'!AG230&gt;2016,"Tahun tidak valid",IF('Non-Dosen'!AG230&lt;1900,"Tahun tidak valid","OK")))</f>
        <v>-</v>
      </c>
      <c r="AH230" s="14" t="str">
        <f>IF('Non-Dosen'!AH230="","-",IF(LEN('Non-Dosen'!AH230)&lt;5,"Cek lagi","OK"))</f>
        <v>-</v>
      </c>
      <c r="AI230" s="14" t="str">
        <f>IF('Non-Dosen'!AI230="","-",IF(LEN('Non-Dosen'!AI230)&lt;4,"Cek lagi","OK"))</f>
        <v>-</v>
      </c>
      <c r="AJ230" s="14" t="str">
        <f>IF('Non-Dosen'!AJ230="","-",IF('Non-Dosen'!AJ230&gt;92,"Tidak valid",IF('Non-Dosen'!AJ230&lt;11,"Tidak valid","OK")))</f>
        <v>-</v>
      </c>
      <c r="AK230" s="14" t="str">
        <f>IF('Non-Dosen'!AK230="","-",IF(LEN('Non-Dosen'!AK230)&lt;4,"Cek lagi","OK"))</f>
        <v>-</v>
      </c>
    </row>
    <row r="231" spans="1:37" ht="15" customHeight="1" x14ac:dyDescent="0.15">
      <c r="A231" s="14" t="str">
        <f>IF('Non-Dosen'!A231="","-",IF(LEN('Non-Dosen'!A231)&lt;&gt;18,"Cek lagi",IF(VALUE('Non-Dosen'!A231)&lt;0,"Cek lagi","OK")))</f>
        <v>-</v>
      </c>
      <c r="B231" s="14" t="str">
        <f>IF('Non-Dosen'!B231="","-",IF(LEN('Non-Dosen'!B231)&lt;4,"Cek lagi","OK"))</f>
        <v>-</v>
      </c>
      <c r="C231" s="14" t="str">
        <f>IF('Non-Dosen'!C231="","-",IF(LEN('Non-Dosen'!C231)&lt;2,"Cek lagi","OK"))</f>
        <v>-</v>
      </c>
      <c r="D231" s="14" t="str">
        <f>IF('Non-Dosen'!D231="","-",IF(LEN('Non-Dosen'!D231)&lt;2,"Cek lagi","OK"))</f>
        <v>-</v>
      </c>
      <c r="E231" s="14" t="str">
        <f>IF('Non-Dosen'!E231="","-",IF('Non-Dosen'!E231=0,"OK",IF('Non-Dosen'!E231=1,"OK","Tidak valid")))</f>
        <v>-</v>
      </c>
      <c r="F231" s="14" t="str">
        <f>IF('Non-Dosen'!F231="","-",IF(LEN('Non-Dosen'!F231)&lt;4,"Cek lagi","OK"))</f>
        <v>-</v>
      </c>
      <c r="G231" s="15" t="str">
        <f>IF('Non-Dosen'!G231="","-",IF('Non-Dosen'!G231&gt;31,"Tanggal tidak valid",IF('Non-Dosen'!G231&lt;1,"Tanggal tidak valid","OK")))</f>
        <v>-</v>
      </c>
      <c r="H231" s="15" t="str">
        <f>IF('Non-Dosen'!H231="","-",IF('Non-Dosen'!H231&gt;12,"Bulan tidak valid",IF('Non-Dosen'!H231&lt;1,"Bulan tidak valid","OK")))</f>
        <v>-</v>
      </c>
      <c r="I231" s="15" t="str">
        <f>IF('Non-Dosen'!I231="","-",IF('Non-Dosen'!I231&gt;2001,"Tahun tidak valid",IF('Non-Dosen'!I231&lt;1900,"Tahun tidak valid","OK")))</f>
        <v>-</v>
      </c>
      <c r="J231" s="14" t="str">
        <f>IF('Non-Dosen'!J231="","-",IF(LEN('Non-Dosen'!J231)&lt;16,"Tidak valid","OK"))</f>
        <v>-</v>
      </c>
      <c r="K231" s="14" t="str">
        <f>IF('Non-Dosen'!K231="","-",IF(LEN('Non-Dosen'!K231)&lt;4,"Cek lagi","OK"))</f>
        <v>-</v>
      </c>
      <c r="L231" s="14" t="str">
        <f>IF('Non-Dosen'!L231="","-",IF('Non-Dosen'!L231&gt;2,"Tidak valid",IF('Non-Dosen'!L231&lt;1,"Tidak valid","OK")))</f>
        <v>-</v>
      </c>
      <c r="M231" s="14" t="str">
        <f>IF('Non-Dosen'!L231="",IF('Non-Dosen'!M231&lt;&gt;"","Harap dikosongkan","-"),IF('Non-Dosen'!L231=2,IF('Non-Dosen'!M231="","OK","Harap dikosongkan"),IF('Non-Dosen'!L231=1,IF('Non-Dosen'!M231="","Harap diisi",IF('Non-Dosen'!M231&gt;"10","Tidak valid",IF('Non-Dosen'!M231&lt;"01","Tidak valid","OK"))))))</f>
        <v>-</v>
      </c>
      <c r="N231" s="14" t="str">
        <f>IF('Non-Dosen'!N231="","-",IF(LEN('Non-Dosen'!N231)&lt;4,"Cek lagi","OK"))</f>
        <v>-</v>
      </c>
      <c r="O231" s="15" t="str">
        <f>IF('Non-Dosen'!O231="","-",IF('Non-Dosen'!O231&gt;31,"Tanggal tidak valid",IF('Non-Dosen'!O231&lt;1,"Tanggal tidak valid","OK")))</f>
        <v>-</v>
      </c>
      <c r="P231" s="15" t="str">
        <f>IF('Non-Dosen'!P231="","-",IF('Non-Dosen'!P231&gt;12,"Bulan tidak valid",IF('Non-Dosen'!P231&lt;1,"Bulan tidak valid","OK")))</f>
        <v>-</v>
      </c>
      <c r="Q231" s="15" t="str">
        <f>IF('Non-Dosen'!Q231="","-",IF('Non-Dosen'!Q231&gt;2017,"Tahun tidak valid",IF('Non-Dosen'!Q231&lt;1900,"Tahun tidak valid","OK")))</f>
        <v>-</v>
      </c>
      <c r="R231" s="14" t="str">
        <f>IF('Non-Dosen'!R231="","-",IF(LEN('Non-Dosen'!R231)&lt;4,"Cek lagi","OK"))</f>
        <v>-</v>
      </c>
      <c r="S231" s="15" t="str">
        <f>IF('Non-Dosen'!S231="","-",IF('Non-Dosen'!S231&gt;31,"Tanggal tidak valid",IF('Non-Dosen'!S231&lt;1,"Tanggal tidak valid","OK")))</f>
        <v>-</v>
      </c>
      <c r="T231" s="15" t="str">
        <f>IF('Non-Dosen'!T231="","-",IF('Non-Dosen'!T231&gt;12,"Bulan tidak valid",IF('Non-Dosen'!T231&lt;1,"Bulan tidak valid","OK")))</f>
        <v>-</v>
      </c>
      <c r="U231" s="15" t="str">
        <f>IF('Non-Dosen'!U231="","-",IF('Non-Dosen'!U231&gt;2017,"Tahun tidak valid",IF('Non-Dosen'!U231&lt;1900,"Tahun tidak valid","OK")))</f>
        <v>-</v>
      </c>
      <c r="V231" s="14" t="str">
        <f>IF('Non-Dosen'!V231="","-",IF('Non-Dosen'!V231&gt;6,"Tidak valid",IF('Non-Dosen'!V231&lt;1,"Tidak valid","OK")))</f>
        <v>-</v>
      </c>
      <c r="W231" s="14" t="str">
        <f>IF('Non-Dosen'!W231="","-",IF('Non-Dosen'!W231&gt;4,"Tidak valid",IF('Non-Dosen'!W231&lt;1,"Tidak valid","OK")))</f>
        <v>-</v>
      </c>
      <c r="X231" s="14" t="str">
        <f>IF('Non-Dosen'!X231="","-",IF('Non-Dosen'!X231&gt;5,"Tidak valid",IF('Non-Dosen'!X231&lt;1,"Tidak valid","OK")))</f>
        <v>-</v>
      </c>
      <c r="Y231" s="14" t="str">
        <f>IF('Non-Dosen'!Y231="","-",IF('Non-Dosen'!Y231&gt;4,"Tidak valid",IF('Non-Dosen'!Y231&lt;1,"Tidak valid","OK")))</f>
        <v>-</v>
      </c>
      <c r="Z231" s="14" t="str">
        <f>IF('Non-Dosen'!Z231="","-",IF(LEN('Non-Dosen'!Z231)&lt;4,"Cek lagi","OK"))</f>
        <v>-</v>
      </c>
      <c r="AA231" s="14" t="str">
        <f>IF('Non-Dosen'!AA231="","-",IF('Non-Dosen'!AA231&gt;"11","Tidak valid",IF('Non-Dosen'!AA231&lt;"00","Tidak valid","OK")))</f>
        <v>-</v>
      </c>
      <c r="AB231" s="14" t="str">
        <f>IF('Non-Dosen'!AB231="","-",IF('Non-Dosen'!AB231&gt;"11","Tidak valid",IF('Non-Dosen'!AB231&lt;"00","Tidak valid","OK")))</f>
        <v>-</v>
      </c>
      <c r="AC231" s="14" t="str">
        <f>IF('Non-Dosen'!AC231="","-",IF('Non-Dosen'!AC231&gt;7,"Tidak valid",IF('Non-Dosen'!AC231&lt;1,"Tidak valid","OK")))</f>
        <v>-</v>
      </c>
      <c r="AD231" s="14" t="str">
        <f>IF('Non-Dosen'!AC231="",IF('Non-Dosen'!AD231="","-","Cek lagi"),IF('Non-Dosen'!AC231=1,IF('Non-Dosen'!AD231="","OK","Harap dikosongkan"),IF('Non-Dosen'!AC231&gt;1,IF('Non-Dosen'!AD231="","Harap diisi",IF(LEN('Non-Dosen'!AD231)&lt;4,"Cek lagi","OK")))))</f>
        <v>-</v>
      </c>
      <c r="AE231" s="15" t="str">
        <f>IF('Non-Dosen'!AE231="","-",IF('Non-Dosen'!AE231&gt;31,"Tanggal tidak valid",IF('Non-Dosen'!AE231&lt;1,"Tanggal tidak valid","OK")))</f>
        <v>-</v>
      </c>
      <c r="AF231" s="15" t="str">
        <f>IF('Non-Dosen'!AF231="","-",IF('Non-Dosen'!AF231&gt;12,"Bulan tidak valid",IF('Non-Dosen'!AF231&lt;1,"Bulan tidak valid","OK")))</f>
        <v>-</v>
      </c>
      <c r="AG231" s="15" t="str">
        <f>IF('Non-Dosen'!AG231="","-",IF('Non-Dosen'!AG231&gt;2016,"Tahun tidak valid",IF('Non-Dosen'!AG231&lt;1900,"Tahun tidak valid","OK")))</f>
        <v>-</v>
      </c>
      <c r="AH231" s="14" t="str">
        <f>IF('Non-Dosen'!AH231="","-",IF(LEN('Non-Dosen'!AH231)&lt;5,"Cek lagi","OK"))</f>
        <v>-</v>
      </c>
      <c r="AI231" s="14" t="str">
        <f>IF('Non-Dosen'!AI231="","-",IF(LEN('Non-Dosen'!AI231)&lt;4,"Cek lagi","OK"))</f>
        <v>-</v>
      </c>
      <c r="AJ231" s="14" t="str">
        <f>IF('Non-Dosen'!AJ231="","-",IF('Non-Dosen'!AJ231&gt;92,"Tidak valid",IF('Non-Dosen'!AJ231&lt;11,"Tidak valid","OK")))</f>
        <v>-</v>
      </c>
      <c r="AK231" s="14" t="str">
        <f>IF('Non-Dosen'!AK231="","-",IF(LEN('Non-Dosen'!AK231)&lt;4,"Cek lagi","OK"))</f>
        <v>-</v>
      </c>
    </row>
    <row r="232" spans="1:37" ht="15" customHeight="1" x14ac:dyDescent="0.15">
      <c r="A232" s="14" t="str">
        <f>IF('Non-Dosen'!A232="","-",IF(LEN('Non-Dosen'!A232)&lt;&gt;18,"Cek lagi",IF(VALUE('Non-Dosen'!A232)&lt;0,"Cek lagi","OK")))</f>
        <v>-</v>
      </c>
      <c r="B232" s="14" t="str">
        <f>IF('Non-Dosen'!B232="","-",IF(LEN('Non-Dosen'!B232)&lt;4,"Cek lagi","OK"))</f>
        <v>-</v>
      </c>
      <c r="C232" s="14" t="str">
        <f>IF('Non-Dosen'!C232="","-",IF(LEN('Non-Dosen'!C232)&lt;2,"Cek lagi","OK"))</f>
        <v>-</v>
      </c>
      <c r="D232" s="14" t="str">
        <f>IF('Non-Dosen'!D232="","-",IF(LEN('Non-Dosen'!D232)&lt;2,"Cek lagi","OK"))</f>
        <v>-</v>
      </c>
      <c r="E232" s="14" t="str">
        <f>IF('Non-Dosen'!E232="","-",IF('Non-Dosen'!E232=0,"OK",IF('Non-Dosen'!E232=1,"OK","Tidak valid")))</f>
        <v>-</v>
      </c>
      <c r="F232" s="14" t="str">
        <f>IF('Non-Dosen'!F232="","-",IF(LEN('Non-Dosen'!F232)&lt;4,"Cek lagi","OK"))</f>
        <v>-</v>
      </c>
      <c r="G232" s="15" t="str">
        <f>IF('Non-Dosen'!G232="","-",IF('Non-Dosen'!G232&gt;31,"Tanggal tidak valid",IF('Non-Dosen'!G232&lt;1,"Tanggal tidak valid","OK")))</f>
        <v>-</v>
      </c>
      <c r="H232" s="15" t="str">
        <f>IF('Non-Dosen'!H232="","-",IF('Non-Dosen'!H232&gt;12,"Bulan tidak valid",IF('Non-Dosen'!H232&lt;1,"Bulan tidak valid","OK")))</f>
        <v>-</v>
      </c>
      <c r="I232" s="15" t="str">
        <f>IF('Non-Dosen'!I232="","-",IF('Non-Dosen'!I232&gt;2001,"Tahun tidak valid",IF('Non-Dosen'!I232&lt;1900,"Tahun tidak valid","OK")))</f>
        <v>-</v>
      </c>
      <c r="J232" s="14" t="str">
        <f>IF('Non-Dosen'!J232="","-",IF(LEN('Non-Dosen'!J232)&lt;16,"Tidak valid","OK"))</f>
        <v>-</v>
      </c>
      <c r="K232" s="14" t="str">
        <f>IF('Non-Dosen'!K232="","-",IF(LEN('Non-Dosen'!K232)&lt;4,"Cek lagi","OK"))</f>
        <v>-</v>
      </c>
      <c r="L232" s="14" t="str">
        <f>IF('Non-Dosen'!L232="","-",IF('Non-Dosen'!L232&gt;2,"Tidak valid",IF('Non-Dosen'!L232&lt;1,"Tidak valid","OK")))</f>
        <v>-</v>
      </c>
      <c r="M232" s="14" t="str">
        <f>IF('Non-Dosen'!L232="",IF('Non-Dosen'!M232&lt;&gt;"","Harap dikosongkan","-"),IF('Non-Dosen'!L232=2,IF('Non-Dosen'!M232="","OK","Harap dikosongkan"),IF('Non-Dosen'!L232=1,IF('Non-Dosen'!M232="","Harap diisi",IF('Non-Dosen'!M232&gt;"10","Tidak valid",IF('Non-Dosen'!M232&lt;"01","Tidak valid","OK"))))))</f>
        <v>-</v>
      </c>
      <c r="N232" s="14" t="str">
        <f>IF('Non-Dosen'!N232="","-",IF(LEN('Non-Dosen'!N232)&lt;4,"Cek lagi","OK"))</f>
        <v>-</v>
      </c>
      <c r="O232" s="15" t="str">
        <f>IF('Non-Dosen'!O232="","-",IF('Non-Dosen'!O232&gt;31,"Tanggal tidak valid",IF('Non-Dosen'!O232&lt;1,"Tanggal tidak valid","OK")))</f>
        <v>-</v>
      </c>
      <c r="P232" s="15" t="str">
        <f>IF('Non-Dosen'!P232="","-",IF('Non-Dosen'!P232&gt;12,"Bulan tidak valid",IF('Non-Dosen'!P232&lt;1,"Bulan tidak valid","OK")))</f>
        <v>-</v>
      </c>
      <c r="Q232" s="15" t="str">
        <f>IF('Non-Dosen'!Q232="","-",IF('Non-Dosen'!Q232&gt;2017,"Tahun tidak valid",IF('Non-Dosen'!Q232&lt;1900,"Tahun tidak valid","OK")))</f>
        <v>-</v>
      </c>
      <c r="R232" s="14" t="str">
        <f>IF('Non-Dosen'!R232="","-",IF(LEN('Non-Dosen'!R232)&lt;4,"Cek lagi","OK"))</f>
        <v>-</v>
      </c>
      <c r="S232" s="15" t="str">
        <f>IF('Non-Dosen'!S232="","-",IF('Non-Dosen'!S232&gt;31,"Tanggal tidak valid",IF('Non-Dosen'!S232&lt;1,"Tanggal tidak valid","OK")))</f>
        <v>-</v>
      </c>
      <c r="T232" s="15" t="str">
        <f>IF('Non-Dosen'!T232="","-",IF('Non-Dosen'!T232&gt;12,"Bulan tidak valid",IF('Non-Dosen'!T232&lt;1,"Bulan tidak valid","OK")))</f>
        <v>-</v>
      </c>
      <c r="U232" s="15" t="str">
        <f>IF('Non-Dosen'!U232="","-",IF('Non-Dosen'!U232&gt;2017,"Tahun tidak valid",IF('Non-Dosen'!U232&lt;1900,"Tahun tidak valid","OK")))</f>
        <v>-</v>
      </c>
      <c r="V232" s="14" t="str">
        <f>IF('Non-Dosen'!V232="","-",IF('Non-Dosen'!V232&gt;6,"Tidak valid",IF('Non-Dosen'!V232&lt;1,"Tidak valid","OK")))</f>
        <v>-</v>
      </c>
      <c r="W232" s="14" t="str">
        <f>IF('Non-Dosen'!W232="","-",IF('Non-Dosen'!W232&gt;4,"Tidak valid",IF('Non-Dosen'!W232&lt;1,"Tidak valid","OK")))</f>
        <v>-</v>
      </c>
      <c r="X232" s="14" t="str">
        <f>IF('Non-Dosen'!X232="","-",IF('Non-Dosen'!X232&gt;5,"Tidak valid",IF('Non-Dosen'!X232&lt;1,"Tidak valid","OK")))</f>
        <v>-</v>
      </c>
      <c r="Y232" s="14" t="str">
        <f>IF('Non-Dosen'!Y232="","-",IF('Non-Dosen'!Y232&gt;4,"Tidak valid",IF('Non-Dosen'!Y232&lt;1,"Tidak valid","OK")))</f>
        <v>-</v>
      </c>
      <c r="Z232" s="14" t="str">
        <f>IF('Non-Dosen'!Z232="","-",IF(LEN('Non-Dosen'!Z232)&lt;4,"Cek lagi","OK"))</f>
        <v>-</v>
      </c>
      <c r="AA232" s="14" t="str">
        <f>IF('Non-Dosen'!AA232="","-",IF('Non-Dosen'!AA232&gt;"11","Tidak valid",IF('Non-Dosen'!AA232&lt;"00","Tidak valid","OK")))</f>
        <v>-</v>
      </c>
      <c r="AB232" s="14" t="str">
        <f>IF('Non-Dosen'!AB232="","-",IF('Non-Dosen'!AB232&gt;"11","Tidak valid",IF('Non-Dosen'!AB232&lt;"00","Tidak valid","OK")))</f>
        <v>-</v>
      </c>
      <c r="AC232" s="14" t="str">
        <f>IF('Non-Dosen'!AC232="","-",IF('Non-Dosen'!AC232&gt;7,"Tidak valid",IF('Non-Dosen'!AC232&lt;1,"Tidak valid","OK")))</f>
        <v>-</v>
      </c>
      <c r="AD232" s="14" t="str">
        <f>IF('Non-Dosen'!AC232="",IF('Non-Dosen'!AD232="","-","Cek lagi"),IF('Non-Dosen'!AC232=1,IF('Non-Dosen'!AD232="","OK","Harap dikosongkan"),IF('Non-Dosen'!AC232&gt;1,IF('Non-Dosen'!AD232="","Harap diisi",IF(LEN('Non-Dosen'!AD232)&lt;4,"Cek lagi","OK")))))</f>
        <v>-</v>
      </c>
      <c r="AE232" s="15" t="str">
        <f>IF('Non-Dosen'!AE232="","-",IF('Non-Dosen'!AE232&gt;31,"Tanggal tidak valid",IF('Non-Dosen'!AE232&lt;1,"Tanggal tidak valid","OK")))</f>
        <v>-</v>
      </c>
      <c r="AF232" s="15" t="str">
        <f>IF('Non-Dosen'!AF232="","-",IF('Non-Dosen'!AF232&gt;12,"Bulan tidak valid",IF('Non-Dosen'!AF232&lt;1,"Bulan tidak valid","OK")))</f>
        <v>-</v>
      </c>
      <c r="AG232" s="15" t="str">
        <f>IF('Non-Dosen'!AG232="","-",IF('Non-Dosen'!AG232&gt;2016,"Tahun tidak valid",IF('Non-Dosen'!AG232&lt;1900,"Tahun tidak valid","OK")))</f>
        <v>-</v>
      </c>
      <c r="AH232" s="14" t="str">
        <f>IF('Non-Dosen'!AH232="","-",IF(LEN('Non-Dosen'!AH232)&lt;5,"Cek lagi","OK"))</f>
        <v>-</v>
      </c>
      <c r="AI232" s="14" t="str">
        <f>IF('Non-Dosen'!AI232="","-",IF(LEN('Non-Dosen'!AI232)&lt;4,"Cek lagi","OK"))</f>
        <v>-</v>
      </c>
      <c r="AJ232" s="14" t="str">
        <f>IF('Non-Dosen'!AJ232="","-",IF('Non-Dosen'!AJ232&gt;92,"Tidak valid",IF('Non-Dosen'!AJ232&lt;11,"Tidak valid","OK")))</f>
        <v>-</v>
      </c>
      <c r="AK232" s="14" t="str">
        <f>IF('Non-Dosen'!AK232="","-",IF(LEN('Non-Dosen'!AK232)&lt;4,"Cek lagi","OK"))</f>
        <v>-</v>
      </c>
    </row>
    <row r="233" spans="1:37" ht="15" customHeight="1" x14ac:dyDescent="0.15">
      <c r="A233" s="14" t="str">
        <f>IF('Non-Dosen'!A233="","-",IF(LEN('Non-Dosen'!A233)&lt;&gt;18,"Cek lagi",IF(VALUE('Non-Dosen'!A233)&lt;0,"Cek lagi","OK")))</f>
        <v>-</v>
      </c>
      <c r="B233" s="14" t="str">
        <f>IF('Non-Dosen'!B233="","-",IF(LEN('Non-Dosen'!B233)&lt;4,"Cek lagi","OK"))</f>
        <v>-</v>
      </c>
      <c r="C233" s="14" t="str">
        <f>IF('Non-Dosen'!C233="","-",IF(LEN('Non-Dosen'!C233)&lt;2,"Cek lagi","OK"))</f>
        <v>-</v>
      </c>
      <c r="D233" s="14" t="str">
        <f>IF('Non-Dosen'!D233="","-",IF(LEN('Non-Dosen'!D233)&lt;2,"Cek lagi","OK"))</f>
        <v>-</v>
      </c>
      <c r="E233" s="14" t="str">
        <f>IF('Non-Dosen'!E233="","-",IF('Non-Dosen'!E233=0,"OK",IF('Non-Dosen'!E233=1,"OK","Tidak valid")))</f>
        <v>-</v>
      </c>
      <c r="F233" s="14" t="str">
        <f>IF('Non-Dosen'!F233="","-",IF(LEN('Non-Dosen'!F233)&lt;4,"Cek lagi","OK"))</f>
        <v>-</v>
      </c>
      <c r="G233" s="15" t="str">
        <f>IF('Non-Dosen'!G233="","-",IF('Non-Dosen'!G233&gt;31,"Tanggal tidak valid",IF('Non-Dosen'!G233&lt;1,"Tanggal tidak valid","OK")))</f>
        <v>-</v>
      </c>
      <c r="H233" s="15" t="str">
        <f>IF('Non-Dosen'!H233="","-",IF('Non-Dosen'!H233&gt;12,"Bulan tidak valid",IF('Non-Dosen'!H233&lt;1,"Bulan tidak valid","OK")))</f>
        <v>-</v>
      </c>
      <c r="I233" s="15" t="str">
        <f>IF('Non-Dosen'!I233="","-",IF('Non-Dosen'!I233&gt;2001,"Tahun tidak valid",IF('Non-Dosen'!I233&lt;1900,"Tahun tidak valid","OK")))</f>
        <v>-</v>
      </c>
      <c r="J233" s="14" t="str">
        <f>IF('Non-Dosen'!J233="","-",IF(LEN('Non-Dosen'!J233)&lt;16,"Tidak valid","OK"))</f>
        <v>-</v>
      </c>
      <c r="K233" s="14" t="str">
        <f>IF('Non-Dosen'!K233="","-",IF(LEN('Non-Dosen'!K233)&lt;4,"Cek lagi","OK"))</f>
        <v>-</v>
      </c>
      <c r="L233" s="14" t="str">
        <f>IF('Non-Dosen'!L233="","-",IF('Non-Dosen'!L233&gt;2,"Tidak valid",IF('Non-Dosen'!L233&lt;1,"Tidak valid","OK")))</f>
        <v>-</v>
      </c>
      <c r="M233" s="14" t="str">
        <f>IF('Non-Dosen'!L233="",IF('Non-Dosen'!M233&lt;&gt;"","Harap dikosongkan","-"),IF('Non-Dosen'!L233=2,IF('Non-Dosen'!M233="","OK","Harap dikosongkan"),IF('Non-Dosen'!L233=1,IF('Non-Dosen'!M233="","Harap diisi",IF('Non-Dosen'!M233&gt;"10","Tidak valid",IF('Non-Dosen'!M233&lt;"01","Tidak valid","OK"))))))</f>
        <v>-</v>
      </c>
      <c r="N233" s="14" t="str">
        <f>IF('Non-Dosen'!N233="","-",IF(LEN('Non-Dosen'!N233)&lt;4,"Cek lagi","OK"))</f>
        <v>-</v>
      </c>
      <c r="O233" s="15" t="str">
        <f>IF('Non-Dosen'!O233="","-",IF('Non-Dosen'!O233&gt;31,"Tanggal tidak valid",IF('Non-Dosen'!O233&lt;1,"Tanggal tidak valid","OK")))</f>
        <v>-</v>
      </c>
      <c r="P233" s="15" t="str">
        <f>IF('Non-Dosen'!P233="","-",IF('Non-Dosen'!P233&gt;12,"Bulan tidak valid",IF('Non-Dosen'!P233&lt;1,"Bulan tidak valid","OK")))</f>
        <v>-</v>
      </c>
      <c r="Q233" s="15" t="str">
        <f>IF('Non-Dosen'!Q233="","-",IF('Non-Dosen'!Q233&gt;2017,"Tahun tidak valid",IF('Non-Dosen'!Q233&lt;1900,"Tahun tidak valid","OK")))</f>
        <v>-</v>
      </c>
      <c r="R233" s="14" t="str">
        <f>IF('Non-Dosen'!R233="","-",IF(LEN('Non-Dosen'!R233)&lt;4,"Cek lagi","OK"))</f>
        <v>-</v>
      </c>
      <c r="S233" s="15" t="str">
        <f>IF('Non-Dosen'!S233="","-",IF('Non-Dosen'!S233&gt;31,"Tanggal tidak valid",IF('Non-Dosen'!S233&lt;1,"Tanggal tidak valid","OK")))</f>
        <v>-</v>
      </c>
      <c r="T233" s="15" t="str">
        <f>IF('Non-Dosen'!T233="","-",IF('Non-Dosen'!T233&gt;12,"Bulan tidak valid",IF('Non-Dosen'!T233&lt;1,"Bulan tidak valid","OK")))</f>
        <v>-</v>
      </c>
      <c r="U233" s="15" t="str">
        <f>IF('Non-Dosen'!U233="","-",IF('Non-Dosen'!U233&gt;2017,"Tahun tidak valid",IF('Non-Dosen'!U233&lt;1900,"Tahun tidak valid","OK")))</f>
        <v>-</v>
      </c>
      <c r="V233" s="14" t="str">
        <f>IF('Non-Dosen'!V233="","-",IF('Non-Dosen'!V233&gt;6,"Tidak valid",IF('Non-Dosen'!V233&lt;1,"Tidak valid","OK")))</f>
        <v>-</v>
      </c>
      <c r="W233" s="14" t="str">
        <f>IF('Non-Dosen'!W233="","-",IF('Non-Dosen'!W233&gt;4,"Tidak valid",IF('Non-Dosen'!W233&lt;1,"Tidak valid","OK")))</f>
        <v>-</v>
      </c>
      <c r="X233" s="14" t="str">
        <f>IF('Non-Dosen'!X233="","-",IF('Non-Dosen'!X233&gt;5,"Tidak valid",IF('Non-Dosen'!X233&lt;1,"Tidak valid","OK")))</f>
        <v>-</v>
      </c>
      <c r="Y233" s="14" t="str">
        <f>IF('Non-Dosen'!Y233="","-",IF('Non-Dosen'!Y233&gt;4,"Tidak valid",IF('Non-Dosen'!Y233&lt;1,"Tidak valid","OK")))</f>
        <v>-</v>
      </c>
      <c r="Z233" s="14" t="str">
        <f>IF('Non-Dosen'!Z233="","-",IF(LEN('Non-Dosen'!Z233)&lt;4,"Cek lagi","OK"))</f>
        <v>-</v>
      </c>
      <c r="AA233" s="14" t="str">
        <f>IF('Non-Dosen'!AA233="","-",IF('Non-Dosen'!AA233&gt;"11","Tidak valid",IF('Non-Dosen'!AA233&lt;"00","Tidak valid","OK")))</f>
        <v>-</v>
      </c>
      <c r="AB233" s="14" t="str">
        <f>IF('Non-Dosen'!AB233="","-",IF('Non-Dosen'!AB233&gt;"11","Tidak valid",IF('Non-Dosen'!AB233&lt;"00","Tidak valid","OK")))</f>
        <v>-</v>
      </c>
      <c r="AC233" s="14" t="str">
        <f>IF('Non-Dosen'!AC233="","-",IF('Non-Dosen'!AC233&gt;7,"Tidak valid",IF('Non-Dosen'!AC233&lt;1,"Tidak valid","OK")))</f>
        <v>-</v>
      </c>
      <c r="AD233" s="14" t="str">
        <f>IF('Non-Dosen'!AC233="",IF('Non-Dosen'!AD233="","-","Cek lagi"),IF('Non-Dosen'!AC233=1,IF('Non-Dosen'!AD233="","OK","Harap dikosongkan"),IF('Non-Dosen'!AC233&gt;1,IF('Non-Dosen'!AD233="","Harap diisi",IF(LEN('Non-Dosen'!AD233)&lt;4,"Cek lagi","OK")))))</f>
        <v>-</v>
      </c>
      <c r="AE233" s="15" t="str">
        <f>IF('Non-Dosen'!AE233="","-",IF('Non-Dosen'!AE233&gt;31,"Tanggal tidak valid",IF('Non-Dosen'!AE233&lt;1,"Tanggal tidak valid","OK")))</f>
        <v>-</v>
      </c>
      <c r="AF233" s="15" t="str">
        <f>IF('Non-Dosen'!AF233="","-",IF('Non-Dosen'!AF233&gt;12,"Bulan tidak valid",IF('Non-Dosen'!AF233&lt;1,"Bulan tidak valid","OK")))</f>
        <v>-</v>
      </c>
      <c r="AG233" s="15" t="str">
        <f>IF('Non-Dosen'!AG233="","-",IF('Non-Dosen'!AG233&gt;2016,"Tahun tidak valid",IF('Non-Dosen'!AG233&lt;1900,"Tahun tidak valid","OK")))</f>
        <v>-</v>
      </c>
      <c r="AH233" s="14" t="str">
        <f>IF('Non-Dosen'!AH233="","-",IF(LEN('Non-Dosen'!AH233)&lt;5,"Cek lagi","OK"))</f>
        <v>-</v>
      </c>
      <c r="AI233" s="14" t="str">
        <f>IF('Non-Dosen'!AI233="","-",IF(LEN('Non-Dosen'!AI233)&lt;4,"Cek lagi","OK"))</f>
        <v>-</v>
      </c>
      <c r="AJ233" s="14" t="str">
        <f>IF('Non-Dosen'!AJ233="","-",IF('Non-Dosen'!AJ233&gt;92,"Tidak valid",IF('Non-Dosen'!AJ233&lt;11,"Tidak valid","OK")))</f>
        <v>-</v>
      </c>
      <c r="AK233" s="14" t="str">
        <f>IF('Non-Dosen'!AK233="","-",IF(LEN('Non-Dosen'!AK233)&lt;4,"Cek lagi","OK"))</f>
        <v>-</v>
      </c>
    </row>
    <row r="234" spans="1:37" ht="15" customHeight="1" x14ac:dyDescent="0.15">
      <c r="A234" s="14" t="str">
        <f>IF('Non-Dosen'!A234="","-",IF(LEN('Non-Dosen'!A234)&lt;&gt;18,"Cek lagi",IF(VALUE('Non-Dosen'!A234)&lt;0,"Cek lagi","OK")))</f>
        <v>-</v>
      </c>
      <c r="B234" s="14" t="str">
        <f>IF('Non-Dosen'!B234="","-",IF(LEN('Non-Dosen'!B234)&lt;4,"Cek lagi","OK"))</f>
        <v>-</v>
      </c>
      <c r="C234" s="14" t="str">
        <f>IF('Non-Dosen'!C234="","-",IF(LEN('Non-Dosen'!C234)&lt;2,"Cek lagi","OK"))</f>
        <v>-</v>
      </c>
      <c r="D234" s="14" t="str">
        <f>IF('Non-Dosen'!D234="","-",IF(LEN('Non-Dosen'!D234)&lt;2,"Cek lagi","OK"))</f>
        <v>-</v>
      </c>
      <c r="E234" s="14" t="str">
        <f>IF('Non-Dosen'!E234="","-",IF('Non-Dosen'!E234=0,"OK",IF('Non-Dosen'!E234=1,"OK","Tidak valid")))</f>
        <v>-</v>
      </c>
      <c r="F234" s="14" t="str">
        <f>IF('Non-Dosen'!F234="","-",IF(LEN('Non-Dosen'!F234)&lt;4,"Cek lagi","OK"))</f>
        <v>-</v>
      </c>
      <c r="G234" s="15" t="str">
        <f>IF('Non-Dosen'!G234="","-",IF('Non-Dosen'!G234&gt;31,"Tanggal tidak valid",IF('Non-Dosen'!G234&lt;1,"Tanggal tidak valid","OK")))</f>
        <v>-</v>
      </c>
      <c r="H234" s="15" t="str">
        <f>IF('Non-Dosen'!H234="","-",IF('Non-Dosen'!H234&gt;12,"Bulan tidak valid",IF('Non-Dosen'!H234&lt;1,"Bulan tidak valid","OK")))</f>
        <v>-</v>
      </c>
      <c r="I234" s="15" t="str">
        <f>IF('Non-Dosen'!I234="","-",IF('Non-Dosen'!I234&gt;2001,"Tahun tidak valid",IF('Non-Dosen'!I234&lt;1900,"Tahun tidak valid","OK")))</f>
        <v>-</v>
      </c>
      <c r="J234" s="14" t="str">
        <f>IF('Non-Dosen'!J234="","-",IF(LEN('Non-Dosen'!J234)&lt;16,"Tidak valid","OK"))</f>
        <v>-</v>
      </c>
      <c r="K234" s="14" t="str">
        <f>IF('Non-Dosen'!K234="","-",IF(LEN('Non-Dosen'!K234)&lt;4,"Cek lagi","OK"))</f>
        <v>-</v>
      </c>
      <c r="L234" s="14" t="str">
        <f>IF('Non-Dosen'!L234="","-",IF('Non-Dosen'!L234&gt;2,"Tidak valid",IF('Non-Dosen'!L234&lt;1,"Tidak valid","OK")))</f>
        <v>-</v>
      </c>
      <c r="M234" s="14" t="str">
        <f>IF('Non-Dosen'!L234="",IF('Non-Dosen'!M234&lt;&gt;"","Harap dikosongkan","-"),IF('Non-Dosen'!L234=2,IF('Non-Dosen'!M234="","OK","Harap dikosongkan"),IF('Non-Dosen'!L234=1,IF('Non-Dosen'!M234="","Harap diisi",IF('Non-Dosen'!M234&gt;"10","Tidak valid",IF('Non-Dosen'!M234&lt;"01","Tidak valid","OK"))))))</f>
        <v>-</v>
      </c>
      <c r="N234" s="14" t="str">
        <f>IF('Non-Dosen'!N234="","-",IF(LEN('Non-Dosen'!N234)&lt;4,"Cek lagi","OK"))</f>
        <v>-</v>
      </c>
      <c r="O234" s="15" t="str">
        <f>IF('Non-Dosen'!O234="","-",IF('Non-Dosen'!O234&gt;31,"Tanggal tidak valid",IF('Non-Dosen'!O234&lt;1,"Tanggal tidak valid","OK")))</f>
        <v>-</v>
      </c>
      <c r="P234" s="15" t="str">
        <f>IF('Non-Dosen'!P234="","-",IF('Non-Dosen'!P234&gt;12,"Bulan tidak valid",IF('Non-Dosen'!P234&lt;1,"Bulan tidak valid","OK")))</f>
        <v>-</v>
      </c>
      <c r="Q234" s="15" t="str">
        <f>IF('Non-Dosen'!Q234="","-",IF('Non-Dosen'!Q234&gt;2017,"Tahun tidak valid",IF('Non-Dosen'!Q234&lt;1900,"Tahun tidak valid","OK")))</f>
        <v>-</v>
      </c>
      <c r="R234" s="14" t="str">
        <f>IF('Non-Dosen'!R234="","-",IF(LEN('Non-Dosen'!R234)&lt;4,"Cek lagi","OK"))</f>
        <v>-</v>
      </c>
      <c r="S234" s="15" t="str">
        <f>IF('Non-Dosen'!S234="","-",IF('Non-Dosen'!S234&gt;31,"Tanggal tidak valid",IF('Non-Dosen'!S234&lt;1,"Tanggal tidak valid","OK")))</f>
        <v>-</v>
      </c>
      <c r="T234" s="15" t="str">
        <f>IF('Non-Dosen'!T234="","-",IF('Non-Dosen'!T234&gt;12,"Bulan tidak valid",IF('Non-Dosen'!T234&lt;1,"Bulan tidak valid","OK")))</f>
        <v>-</v>
      </c>
      <c r="U234" s="15" t="str">
        <f>IF('Non-Dosen'!U234="","-",IF('Non-Dosen'!U234&gt;2017,"Tahun tidak valid",IF('Non-Dosen'!U234&lt;1900,"Tahun tidak valid","OK")))</f>
        <v>-</v>
      </c>
      <c r="V234" s="14" t="str">
        <f>IF('Non-Dosen'!V234="","-",IF('Non-Dosen'!V234&gt;6,"Tidak valid",IF('Non-Dosen'!V234&lt;1,"Tidak valid","OK")))</f>
        <v>-</v>
      </c>
      <c r="W234" s="14" t="str">
        <f>IF('Non-Dosen'!W234="","-",IF('Non-Dosen'!W234&gt;4,"Tidak valid",IF('Non-Dosen'!W234&lt;1,"Tidak valid","OK")))</f>
        <v>-</v>
      </c>
      <c r="X234" s="14" t="str">
        <f>IF('Non-Dosen'!X234="","-",IF('Non-Dosen'!X234&gt;5,"Tidak valid",IF('Non-Dosen'!X234&lt;1,"Tidak valid","OK")))</f>
        <v>-</v>
      </c>
      <c r="Y234" s="14" t="str">
        <f>IF('Non-Dosen'!Y234="","-",IF('Non-Dosen'!Y234&gt;4,"Tidak valid",IF('Non-Dosen'!Y234&lt;1,"Tidak valid","OK")))</f>
        <v>-</v>
      </c>
      <c r="Z234" s="14" t="str">
        <f>IF('Non-Dosen'!Z234="","-",IF(LEN('Non-Dosen'!Z234)&lt;4,"Cek lagi","OK"))</f>
        <v>-</v>
      </c>
      <c r="AA234" s="14" t="str">
        <f>IF('Non-Dosen'!AA234="","-",IF('Non-Dosen'!AA234&gt;"11","Tidak valid",IF('Non-Dosen'!AA234&lt;"00","Tidak valid","OK")))</f>
        <v>-</v>
      </c>
      <c r="AB234" s="14" t="str">
        <f>IF('Non-Dosen'!AB234="","-",IF('Non-Dosen'!AB234&gt;"11","Tidak valid",IF('Non-Dosen'!AB234&lt;"00","Tidak valid","OK")))</f>
        <v>-</v>
      </c>
      <c r="AC234" s="14" t="str">
        <f>IF('Non-Dosen'!AC234="","-",IF('Non-Dosen'!AC234&gt;7,"Tidak valid",IF('Non-Dosen'!AC234&lt;1,"Tidak valid","OK")))</f>
        <v>-</v>
      </c>
      <c r="AD234" s="14" t="str">
        <f>IF('Non-Dosen'!AC234="",IF('Non-Dosen'!AD234="","-","Cek lagi"),IF('Non-Dosen'!AC234=1,IF('Non-Dosen'!AD234="","OK","Harap dikosongkan"),IF('Non-Dosen'!AC234&gt;1,IF('Non-Dosen'!AD234="","Harap diisi",IF(LEN('Non-Dosen'!AD234)&lt;4,"Cek lagi","OK")))))</f>
        <v>-</v>
      </c>
      <c r="AE234" s="15" t="str">
        <f>IF('Non-Dosen'!AE234="","-",IF('Non-Dosen'!AE234&gt;31,"Tanggal tidak valid",IF('Non-Dosen'!AE234&lt;1,"Tanggal tidak valid","OK")))</f>
        <v>-</v>
      </c>
      <c r="AF234" s="15" t="str">
        <f>IF('Non-Dosen'!AF234="","-",IF('Non-Dosen'!AF234&gt;12,"Bulan tidak valid",IF('Non-Dosen'!AF234&lt;1,"Bulan tidak valid","OK")))</f>
        <v>-</v>
      </c>
      <c r="AG234" s="15" t="str">
        <f>IF('Non-Dosen'!AG234="","-",IF('Non-Dosen'!AG234&gt;2016,"Tahun tidak valid",IF('Non-Dosen'!AG234&lt;1900,"Tahun tidak valid","OK")))</f>
        <v>-</v>
      </c>
      <c r="AH234" s="14" t="str">
        <f>IF('Non-Dosen'!AH234="","-",IF(LEN('Non-Dosen'!AH234)&lt;5,"Cek lagi","OK"))</f>
        <v>-</v>
      </c>
      <c r="AI234" s="14" t="str">
        <f>IF('Non-Dosen'!AI234="","-",IF(LEN('Non-Dosen'!AI234)&lt;4,"Cek lagi","OK"))</f>
        <v>-</v>
      </c>
      <c r="AJ234" s="14" t="str">
        <f>IF('Non-Dosen'!AJ234="","-",IF('Non-Dosen'!AJ234&gt;92,"Tidak valid",IF('Non-Dosen'!AJ234&lt;11,"Tidak valid","OK")))</f>
        <v>-</v>
      </c>
      <c r="AK234" s="14" t="str">
        <f>IF('Non-Dosen'!AK234="","-",IF(LEN('Non-Dosen'!AK234)&lt;4,"Cek lagi","OK"))</f>
        <v>-</v>
      </c>
    </row>
    <row r="235" spans="1:37" ht="15" customHeight="1" x14ac:dyDescent="0.15">
      <c r="A235" s="14" t="str">
        <f>IF('Non-Dosen'!A235="","-",IF(LEN('Non-Dosen'!A235)&lt;&gt;18,"Cek lagi",IF(VALUE('Non-Dosen'!A235)&lt;0,"Cek lagi","OK")))</f>
        <v>-</v>
      </c>
      <c r="B235" s="14" t="str">
        <f>IF('Non-Dosen'!B235="","-",IF(LEN('Non-Dosen'!B235)&lt;4,"Cek lagi","OK"))</f>
        <v>-</v>
      </c>
      <c r="C235" s="14" t="str">
        <f>IF('Non-Dosen'!C235="","-",IF(LEN('Non-Dosen'!C235)&lt;2,"Cek lagi","OK"))</f>
        <v>-</v>
      </c>
      <c r="D235" s="14" t="str">
        <f>IF('Non-Dosen'!D235="","-",IF(LEN('Non-Dosen'!D235)&lt;2,"Cek lagi","OK"))</f>
        <v>-</v>
      </c>
      <c r="E235" s="14" t="str">
        <f>IF('Non-Dosen'!E235="","-",IF('Non-Dosen'!E235=0,"OK",IF('Non-Dosen'!E235=1,"OK","Tidak valid")))</f>
        <v>-</v>
      </c>
      <c r="F235" s="14" t="str">
        <f>IF('Non-Dosen'!F235="","-",IF(LEN('Non-Dosen'!F235)&lt;4,"Cek lagi","OK"))</f>
        <v>-</v>
      </c>
      <c r="G235" s="15" t="str">
        <f>IF('Non-Dosen'!G235="","-",IF('Non-Dosen'!G235&gt;31,"Tanggal tidak valid",IF('Non-Dosen'!G235&lt;1,"Tanggal tidak valid","OK")))</f>
        <v>-</v>
      </c>
      <c r="H235" s="15" t="str">
        <f>IF('Non-Dosen'!H235="","-",IF('Non-Dosen'!H235&gt;12,"Bulan tidak valid",IF('Non-Dosen'!H235&lt;1,"Bulan tidak valid","OK")))</f>
        <v>-</v>
      </c>
      <c r="I235" s="15" t="str">
        <f>IF('Non-Dosen'!I235="","-",IF('Non-Dosen'!I235&gt;2001,"Tahun tidak valid",IF('Non-Dosen'!I235&lt;1900,"Tahun tidak valid","OK")))</f>
        <v>-</v>
      </c>
      <c r="J235" s="14" t="str">
        <f>IF('Non-Dosen'!J235="","-",IF(LEN('Non-Dosen'!J235)&lt;16,"Tidak valid","OK"))</f>
        <v>-</v>
      </c>
      <c r="K235" s="14" t="str">
        <f>IF('Non-Dosen'!K235="","-",IF(LEN('Non-Dosen'!K235)&lt;4,"Cek lagi","OK"))</f>
        <v>-</v>
      </c>
      <c r="L235" s="14" t="str">
        <f>IF('Non-Dosen'!L235="","-",IF('Non-Dosen'!L235&gt;2,"Tidak valid",IF('Non-Dosen'!L235&lt;1,"Tidak valid","OK")))</f>
        <v>-</v>
      </c>
      <c r="M235" s="14" t="str">
        <f>IF('Non-Dosen'!L235="",IF('Non-Dosen'!M235&lt;&gt;"","Harap dikosongkan","-"),IF('Non-Dosen'!L235=2,IF('Non-Dosen'!M235="","OK","Harap dikosongkan"),IF('Non-Dosen'!L235=1,IF('Non-Dosen'!M235="","Harap diisi",IF('Non-Dosen'!M235&gt;"10","Tidak valid",IF('Non-Dosen'!M235&lt;"01","Tidak valid","OK"))))))</f>
        <v>-</v>
      </c>
      <c r="N235" s="14" t="str">
        <f>IF('Non-Dosen'!N235="","-",IF(LEN('Non-Dosen'!N235)&lt;4,"Cek lagi","OK"))</f>
        <v>-</v>
      </c>
      <c r="O235" s="15" t="str">
        <f>IF('Non-Dosen'!O235="","-",IF('Non-Dosen'!O235&gt;31,"Tanggal tidak valid",IF('Non-Dosen'!O235&lt;1,"Tanggal tidak valid","OK")))</f>
        <v>-</v>
      </c>
      <c r="P235" s="15" t="str">
        <f>IF('Non-Dosen'!P235="","-",IF('Non-Dosen'!P235&gt;12,"Bulan tidak valid",IF('Non-Dosen'!P235&lt;1,"Bulan tidak valid","OK")))</f>
        <v>-</v>
      </c>
      <c r="Q235" s="15" t="str">
        <f>IF('Non-Dosen'!Q235="","-",IF('Non-Dosen'!Q235&gt;2017,"Tahun tidak valid",IF('Non-Dosen'!Q235&lt;1900,"Tahun tidak valid","OK")))</f>
        <v>-</v>
      </c>
      <c r="R235" s="14" t="str">
        <f>IF('Non-Dosen'!R235="","-",IF(LEN('Non-Dosen'!R235)&lt;4,"Cek lagi","OK"))</f>
        <v>-</v>
      </c>
      <c r="S235" s="15" t="str">
        <f>IF('Non-Dosen'!S235="","-",IF('Non-Dosen'!S235&gt;31,"Tanggal tidak valid",IF('Non-Dosen'!S235&lt;1,"Tanggal tidak valid","OK")))</f>
        <v>-</v>
      </c>
      <c r="T235" s="15" t="str">
        <f>IF('Non-Dosen'!T235="","-",IF('Non-Dosen'!T235&gt;12,"Bulan tidak valid",IF('Non-Dosen'!T235&lt;1,"Bulan tidak valid","OK")))</f>
        <v>-</v>
      </c>
      <c r="U235" s="15" t="str">
        <f>IF('Non-Dosen'!U235="","-",IF('Non-Dosen'!U235&gt;2017,"Tahun tidak valid",IF('Non-Dosen'!U235&lt;1900,"Tahun tidak valid","OK")))</f>
        <v>-</v>
      </c>
      <c r="V235" s="14" t="str">
        <f>IF('Non-Dosen'!V235="","-",IF('Non-Dosen'!V235&gt;6,"Tidak valid",IF('Non-Dosen'!V235&lt;1,"Tidak valid","OK")))</f>
        <v>-</v>
      </c>
      <c r="W235" s="14" t="str">
        <f>IF('Non-Dosen'!W235="","-",IF('Non-Dosen'!W235&gt;4,"Tidak valid",IF('Non-Dosen'!W235&lt;1,"Tidak valid","OK")))</f>
        <v>-</v>
      </c>
      <c r="X235" s="14" t="str">
        <f>IF('Non-Dosen'!X235="","-",IF('Non-Dosen'!X235&gt;5,"Tidak valid",IF('Non-Dosen'!X235&lt;1,"Tidak valid","OK")))</f>
        <v>-</v>
      </c>
      <c r="Y235" s="14" t="str">
        <f>IF('Non-Dosen'!Y235="","-",IF('Non-Dosen'!Y235&gt;4,"Tidak valid",IF('Non-Dosen'!Y235&lt;1,"Tidak valid","OK")))</f>
        <v>-</v>
      </c>
      <c r="Z235" s="14" t="str">
        <f>IF('Non-Dosen'!Z235="","-",IF(LEN('Non-Dosen'!Z235)&lt;4,"Cek lagi","OK"))</f>
        <v>-</v>
      </c>
      <c r="AA235" s="14" t="str">
        <f>IF('Non-Dosen'!AA235="","-",IF('Non-Dosen'!AA235&gt;"11","Tidak valid",IF('Non-Dosen'!AA235&lt;"00","Tidak valid","OK")))</f>
        <v>-</v>
      </c>
      <c r="AB235" s="14" t="str">
        <f>IF('Non-Dosen'!AB235="","-",IF('Non-Dosen'!AB235&gt;"11","Tidak valid",IF('Non-Dosen'!AB235&lt;"00","Tidak valid","OK")))</f>
        <v>-</v>
      </c>
      <c r="AC235" s="14" t="str">
        <f>IF('Non-Dosen'!AC235="","-",IF('Non-Dosen'!AC235&gt;7,"Tidak valid",IF('Non-Dosen'!AC235&lt;1,"Tidak valid","OK")))</f>
        <v>-</v>
      </c>
      <c r="AD235" s="14" t="str">
        <f>IF('Non-Dosen'!AC235="",IF('Non-Dosen'!AD235="","-","Cek lagi"),IF('Non-Dosen'!AC235=1,IF('Non-Dosen'!AD235="","OK","Harap dikosongkan"),IF('Non-Dosen'!AC235&gt;1,IF('Non-Dosen'!AD235="","Harap diisi",IF(LEN('Non-Dosen'!AD235)&lt;4,"Cek lagi","OK")))))</f>
        <v>-</v>
      </c>
      <c r="AE235" s="15" t="str">
        <f>IF('Non-Dosen'!AE235="","-",IF('Non-Dosen'!AE235&gt;31,"Tanggal tidak valid",IF('Non-Dosen'!AE235&lt;1,"Tanggal tidak valid","OK")))</f>
        <v>-</v>
      </c>
      <c r="AF235" s="15" t="str">
        <f>IF('Non-Dosen'!AF235="","-",IF('Non-Dosen'!AF235&gt;12,"Bulan tidak valid",IF('Non-Dosen'!AF235&lt;1,"Bulan tidak valid","OK")))</f>
        <v>-</v>
      </c>
      <c r="AG235" s="15" t="str">
        <f>IF('Non-Dosen'!AG235="","-",IF('Non-Dosen'!AG235&gt;2016,"Tahun tidak valid",IF('Non-Dosen'!AG235&lt;1900,"Tahun tidak valid","OK")))</f>
        <v>-</v>
      </c>
      <c r="AH235" s="14" t="str">
        <f>IF('Non-Dosen'!AH235="","-",IF(LEN('Non-Dosen'!AH235)&lt;5,"Cek lagi","OK"))</f>
        <v>-</v>
      </c>
      <c r="AI235" s="14" t="str">
        <f>IF('Non-Dosen'!AI235="","-",IF(LEN('Non-Dosen'!AI235)&lt;4,"Cek lagi","OK"))</f>
        <v>-</v>
      </c>
      <c r="AJ235" s="14" t="str">
        <f>IF('Non-Dosen'!AJ235="","-",IF('Non-Dosen'!AJ235&gt;92,"Tidak valid",IF('Non-Dosen'!AJ235&lt;11,"Tidak valid","OK")))</f>
        <v>-</v>
      </c>
      <c r="AK235" s="14" t="str">
        <f>IF('Non-Dosen'!AK235="","-",IF(LEN('Non-Dosen'!AK235)&lt;4,"Cek lagi","OK"))</f>
        <v>-</v>
      </c>
    </row>
    <row r="236" spans="1:37" ht="15" customHeight="1" x14ac:dyDescent="0.15">
      <c r="A236" s="14" t="str">
        <f>IF('Non-Dosen'!A236="","-",IF(LEN('Non-Dosen'!A236)&lt;&gt;18,"Cek lagi",IF(VALUE('Non-Dosen'!A236)&lt;0,"Cek lagi","OK")))</f>
        <v>-</v>
      </c>
      <c r="B236" s="14" t="str">
        <f>IF('Non-Dosen'!B236="","-",IF(LEN('Non-Dosen'!B236)&lt;4,"Cek lagi","OK"))</f>
        <v>-</v>
      </c>
      <c r="C236" s="14" t="str">
        <f>IF('Non-Dosen'!C236="","-",IF(LEN('Non-Dosen'!C236)&lt;2,"Cek lagi","OK"))</f>
        <v>-</v>
      </c>
      <c r="D236" s="14" t="str">
        <f>IF('Non-Dosen'!D236="","-",IF(LEN('Non-Dosen'!D236)&lt;2,"Cek lagi","OK"))</f>
        <v>-</v>
      </c>
      <c r="E236" s="14" t="str">
        <f>IF('Non-Dosen'!E236="","-",IF('Non-Dosen'!E236=0,"OK",IF('Non-Dosen'!E236=1,"OK","Tidak valid")))</f>
        <v>-</v>
      </c>
      <c r="F236" s="14" t="str">
        <f>IF('Non-Dosen'!F236="","-",IF(LEN('Non-Dosen'!F236)&lt;4,"Cek lagi","OK"))</f>
        <v>-</v>
      </c>
      <c r="G236" s="15" t="str">
        <f>IF('Non-Dosen'!G236="","-",IF('Non-Dosen'!G236&gt;31,"Tanggal tidak valid",IF('Non-Dosen'!G236&lt;1,"Tanggal tidak valid","OK")))</f>
        <v>-</v>
      </c>
      <c r="H236" s="15" t="str">
        <f>IF('Non-Dosen'!H236="","-",IF('Non-Dosen'!H236&gt;12,"Bulan tidak valid",IF('Non-Dosen'!H236&lt;1,"Bulan tidak valid","OK")))</f>
        <v>-</v>
      </c>
      <c r="I236" s="15" t="str">
        <f>IF('Non-Dosen'!I236="","-",IF('Non-Dosen'!I236&gt;2001,"Tahun tidak valid",IF('Non-Dosen'!I236&lt;1900,"Tahun tidak valid","OK")))</f>
        <v>-</v>
      </c>
      <c r="J236" s="14" t="str">
        <f>IF('Non-Dosen'!J236="","-",IF(LEN('Non-Dosen'!J236)&lt;16,"Tidak valid","OK"))</f>
        <v>-</v>
      </c>
      <c r="K236" s="14" t="str">
        <f>IF('Non-Dosen'!K236="","-",IF(LEN('Non-Dosen'!K236)&lt;4,"Cek lagi","OK"))</f>
        <v>-</v>
      </c>
      <c r="L236" s="14" t="str">
        <f>IF('Non-Dosen'!L236="","-",IF('Non-Dosen'!L236&gt;2,"Tidak valid",IF('Non-Dosen'!L236&lt;1,"Tidak valid","OK")))</f>
        <v>-</v>
      </c>
      <c r="M236" s="14" t="str">
        <f>IF('Non-Dosen'!L236="",IF('Non-Dosen'!M236&lt;&gt;"","Harap dikosongkan","-"),IF('Non-Dosen'!L236=2,IF('Non-Dosen'!M236="","OK","Harap dikosongkan"),IF('Non-Dosen'!L236=1,IF('Non-Dosen'!M236="","Harap diisi",IF('Non-Dosen'!M236&gt;"10","Tidak valid",IF('Non-Dosen'!M236&lt;"01","Tidak valid","OK"))))))</f>
        <v>-</v>
      </c>
      <c r="N236" s="14" t="str">
        <f>IF('Non-Dosen'!N236="","-",IF(LEN('Non-Dosen'!N236)&lt;4,"Cek lagi","OK"))</f>
        <v>-</v>
      </c>
      <c r="O236" s="15" t="str">
        <f>IF('Non-Dosen'!O236="","-",IF('Non-Dosen'!O236&gt;31,"Tanggal tidak valid",IF('Non-Dosen'!O236&lt;1,"Tanggal tidak valid","OK")))</f>
        <v>-</v>
      </c>
      <c r="P236" s="15" t="str">
        <f>IF('Non-Dosen'!P236="","-",IF('Non-Dosen'!P236&gt;12,"Bulan tidak valid",IF('Non-Dosen'!P236&lt;1,"Bulan tidak valid","OK")))</f>
        <v>-</v>
      </c>
      <c r="Q236" s="15" t="str">
        <f>IF('Non-Dosen'!Q236="","-",IF('Non-Dosen'!Q236&gt;2017,"Tahun tidak valid",IF('Non-Dosen'!Q236&lt;1900,"Tahun tidak valid","OK")))</f>
        <v>-</v>
      </c>
      <c r="R236" s="14" t="str">
        <f>IF('Non-Dosen'!R236="","-",IF(LEN('Non-Dosen'!R236)&lt;4,"Cek lagi","OK"))</f>
        <v>-</v>
      </c>
      <c r="S236" s="15" t="str">
        <f>IF('Non-Dosen'!S236="","-",IF('Non-Dosen'!S236&gt;31,"Tanggal tidak valid",IF('Non-Dosen'!S236&lt;1,"Tanggal tidak valid","OK")))</f>
        <v>-</v>
      </c>
      <c r="T236" s="15" t="str">
        <f>IF('Non-Dosen'!T236="","-",IF('Non-Dosen'!T236&gt;12,"Bulan tidak valid",IF('Non-Dosen'!T236&lt;1,"Bulan tidak valid","OK")))</f>
        <v>-</v>
      </c>
      <c r="U236" s="15" t="str">
        <f>IF('Non-Dosen'!U236="","-",IF('Non-Dosen'!U236&gt;2017,"Tahun tidak valid",IF('Non-Dosen'!U236&lt;1900,"Tahun tidak valid","OK")))</f>
        <v>-</v>
      </c>
      <c r="V236" s="14" t="str">
        <f>IF('Non-Dosen'!V236="","-",IF('Non-Dosen'!V236&gt;6,"Tidak valid",IF('Non-Dosen'!V236&lt;1,"Tidak valid","OK")))</f>
        <v>-</v>
      </c>
      <c r="W236" s="14" t="str">
        <f>IF('Non-Dosen'!W236="","-",IF('Non-Dosen'!W236&gt;4,"Tidak valid",IF('Non-Dosen'!W236&lt;1,"Tidak valid","OK")))</f>
        <v>-</v>
      </c>
      <c r="X236" s="14" t="str">
        <f>IF('Non-Dosen'!X236="","-",IF('Non-Dosen'!X236&gt;5,"Tidak valid",IF('Non-Dosen'!X236&lt;1,"Tidak valid","OK")))</f>
        <v>-</v>
      </c>
      <c r="Y236" s="14" t="str">
        <f>IF('Non-Dosen'!Y236="","-",IF('Non-Dosen'!Y236&gt;4,"Tidak valid",IF('Non-Dosen'!Y236&lt;1,"Tidak valid","OK")))</f>
        <v>-</v>
      </c>
      <c r="Z236" s="14" t="str">
        <f>IF('Non-Dosen'!Z236="","-",IF(LEN('Non-Dosen'!Z236)&lt;4,"Cek lagi","OK"))</f>
        <v>-</v>
      </c>
      <c r="AA236" s="14" t="str">
        <f>IF('Non-Dosen'!AA236="","-",IF('Non-Dosen'!AA236&gt;"11","Tidak valid",IF('Non-Dosen'!AA236&lt;"00","Tidak valid","OK")))</f>
        <v>-</v>
      </c>
      <c r="AB236" s="14" t="str">
        <f>IF('Non-Dosen'!AB236="","-",IF('Non-Dosen'!AB236&gt;"11","Tidak valid",IF('Non-Dosen'!AB236&lt;"00","Tidak valid","OK")))</f>
        <v>-</v>
      </c>
      <c r="AC236" s="14" t="str">
        <f>IF('Non-Dosen'!AC236="","-",IF('Non-Dosen'!AC236&gt;7,"Tidak valid",IF('Non-Dosen'!AC236&lt;1,"Tidak valid","OK")))</f>
        <v>-</v>
      </c>
      <c r="AD236" s="14" t="str">
        <f>IF('Non-Dosen'!AC236="",IF('Non-Dosen'!AD236="","-","Cek lagi"),IF('Non-Dosen'!AC236=1,IF('Non-Dosen'!AD236="","OK","Harap dikosongkan"),IF('Non-Dosen'!AC236&gt;1,IF('Non-Dosen'!AD236="","Harap diisi",IF(LEN('Non-Dosen'!AD236)&lt;4,"Cek lagi","OK")))))</f>
        <v>-</v>
      </c>
      <c r="AE236" s="15" t="str">
        <f>IF('Non-Dosen'!AE236="","-",IF('Non-Dosen'!AE236&gt;31,"Tanggal tidak valid",IF('Non-Dosen'!AE236&lt;1,"Tanggal tidak valid","OK")))</f>
        <v>-</v>
      </c>
      <c r="AF236" s="15" t="str">
        <f>IF('Non-Dosen'!AF236="","-",IF('Non-Dosen'!AF236&gt;12,"Bulan tidak valid",IF('Non-Dosen'!AF236&lt;1,"Bulan tidak valid","OK")))</f>
        <v>-</v>
      </c>
      <c r="AG236" s="15" t="str">
        <f>IF('Non-Dosen'!AG236="","-",IF('Non-Dosen'!AG236&gt;2016,"Tahun tidak valid",IF('Non-Dosen'!AG236&lt;1900,"Tahun tidak valid","OK")))</f>
        <v>-</v>
      </c>
      <c r="AH236" s="14" t="str">
        <f>IF('Non-Dosen'!AH236="","-",IF(LEN('Non-Dosen'!AH236)&lt;5,"Cek lagi","OK"))</f>
        <v>-</v>
      </c>
      <c r="AI236" s="14" t="str">
        <f>IF('Non-Dosen'!AI236="","-",IF(LEN('Non-Dosen'!AI236)&lt;4,"Cek lagi","OK"))</f>
        <v>-</v>
      </c>
      <c r="AJ236" s="14" t="str">
        <f>IF('Non-Dosen'!AJ236="","-",IF('Non-Dosen'!AJ236&gt;92,"Tidak valid",IF('Non-Dosen'!AJ236&lt;11,"Tidak valid","OK")))</f>
        <v>-</v>
      </c>
      <c r="AK236" s="14" t="str">
        <f>IF('Non-Dosen'!AK236="","-",IF(LEN('Non-Dosen'!AK236)&lt;4,"Cek lagi","OK"))</f>
        <v>-</v>
      </c>
    </row>
    <row r="237" spans="1:37" ht="15" customHeight="1" x14ac:dyDescent="0.15">
      <c r="A237" s="14" t="str">
        <f>IF('Non-Dosen'!A237="","-",IF(LEN('Non-Dosen'!A237)&lt;&gt;18,"Cek lagi",IF(VALUE('Non-Dosen'!A237)&lt;0,"Cek lagi","OK")))</f>
        <v>-</v>
      </c>
      <c r="B237" s="14" t="str">
        <f>IF('Non-Dosen'!B237="","-",IF(LEN('Non-Dosen'!B237)&lt;4,"Cek lagi","OK"))</f>
        <v>-</v>
      </c>
      <c r="C237" s="14" t="str">
        <f>IF('Non-Dosen'!C237="","-",IF(LEN('Non-Dosen'!C237)&lt;2,"Cek lagi","OK"))</f>
        <v>-</v>
      </c>
      <c r="D237" s="14" t="str">
        <f>IF('Non-Dosen'!D237="","-",IF(LEN('Non-Dosen'!D237)&lt;2,"Cek lagi","OK"))</f>
        <v>-</v>
      </c>
      <c r="E237" s="14" t="str">
        <f>IF('Non-Dosen'!E237="","-",IF('Non-Dosen'!E237=0,"OK",IF('Non-Dosen'!E237=1,"OK","Tidak valid")))</f>
        <v>-</v>
      </c>
      <c r="F237" s="14" t="str">
        <f>IF('Non-Dosen'!F237="","-",IF(LEN('Non-Dosen'!F237)&lt;4,"Cek lagi","OK"))</f>
        <v>-</v>
      </c>
      <c r="G237" s="15" t="str">
        <f>IF('Non-Dosen'!G237="","-",IF('Non-Dosen'!G237&gt;31,"Tanggal tidak valid",IF('Non-Dosen'!G237&lt;1,"Tanggal tidak valid","OK")))</f>
        <v>-</v>
      </c>
      <c r="H237" s="15" t="str">
        <f>IF('Non-Dosen'!H237="","-",IF('Non-Dosen'!H237&gt;12,"Bulan tidak valid",IF('Non-Dosen'!H237&lt;1,"Bulan tidak valid","OK")))</f>
        <v>-</v>
      </c>
      <c r="I237" s="15" t="str">
        <f>IF('Non-Dosen'!I237="","-",IF('Non-Dosen'!I237&gt;2001,"Tahun tidak valid",IF('Non-Dosen'!I237&lt;1900,"Tahun tidak valid","OK")))</f>
        <v>-</v>
      </c>
      <c r="J237" s="14" t="str">
        <f>IF('Non-Dosen'!J237="","-",IF(LEN('Non-Dosen'!J237)&lt;16,"Tidak valid","OK"))</f>
        <v>-</v>
      </c>
      <c r="K237" s="14" t="str">
        <f>IF('Non-Dosen'!K237="","-",IF(LEN('Non-Dosen'!K237)&lt;4,"Cek lagi","OK"))</f>
        <v>-</v>
      </c>
      <c r="L237" s="14" t="str">
        <f>IF('Non-Dosen'!L237="","-",IF('Non-Dosen'!L237&gt;2,"Tidak valid",IF('Non-Dosen'!L237&lt;1,"Tidak valid","OK")))</f>
        <v>-</v>
      </c>
      <c r="M237" s="14" t="str">
        <f>IF('Non-Dosen'!L237="",IF('Non-Dosen'!M237&lt;&gt;"","Harap dikosongkan","-"),IF('Non-Dosen'!L237=2,IF('Non-Dosen'!M237="","OK","Harap dikosongkan"),IF('Non-Dosen'!L237=1,IF('Non-Dosen'!M237="","Harap diisi",IF('Non-Dosen'!M237&gt;"10","Tidak valid",IF('Non-Dosen'!M237&lt;"01","Tidak valid","OK"))))))</f>
        <v>-</v>
      </c>
      <c r="N237" s="14" t="str">
        <f>IF('Non-Dosen'!N237="","-",IF(LEN('Non-Dosen'!N237)&lt;4,"Cek lagi","OK"))</f>
        <v>-</v>
      </c>
      <c r="O237" s="15" t="str">
        <f>IF('Non-Dosen'!O237="","-",IF('Non-Dosen'!O237&gt;31,"Tanggal tidak valid",IF('Non-Dosen'!O237&lt;1,"Tanggal tidak valid","OK")))</f>
        <v>-</v>
      </c>
      <c r="P237" s="15" t="str">
        <f>IF('Non-Dosen'!P237="","-",IF('Non-Dosen'!P237&gt;12,"Bulan tidak valid",IF('Non-Dosen'!P237&lt;1,"Bulan tidak valid","OK")))</f>
        <v>-</v>
      </c>
      <c r="Q237" s="15" t="str">
        <f>IF('Non-Dosen'!Q237="","-",IF('Non-Dosen'!Q237&gt;2017,"Tahun tidak valid",IF('Non-Dosen'!Q237&lt;1900,"Tahun tidak valid","OK")))</f>
        <v>-</v>
      </c>
      <c r="R237" s="14" t="str">
        <f>IF('Non-Dosen'!R237="","-",IF(LEN('Non-Dosen'!R237)&lt;4,"Cek lagi","OK"))</f>
        <v>-</v>
      </c>
      <c r="S237" s="15" t="str">
        <f>IF('Non-Dosen'!S237="","-",IF('Non-Dosen'!S237&gt;31,"Tanggal tidak valid",IF('Non-Dosen'!S237&lt;1,"Tanggal tidak valid","OK")))</f>
        <v>-</v>
      </c>
      <c r="T237" s="15" t="str">
        <f>IF('Non-Dosen'!T237="","-",IF('Non-Dosen'!T237&gt;12,"Bulan tidak valid",IF('Non-Dosen'!T237&lt;1,"Bulan tidak valid","OK")))</f>
        <v>-</v>
      </c>
      <c r="U237" s="15" t="str">
        <f>IF('Non-Dosen'!U237="","-",IF('Non-Dosen'!U237&gt;2017,"Tahun tidak valid",IF('Non-Dosen'!U237&lt;1900,"Tahun tidak valid","OK")))</f>
        <v>-</v>
      </c>
      <c r="V237" s="14" t="str">
        <f>IF('Non-Dosen'!V237="","-",IF('Non-Dosen'!V237&gt;6,"Tidak valid",IF('Non-Dosen'!V237&lt;1,"Tidak valid","OK")))</f>
        <v>-</v>
      </c>
      <c r="W237" s="14" t="str">
        <f>IF('Non-Dosen'!W237="","-",IF('Non-Dosen'!W237&gt;4,"Tidak valid",IF('Non-Dosen'!W237&lt;1,"Tidak valid","OK")))</f>
        <v>-</v>
      </c>
      <c r="X237" s="14" t="str">
        <f>IF('Non-Dosen'!X237="","-",IF('Non-Dosen'!X237&gt;5,"Tidak valid",IF('Non-Dosen'!X237&lt;1,"Tidak valid","OK")))</f>
        <v>-</v>
      </c>
      <c r="Y237" s="14" t="str">
        <f>IF('Non-Dosen'!Y237="","-",IF('Non-Dosen'!Y237&gt;4,"Tidak valid",IF('Non-Dosen'!Y237&lt;1,"Tidak valid","OK")))</f>
        <v>-</v>
      </c>
      <c r="Z237" s="14" t="str">
        <f>IF('Non-Dosen'!Z237="","-",IF(LEN('Non-Dosen'!Z237)&lt;4,"Cek lagi","OK"))</f>
        <v>-</v>
      </c>
      <c r="AA237" s="14" t="str">
        <f>IF('Non-Dosen'!AA237="","-",IF('Non-Dosen'!AA237&gt;"11","Tidak valid",IF('Non-Dosen'!AA237&lt;"00","Tidak valid","OK")))</f>
        <v>-</v>
      </c>
      <c r="AB237" s="14" t="str">
        <f>IF('Non-Dosen'!AB237="","-",IF('Non-Dosen'!AB237&gt;"11","Tidak valid",IF('Non-Dosen'!AB237&lt;"00","Tidak valid","OK")))</f>
        <v>-</v>
      </c>
      <c r="AC237" s="14" t="str">
        <f>IF('Non-Dosen'!AC237="","-",IF('Non-Dosen'!AC237&gt;7,"Tidak valid",IF('Non-Dosen'!AC237&lt;1,"Tidak valid","OK")))</f>
        <v>-</v>
      </c>
      <c r="AD237" s="14" t="str">
        <f>IF('Non-Dosen'!AC237="",IF('Non-Dosen'!AD237="","-","Cek lagi"),IF('Non-Dosen'!AC237=1,IF('Non-Dosen'!AD237="","OK","Harap dikosongkan"),IF('Non-Dosen'!AC237&gt;1,IF('Non-Dosen'!AD237="","Harap diisi",IF(LEN('Non-Dosen'!AD237)&lt;4,"Cek lagi","OK")))))</f>
        <v>-</v>
      </c>
      <c r="AE237" s="15" t="str">
        <f>IF('Non-Dosen'!AE237="","-",IF('Non-Dosen'!AE237&gt;31,"Tanggal tidak valid",IF('Non-Dosen'!AE237&lt;1,"Tanggal tidak valid","OK")))</f>
        <v>-</v>
      </c>
      <c r="AF237" s="15" t="str">
        <f>IF('Non-Dosen'!AF237="","-",IF('Non-Dosen'!AF237&gt;12,"Bulan tidak valid",IF('Non-Dosen'!AF237&lt;1,"Bulan tidak valid","OK")))</f>
        <v>-</v>
      </c>
      <c r="AG237" s="15" t="str">
        <f>IF('Non-Dosen'!AG237="","-",IF('Non-Dosen'!AG237&gt;2016,"Tahun tidak valid",IF('Non-Dosen'!AG237&lt;1900,"Tahun tidak valid","OK")))</f>
        <v>-</v>
      </c>
      <c r="AH237" s="14" t="str">
        <f>IF('Non-Dosen'!AH237="","-",IF(LEN('Non-Dosen'!AH237)&lt;5,"Cek lagi","OK"))</f>
        <v>-</v>
      </c>
      <c r="AI237" s="14" t="str">
        <f>IF('Non-Dosen'!AI237="","-",IF(LEN('Non-Dosen'!AI237)&lt;4,"Cek lagi","OK"))</f>
        <v>-</v>
      </c>
      <c r="AJ237" s="14" t="str">
        <f>IF('Non-Dosen'!AJ237="","-",IF('Non-Dosen'!AJ237&gt;92,"Tidak valid",IF('Non-Dosen'!AJ237&lt;11,"Tidak valid","OK")))</f>
        <v>-</v>
      </c>
      <c r="AK237" s="14" t="str">
        <f>IF('Non-Dosen'!AK237="","-",IF(LEN('Non-Dosen'!AK237)&lt;4,"Cek lagi","OK"))</f>
        <v>-</v>
      </c>
    </row>
    <row r="238" spans="1:37" ht="15" customHeight="1" x14ac:dyDescent="0.15">
      <c r="A238" s="14" t="str">
        <f>IF('Non-Dosen'!A238="","-",IF(LEN('Non-Dosen'!A238)&lt;&gt;18,"Cek lagi",IF(VALUE('Non-Dosen'!A238)&lt;0,"Cek lagi","OK")))</f>
        <v>-</v>
      </c>
      <c r="B238" s="14" t="str">
        <f>IF('Non-Dosen'!B238="","-",IF(LEN('Non-Dosen'!B238)&lt;4,"Cek lagi","OK"))</f>
        <v>-</v>
      </c>
      <c r="C238" s="14" t="str">
        <f>IF('Non-Dosen'!C238="","-",IF(LEN('Non-Dosen'!C238)&lt;2,"Cek lagi","OK"))</f>
        <v>-</v>
      </c>
      <c r="D238" s="14" t="str">
        <f>IF('Non-Dosen'!D238="","-",IF(LEN('Non-Dosen'!D238)&lt;2,"Cek lagi","OK"))</f>
        <v>-</v>
      </c>
      <c r="E238" s="14" t="str">
        <f>IF('Non-Dosen'!E238="","-",IF('Non-Dosen'!E238=0,"OK",IF('Non-Dosen'!E238=1,"OK","Tidak valid")))</f>
        <v>-</v>
      </c>
      <c r="F238" s="14" t="str">
        <f>IF('Non-Dosen'!F238="","-",IF(LEN('Non-Dosen'!F238)&lt;4,"Cek lagi","OK"))</f>
        <v>-</v>
      </c>
      <c r="G238" s="15" t="str">
        <f>IF('Non-Dosen'!G238="","-",IF('Non-Dosen'!G238&gt;31,"Tanggal tidak valid",IF('Non-Dosen'!G238&lt;1,"Tanggal tidak valid","OK")))</f>
        <v>-</v>
      </c>
      <c r="H238" s="15" t="str">
        <f>IF('Non-Dosen'!H238="","-",IF('Non-Dosen'!H238&gt;12,"Bulan tidak valid",IF('Non-Dosen'!H238&lt;1,"Bulan tidak valid","OK")))</f>
        <v>-</v>
      </c>
      <c r="I238" s="15" t="str">
        <f>IF('Non-Dosen'!I238="","-",IF('Non-Dosen'!I238&gt;2001,"Tahun tidak valid",IF('Non-Dosen'!I238&lt;1900,"Tahun tidak valid","OK")))</f>
        <v>-</v>
      </c>
      <c r="J238" s="14" t="str">
        <f>IF('Non-Dosen'!J238="","-",IF(LEN('Non-Dosen'!J238)&lt;16,"Tidak valid","OK"))</f>
        <v>-</v>
      </c>
      <c r="K238" s="14" t="str">
        <f>IF('Non-Dosen'!K238="","-",IF(LEN('Non-Dosen'!K238)&lt;4,"Cek lagi","OK"))</f>
        <v>-</v>
      </c>
      <c r="L238" s="14" t="str">
        <f>IF('Non-Dosen'!L238="","-",IF('Non-Dosen'!L238&gt;2,"Tidak valid",IF('Non-Dosen'!L238&lt;1,"Tidak valid","OK")))</f>
        <v>-</v>
      </c>
      <c r="M238" s="14" t="str">
        <f>IF('Non-Dosen'!L238="",IF('Non-Dosen'!M238&lt;&gt;"","Harap dikosongkan","-"),IF('Non-Dosen'!L238=2,IF('Non-Dosen'!M238="","OK","Harap dikosongkan"),IF('Non-Dosen'!L238=1,IF('Non-Dosen'!M238="","Harap diisi",IF('Non-Dosen'!M238&gt;"10","Tidak valid",IF('Non-Dosen'!M238&lt;"01","Tidak valid","OK"))))))</f>
        <v>-</v>
      </c>
      <c r="N238" s="14" t="str">
        <f>IF('Non-Dosen'!N238="","-",IF(LEN('Non-Dosen'!N238)&lt;4,"Cek lagi","OK"))</f>
        <v>-</v>
      </c>
      <c r="O238" s="15" t="str">
        <f>IF('Non-Dosen'!O238="","-",IF('Non-Dosen'!O238&gt;31,"Tanggal tidak valid",IF('Non-Dosen'!O238&lt;1,"Tanggal tidak valid","OK")))</f>
        <v>-</v>
      </c>
      <c r="P238" s="15" t="str">
        <f>IF('Non-Dosen'!P238="","-",IF('Non-Dosen'!P238&gt;12,"Bulan tidak valid",IF('Non-Dosen'!P238&lt;1,"Bulan tidak valid","OK")))</f>
        <v>-</v>
      </c>
      <c r="Q238" s="15" t="str">
        <f>IF('Non-Dosen'!Q238="","-",IF('Non-Dosen'!Q238&gt;2017,"Tahun tidak valid",IF('Non-Dosen'!Q238&lt;1900,"Tahun tidak valid","OK")))</f>
        <v>-</v>
      </c>
      <c r="R238" s="14" t="str">
        <f>IF('Non-Dosen'!R238="","-",IF(LEN('Non-Dosen'!R238)&lt;4,"Cek lagi","OK"))</f>
        <v>-</v>
      </c>
      <c r="S238" s="15" t="str">
        <f>IF('Non-Dosen'!S238="","-",IF('Non-Dosen'!S238&gt;31,"Tanggal tidak valid",IF('Non-Dosen'!S238&lt;1,"Tanggal tidak valid","OK")))</f>
        <v>-</v>
      </c>
      <c r="T238" s="15" t="str">
        <f>IF('Non-Dosen'!T238="","-",IF('Non-Dosen'!T238&gt;12,"Bulan tidak valid",IF('Non-Dosen'!T238&lt;1,"Bulan tidak valid","OK")))</f>
        <v>-</v>
      </c>
      <c r="U238" s="15" t="str">
        <f>IF('Non-Dosen'!U238="","-",IF('Non-Dosen'!U238&gt;2017,"Tahun tidak valid",IF('Non-Dosen'!U238&lt;1900,"Tahun tidak valid","OK")))</f>
        <v>-</v>
      </c>
      <c r="V238" s="14" t="str">
        <f>IF('Non-Dosen'!V238="","-",IF('Non-Dosen'!V238&gt;6,"Tidak valid",IF('Non-Dosen'!V238&lt;1,"Tidak valid","OK")))</f>
        <v>-</v>
      </c>
      <c r="W238" s="14" t="str">
        <f>IF('Non-Dosen'!W238="","-",IF('Non-Dosen'!W238&gt;4,"Tidak valid",IF('Non-Dosen'!W238&lt;1,"Tidak valid","OK")))</f>
        <v>-</v>
      </c>
      <c r="X238" s="14" t="str">
        <f>IF('Non-Dosen'!X238="","-",IF('Non-Dosen'!X238&gt;5,"Tidak valid",IF('Non-Dosen'!X238&lt;1,"Tidak valid","OK")))</f>
        <v>-</v>
      </c>
      <c r="Y238" s="14" t="str">
        <f>IF('Non-Dosen'!Y238="","-",IF('Non-Dosen'!Y238&gt;4,"Tidak valid",IF('Non-Dosen'!Y238&lt;1,"Tidak valid","OK")))</f>
        <v>-</v>
      </c>
      <c r="Z238" s="14" t="str">
        <f>IF('Non-Dosen'!Z238="","-",IF(LEN('Non-Dosen'!Z238)&lt;4,"Cek lagi","OK"))</f>
        <v>-</v>
      </c>
      <c r="AA238" s="14" t="str">
        <f>IF('Non-Dosen'!AA238="","-",IF('Non-Dosen'!AA238&gt;"11","Tidak valid",IF('Non-Dosen'!AA238&lt;"00","Tidak valid","OK")))</f>
        <v>-</v>
      </c>
      <c r="AB238" s="14" t="str">
        <f>IF('Non-Dosen'!AB238="","-",IF('Non-Dosen'!AB238&gt;"11","Tidak valid",IF('Non-Dosen'!AB238&lt;"00","Tidak valid","OK")))</f>
        <v>-</v>
      </c>
      <c r="AC238" s="14" t="str">
        <f>IF('Non-Dosen'!AC238="","-",IF('Non-Dosen'!AC238&gt;7,"Tidak valid",IF('Non-Dosen'!AC238&lt;1,"Tidak valid","OK")))</f>
        <v>-</v>
      </c>
      <c r="AD238" s="14" t="str">
        <f>IF('Non-Dosen'!AC238="",IF('Non-Dosen'!AD238="","-","Cek lagi"),IF('Non-Dosen'!AC238=1,IF('Non-Dosen'!AD238="","OK","Harap dikosongkan"),IF('Non-Dosen'!AC238&gt;1,IF('Non-Dosen'!AD238="","Harap diisi",IF(LEN('Non-Dosen'!AD238)&lt;4,"Cek lagi","OK")))))</f>
        <v>-</v>
      </c>
      <c r="AE238" s="15" t="str">
        <f>IF('Non-Dosen'!AE238="","-",IF('Non-Dosen'!AE238&gt;31,"Tanggal tidak valid",IF('Non-Dosen'!AE238&lt;1,"Tanggal tidak valid","OK")))</f>
        <v>-</v>
      </c>
      <c r="AF238" s="15" t="str">
        <f>IF('Non-Dosen'!AF238="","-",IF('Non-Dosen'!AF238&gt;12,"Bulan tidak valid",IF('Non-Dosen'!AF238&lt;1,"Bulan tidak valid","OK")))</f>
        <v>-</v>
      </c>
      <c r="AG238" s="15" t="str">
        <f>IF('Non-Dosen'!AG238="","-",IF('Non-Dosen'!AG238&gt;2016,"Tahun tidak valid",IF('Non-Dosen'!AG238&lt;1900,"Tahun tidak valid","OK")))</f>
        <v>-</v>
      </c>
      <c r="AH238" s="14" t="str">
        <f>IF('Non-Dosen'!AH238="","-",IF(LEN('Non-Dosen'!AH238)&lt;5,"Cek lagi","OK"))</f>
        <v>-</v>
      </c>
      <c r="AI238" s="14" t="str">
        <f>IF('Non-Dosen'!AI238="","-",IF(LEN('Non-Dosen'!AI238)&lt;4,"Cek lagi","OK"))</f>
        <v>-</v>
      </c>
      <c r="AJ238" s="14" t="str">
        <f>IF('Non-Dosen'!AJ238="","-",IF('Non-Dosen'!AJ238&gt;92,"Tidak valid",IF('Non-Dosen'!AJ238&lt;11,"Tidak valid","OK")))</f>
        <v>-</v>
      </c>
      <c r="AK238" s="14" t="str">
        <f>IF('Non-Dosen'!AK238="","-",IF(LEN('Non-Dosen'!AK238)&lt;4,"Cek lagi","OK"))</f>
        <v>-</v>
      </c>
    </row>
    <row r="239" spans="1:37" ht="15" customHeight="1" x14ac:dyDescent="0.15">
      <c r="A239" s="14" t="str">
        <f>IF('Non-Dosen'!A239="","-",IF(LEN('Non-Dosen'!A239)&lt;&gt;18,"Cek lagi",IF(VALUE('Non-Dosen'!A239)&lt;0,"Cek lagi","OK")))</f>
        <v>-</v>
      </c>
      <c r="B239" s="14" t="str">
        <f>IF('Non-Dosen'!B239="","-",IF(LEN('Non-Dosen'!B239)&lt;4,"Cek lagi","OK"))</f>
        <v>-</v>
      </c>
      <c r="C239" s="14" t="str">
        <f>IF('Non-Dosen'!C239="","-",IF(LEN('Non-Dosen'!C239)&lt;2,"Cek lagi","OK"))</f>
        <v>-</v>
      </c>
      <c r="D239" s="14" t="str">
        <f>IF('Non-Dosen'!D239="","-",IF(LEN('Non-Dosen'!D239)&lt;2,"Cek lagi","OK"))</f>
        <v>-</v>
      </c>
      <c r="E239" s="14" t="str">
        <f>IF('Non-Dosen'!E239="","-",IF('Non-Dosen'!E239=0,"OK",IF('Non-Dosen'!E239=1,"OK","Tidak valid")))</f>
        <v>-</v>
      </c>
      <c r="F239" s="14" t="str">
        <f>IF('Non-Dosen'!F239="","-",IF(LEN('Non-Dosen'!F239)&lt;4,"Cek lagi","OK"))</f>
        <v>-</v>
      </c>
      <c r="G239" s="15" t="str">
        <f>IF('Non-Dosen'!G239="","-",IF('Non-Dosen'!G239&gt;31,"Tanggal tidak valid",IF('Non-Dosen'!G239&lt;1,"Tanggal tidak valid","OK")))</f>
        <v>-</v>
      </c>
      <c r="H239" s="15" t="str">
        <f>IF('Non-Dosen'!H239="","-",IF('Non-Dosen'!H239&gt;12,"Bulan tidak valid",IF('Non-Dosen'!H239&lt;1,"Bulan tidak valid","OK")))</f>
        <v>-</v>
      </c>
      <c r="I239" s="15" t="str">
        <f>IF('Non-Dosen'!I239="","-",IF('Non-Dosen'!I239&gt;2001,"Tahun tidak valid",IF('Non-Dosen'!I239&lt;1900,"Tahun tidak valid","OK")))</f>
        <v>-</v>
      </c>
      <c r="J239" s="14" t="str">
        <f>IF('Non-Dosen'!J239="","-",IF(LEN('Non-Dosen'!J239)&lt;16,"Tidak valid","OK"))</f>
        <v>-</v>
      </c>
      <c r="K239" s="14" t="str">
        <f>IF('Non-Dosen'!K239="","-",IF(LEN('Non-Dosen'!K239)&lt;4,"Cek lagi","OK"))</f>
        <v>-</v>
      </c>
      <c r="L239" s="14" t="str">
        <f>IF('Non-Dosen'!L239="","-",IF('Non-Dosen'!L239&gt;2,"Tidak valid",IF('Non-Dosen'!L239&lt;1,"Tidak valid","OK")))</f>
        <v>-</v>
      </c>
      <c r="M239" s="14" t="str">
        <f>IF('Non-Dosen'!L239="",IF('Non-Dosen'!M239&lt;&gt;"","Harap dikosongkan","-"),IF('Non-Dosen'!L239=2,IF('Non-Dosen'!M239="","OK","Harap dikosongkan"),IF('Non-Dosen'!L239=1,IF('Non-Dosen'!M239="","Harap diisi",IF('Non-Dosen'!M239&gt;"10","Tidak valid",IF('Non-Dosen'!M239&lt;"01","Tidak valid","OK"))))))</f>
        <v>-</v>
      </c>
      <c r="N239" s="14" t="str">
        <f>IF('Non-Dosen'!N239="","-",IF(LEN('Non-Dosen'!N239)&lt;4,"Cek lagi","OK"))</f>
        <v>-</v>
      </c>
      <c r="O239" s="15" t="str">
        <f>IF('Non-Dosen'!O239="","-",IF('Non-Dosen'!O239&gt;31,"Tanggal tidak valid",IF('Non-Dosen'!O239&lt;1,"Tanggal tidak valid","OK")))</f>
        <v>-</v>
      </c>
      <c r="P239" s="15" t="str">
        <f>IF('Non-Dosen'!P239="","-",IF('Non-Dosen'!P239&gt;12,"Bulan tidak valid",IF('Non-Dosen'!P239&lt;1,"Bulan tidak valid","OK")))</f>
        <v>-</v>
      </c>
      <c r="Q239" s="15" t="str">
        <f>IF('Non-Dosen'!Q239="","-",IF('Non-Dosen'!Q239&gt;2017,"Tahun tidak valid",IF('Non-Dosen'!Q239&lt;1900,"Tahun tidak valid","OK")))</f>
        <v>-</v>
      </c>
      <c r="R239" s="14" t="str">
        <f>IF('Non-Dosen'!R239="","-",IF(LEN('Non-Dosen'!R239)&lt;4,"Cek lagi","OK"))</f>
        <v>-</v>
      </c>
      <c r="S239" s="15" t="str">
        <f>IF('Non-Dosen'!S239="","-",IF('Non-Dosen'!S239&gt;31,"Tanggal tidak valid",IF('Non-Dosen'!S239&lt;1,"Tanggal tidak valid","OK")))</f>
        <v>-</v>
      </c>
      <c r="T239" s="15" t="str">
        <f>IF('Non-Dosen'!T239="","-",IF('Non-Dosen'!T239&gt;12,"Bulan tidak valid",IF('Non-Dosen'!T239&lt;1,"Bulan tidak valid","OK")))</f>
        <v>-</v>
      </c>
      <c r="U239" s="15" t="str">
        <f>IF('Non-Dosen'!U239="","-",IF('Non-Dosen'!U239&gt;2017,"Tahun tidak valid",IF('Non-Dosen'!U239&lt;1900,"Tahun tidak valid","OK")))</f>
        <v>-</v>
      </c>
      <c r="V239" s="14" t="str">
        <f>IF('Non-Dosen'!V239="","-",IF('Non-Dosen'!V239&gt;6,"Tidak valid",IF('Non-Dosen'!V239&lt;1,"Tidak valid","OK")))</f>
        <v>-</v>
      </c>
      <c r="W239" s="14" t="str">
        <f>IF('Non-Dosen'!W239="","-",IF('Non-Dosen'!W239&gt;4,"Tidak valid",IF('Non-Dosen'!W239&lt;1,"Tidak valid","OK")))</f>
        <v>-</v>
      </c>
      <c r="X239" s="14" t="str">
        <f>IF('Non-Dosen'!X239="","-",IF('Non-Dosen'!X239&gt;5,"Tidak valid",IF('Non-Dosen'!X239&lt;1,"Tidak valid","OK")))</f>
        <v>-</v>
      </c>
      <c r="Y239" s="14" t="str">
        <f>IF('Non-Dosen'!Y239="","-",IF('Non-Dosen'!Y239&gt;4,"Tidak valid",IF('Non-Dosen'!Y239&lt;1,"Tidak valid","OK")))</f>
        <v>-</v>
      </c>
      <c r="Z239" s="14" t="str">
        <f>IF('Non-Dosen'!Z239="","-",IF(LEN('Non-Dosen'!Z239)&lt;4,"Cek lagi","OK"))</f>
        <v>-</v>
      </c>
      <c r="AA239" s="14" t="str">
        <f>IF('Non-Dosen'!AA239="","-",IF('Non-Dosen'!AA239&gt;"11","Tidak valid",IF('Non-Dosen'!AA239&lt;"00","Tidak valid","OK")))</f>
        <v>-</v>
      </c>
      <c r="AB239" s="14" t="str">
        <f>IF('Non-Dosen'!AB239="","-",IF('Non-Dosen'!AB239&gt;"11","Tidak valid",IF('Non-Dosen'!AB239&lt;"00","Tidak valid","OK")))</f>
        <v>-</v>
      </c>
      <c r="AC239" s="14" t="str">
        <f>IF('Non-Dosen'!AC239="","-",IF('Non-Dosen'!AC239&gt;7,"Tidak valid",IF('Non-Dosen'!AC239&lt;1,"Tidak valid","OK")))</f>
        <v>-</v>
      </c>
      <c r="AD239" s="14" t="str">
        <f>IF('Non-Dosen'!AC239="",IF('Non-Dosen'!AD239="","-","Cek lagi"),IF('Non-Dosen'!AC239=1,IF('Non-Dosen'!AD239="","OK","Harap dikosongkan"),IF('Non-Dosen'!AC239&gt;1,IF('Non-Dosen'!AD239="","Harap diisi",IF(LEN('Non-Dosen'!AD239)&lt;4,"Cek lagi","OK")))))</f>
        <v>-</v>
      </c>
      <c r="AE239" s="15" t="str">
        <f>IF('Non-Dosen'!AE239="","-",IF('Non-Dosen'!AE239&gt;31,"Tanggal tidak valid",IF('Non-Dosen'!AE239&lt;1,"Tanggal tidak valid","OK")))</f>
        <v>-</v>
      </c>
      <c r="AF239" s="15" t="str">
        <f>IF('Non-Dosen'!AF239="","-",IF('Non-Dosen'!AF239&gt;12,"Bulan tidak valid",IF('Non-Dosen'!AF239&lt;1,"Bulan tidak valid","OK")))</f>
        <v>-</v>
      </c>
      <c r="AG239" s="15" t="str">
        <f>IF('Non-Dosen'!AG239="","-",IF('Non-Dosen'!AG239&gt;2016,"Tahun tidak valid",IF('Non-Dosen'!AG239&lt;1900,"Tahun tidak valid","OK")))</f>
        <v>-</v>
      </c>
      <c r="AH239" s="14" t="str">
        <f>IF('Non-Dosen'!AH239="","-",IF(LEN('Non-Dosen'!AH239)&lt;5,"Cek lagi","OK"))</f>
        <v>-</v>
      </c>
      <c r="AI239" s="14" t="str">
        <f>IF('Non-Dosen'!AI239="","-",IF(LEN('Non-Dosen'!AI239)&lt;4,"Cek lagi","OK"))</f>
        <v>-</v>
      </c>
      <c r="AJ239" s="14" t="str">
        <f>IF('Non-Dosen'!AJ239="","-",IF('Non-Dosen'!AJ239&gt;92,"Tidak valid",IF('Non-Dosen'!AJ239&lt;11,"Tidak valid","OK")))</f>
        <v>-</v>
      </c>
      <c r="AK239" s="14" t="str">
        <f>IF('Non-Dosen'!AK239="","-",IF(LEN('Non-Dosen'!AK239)&lt;4,"Cek lagi","OK"))</f>
        <v>-</v>
      </c>
    </row>
    <row r="240" spans="1:37" ht="15" customHeight="1" x14ac:dyDescent="0.15">
      <c r="A240" s="14" t="str">
        <f>IF('Non-Dosen'!A240="","-",IF(LEN('Non-Dosen'!A240)&lt;&gt;18,"Cek lagi",IF(VALUE('Non-Dosen'!A240)&lt;0,"Cek lagi","OK")))</f>
        <v>-</v>
      </c>
      <c r="B240" s="14" t="str">
        <f>IF('Non-Dosen'!B240="","-",IF(LEN('Non-Dosen'!B240)&lt;4,"Cek lagi","OK"))</f>
        <v>-</v>
      </c>
      <c r="C240" s="14" t="str">
        <f>IF('Non-Dosen'!C240="","-",IF(LEN('Non-Dosen'!C240)&lt;2,"Cek lagi","OK"))</f>
        <v>-</v>
      </c>
      <c r="D240" s="14" t="str">
        <f>IF('Non-Dosen'!D240="","-",IF(LEN('Non-Dosen'!D240)&lt;2,"Cek lagi","OK"))</f>
        <v>-</v>
      </c>
      <c r="E240" s="14" t="str">
        <f>IF('Non-Dosen'!E240="","-",IF('Non-Dosen'!E240=0,"OK",IF('Non-Dosen'!E240=1,"OK","Tidak valid")))</f>
        <v>-</v>
      </c>
      <c r="F240" s="14" t="str">
        <f>IF('Non-Dosen'!F240="","-",IF(LEN('Non-Dosen'!F240)&lt;4,"Cek lagi","OK"))</f>
        <v>-</v>
      </c>
      <c r="G240" s="15" t="str">
        <f>IF('Non-Dosen'!G240="","-",IF('Non-Dosen'!G240&gt;31,"Tanggal tidak valid",IF('Non-Dosen'!G240&lt;1,"Tanggal tidak valid","OK")))</f>
        <v>-</v>
      </c>
      <c r="H240" s="15" t="str">
        <f>IF('Non-Dosen'!H240="","-",IF('Non-Dosen'!H240&gt;12,"Bulan tidak valid",IF('Non-Dosen'!H240&lt;1,"Bulan tidak valid","OK")))</f>
        <v>-</v>
      </c>
      <c r="I240" s="15" t="str">
        <f>IF('Non-Dosen'!I240="","-",IF('Non-Dosen'!I240&gt;2001,"Tahun tidak valid",IF('Non-Dosen'!I240&lt;1900,"Tahun tidak valid","OK")))</f>
        <v>-</v>
      </c>
      <c r="J240" s="14" t="str">
        <f>IF('Non-Dosen'!J240="","-",IF(LEN('Non-Dosen'!J240)&lt;16,"Tidak valid","OK"))</f>
        <v>-</v>
      </c>
      <c r="K240" s="14" t="str">
        <f>IF('Non-Dosen'!K240="","-",IF(LEN('Non-Dosen'!K240)&lt;4,"Cek lagi","OK"))</f>
        <v>-</v>
      </c>
      <c r="L240" s="14" t="str">
        <f>IF('Non-Dosen'!L240="","-",IF('Non-Dosen'!L240&gt;2,"Tidak valid",IF('Non-Dosen'!L240&lt;1,"Tidak valid","OK")))</f>
        <v>-</v>
      </c>
      <c r="M240" s="14" t="str">
        <f>IF('Non-Dosen'!L240="",IF('Non-Dosen'!M240&lt;&gt;"","Harap dikosongkan","-"),IF('Non-Dosen'!L240=2,IF('Non-Dosen'!M240="","OK","Harap dikosongkan"),IF('Non-Dosen'!L240=1,IF('Non-Dosen'!M240="","Harap diisi",IF('Non-Dosen'!M240&gt;"10","Tidak valid",IF('Non-Dosen'!M240&lt;"01","Tidak valid","OK"))))))</f>
        <v>-</v>
      </c>
      <c r="N240" s="14" t="str">
        <f>IF('Non-Dosen'!N240="","-",IF(LEN('Non-Dosen'!N240)&lt;4,"Cek lagi","OK"))</f>
        <v>-</v>
      </c>
      <c r="O240" s="15" t="str">
        <f>IF('Non-Dosen'!O240="","-",IF('Non-Dosen'!O240&gt;31,"Tanggal tidak valid",IF('Non-Dosen'!O240&lt;1,"Tanggal tidak valid","OK")))</f>
        <v>-</v>
      </c>
      <c r="P240" s="15" t="str">
        <f>IF('Non-Dosen'!P240="","-",IF('Non-Dosen'!P240&gt;12,"Bulan tidak valid",IF('Non-Dosen'!P240&lt;1,"Bulan tidak valid","OK")))</f>
        <v>-</v>
      </c>
      <c r="Q240" s="15" t="str">
        <f>IF('Non-Dosen'!Q240="","-",IF('Non-Dosen'!Q240&gt;2017,"Tahun tidak valid",IF('Non-Dosen'!Q240&lt;1900,"Tahun tidak valid","OK")))</f>
        <v>-</v>
      </c>
      <c r="R240" s="14" t="str">
        <f>IF('Non-Dosen'!R240="","-",IF(LEN('Non-Dosen'!R240)&lt;4,"Cek lagi","OK"))</f>
        <v>-</v>
      </c>
      <c r="S240" s="15" t="str">
        <f>IF('Non-Dosen'!S240="","-",IF('Non-Dosen'!S240&gt;31,"Tanggal tidak valid",IF('Non-Dosen'!S240&lt;1,"Tanggal tidak valid","OK")))</f>
        <v>-</v>
      </c>
      <c r="T240" s="15" t="str">
        <f>IF('Non-Dosen'!T240="","-",IF('Non-Dosen'!T240&gt;12,"Bulan tidak valid",IF('Non-Dosen'!T240&lt;1,"Bulan tidak valid","OK")))</f>
        <v>-</v>
      </c>
      <c r="U240" s="15" t="str">
        <f>IF('Non-Dosen'!U240="","-",IF('Non-Dosen'!U240&gt;2017,"Tahun tidak valid",IF('Non-Dosen'!U240&lt;1900,"Tahun tidak valid","OK")))</f>
        <v>-</v>
      </c>
      <c r="V240" s="14" t="str">
        <f>IF('Non-Dosen'!V240="","-",IF('Non-Dosen'!V240&gt;6,"Tidak valid",IF('Non-Dosen'!V240&lt;1,"Tidak valid","OK")))</f>
        <v>-</v>
      </c>
      <c r="W240" s="14" t="str">
        <f>IF('Non-Dosen'!W240="","-",IF('Non-Dosen'!W240&gt;4,"Tidak valid",IF('Non-Dosen'!W240&lt;1,"Tidak valid","OK")))</f>
        <v>-</v>
      </c>
      <c r="X240" s="14" t="str">
        <f>IF('Non-Dosen'!X240="","-",IF('Non-Dosen'!X240&gt;5,"Tidak valid",IF('Non-Dosen'!X240&lt;1,"Tidak valid","OK")))</f>
        <v>-</v>
      </c>
      <c r="Y240" s="14" t="str">
        <f>IF('Non-Dosen'!Y240="","-",IF('Non-Dosen'!Y240&gt;4,"Tidak valid",IF('Non-Dosen'!Y240&lt;1,"Tidak valid","OK")))</f>
        <v>-</v>
      </c>
      <c r="Z240" s="14" t="str">
        <f>IF('Non-Dosen'!Z240="","-",IF(LEN('Non-Dosen'!Z240)&lt;4,"Cek lagi","OK"))</f>
        <v>-</v>
      </c>
      <c r="AA240" s="14" t="str">
        <f>IF('Non-Dosen'!AA240="","-",IF('Non-Dosen'!AA240&gt;"11","Tidak valid",IF('Non-Dosen'!AA240&lt;"00","Tidak valid","OK")))</f>
        <v>-</v>
      </c>
      <c r="AB240" s="14" t="str">
        <f>IF('Non-Dosen'!AB240="","-",IF('Non-Dosen'!AB240&gt;"11","Tidak valid",IF('Non-Dosen'!AB240&lt;"00","Tidak valid","OK")))</f>
        <v>-</v>
      </c>
      <c r="AC240" s="14" t="str">
        <f>IF('Non-Dosen'!AC240="","-",IF('Non-Dosen'!AC240&gt;7,"Tidak valid",IF('Non-Dosen'!AC240&lt;1,"Tidak valid","OK")))</f>
        <v>-</v>
      </c>
      <c r="AD240" s="14" t="str">
        <f>IF('Non-Dosen'!AC240="",IF('Non-Dosen'!AD240="","-","Cek lagi"),IF('Non-Dosen'!AC240=1,IF('Non-Dosen'!AD240="","OK","Harap dikosongkan"),IF('Non-Dosen'!AC240&gt;1,IF('Non-Dosen'!AD240="","Harap diisi",IF(LEN('Non-Dosen'!AD240)&lt;4,"Cek lagi","OK")))))</f>
        <v>-</v>
      </c>
      <c r="AE240" s="15" t="str">
        <f>IF('Non-Dosen'!AE240="","-",IF('Non-Dosen'!AE240&gt;31,"Tanggal tidak valid",IF('Non-Dosen'!AE240&lt;1,"Tanggal tidak valid","OK")))</f>
        <v>-</v>
      </c>
      <c r="AF240" s="15" t="str">
        <f>IF('Non-Dosen'!AF240="","-",IF('Non-Dosen'!AF240&gt;12,"Bulan tidak valid",IF('Non-Dosen'!AF240&lt;1,"Bulan tidak valid","OK")))</f>
        <v>-</v>
      </c>
      <c r="AG240" s="15" t="str">
        <f>IF('Non-Dosen'!AG240="","-",IF('Non-Dosen'!AG240&gt;2016,"Tahun tidak valid",IF('Non-Dosen'!AG240&lt;1900,"Tahun tidak valid","OK")))</f>
        <v>-</v>
      </c>
      <c r="AH240" s="14" t="str">
        <f>IF('Non-Dosen'!AH240="","-",IF(LEN('Non-Dosen'!AH240)&lt;5,"Cek lagi","OK"))</f>
        <v>-</v>
      </c>
      <c r="AI240" s="14" t="str">
        <f>IF('Non-Dosen'!AI240="","-",IF(LEN('Non-Dosen'!AI240)&lt;4,"Cek lagi","OK"))</f>
        <v>-</v>
      </c>
      <c r="AJ240" s="14" t="str">
        <f>IF('Non-Dosen'!AJ240="","-",IF('Non-Dosen'!AJ240&gt;92,"Tidak valid",IF('Non-Dosen'!AJ240&lt;11,"Tidak valid","OK")))</f>
        <v>-</v>
      </c>
      <c r="AK240" s="14" t="str">
        <f>IF('Non-Dosen'!AK240="","-",IF(LEN('Non-Dosen'!AK240)&lt;4,"Cek lagi","OK"))</f>
        <v>-</v>
      </c>
    </row>
    <row r="241" spans="1:37" ht="15" customHeight="1" x14ac:dyDescent="0.15">
      <c r="A241" s="14" t="str">
        <f>IF('Non-Dosen'!A241="","-",IF(LEN('Non-Dosen'!A241)&lt;&gt;18,"Cek lagi",IF(VALUE('Non-Dosen'!A241)&lt;0,"Cek lagi","OK")))</f>
        <v>-</v>
      </c>
      <c r="B241" s="14" t="str">
        <f>IF('Non-Dosen'!B241="","-",IF(LEN('Non-Dosen'!B241)&lt;4,"Cek lagi","OK"))</f>
        <v>-</v>
      </c>
      <c r="C241" s="14" t="str">
        <f>IF('Non-Dosen'!C241="","-",IF(LEN('Non-Dosen'!C241)&lt;2,"Cek lagi","OK"))</f>
        <v>-</v>
      </c>
      <c r="D241" s="14" t="str">
        <f>IF('Non-Dosen'!D241="","-",IF(LEN('Non-Dosen'!D241)&lt;2,"Cek lagi","OK"))</f>
        <v>-</v>
      </c>
      <c r="E241" s="14" t="str">
        <f>IF('Non-Dosen'!E241="","-",IF('Non-Dosen'!E241=0,"OK",IF('Non-Dosen'!E241=1,"OK","Tidak valid")))</f>
        <v>-</v>
      </c>
      <c r="F241" s="14" t="str">
        <f>IF('Non-Dosen'!F241="","-",IF(LEN('Non-Dosen'!F241)&lt;4,"Cek lagi","OK"))</f>
        <v>-</v>
      </c>
      <c r="G241" s="15" t="str">
        <f>IF('Non-Dosen'!G241="","-",IF('Non-Dosen'!G241&gt;31,"Tanggal tidak valid",IF('Non-Dosen'!G241&lt;1,"Tanggal tidak valid","OK")))</f>
        <v>-</v>
      </c>
      <c r="H241" s="15" t="str">
        <f>IF('Non-Dosen'!H241="","-",IF('Non-Dosen'!H241&gt;12,"Bulan tidak valid",IF('Non-Dosen'!H241&lt;1,"Bulan tidak valid","OK")))</f>
        <v>-</v>
      </c>
      <c r="I241" s="15" t="str">
        <f>IF('Non-Dosen'!I241="","-",IF('Non-Dosen'!I241&gt;2001,"Tahun tidak valid",IF('Non-Dosen'!I241&lt;1900,"Tahun tidak valid","OK")))</f>
        <v>-</v>
      </c>
      <c r="J241" s="14" t="str">
        <f>IF('Non-Dosen'!J241="","-",IF(LEN('Non-Dosen'!J241)&lt;16,"Tidak valid","OK"))</f>
        <v>-</v>
      </c>
      <c r="K241" s="14" t="str">
        <f>IF('Non-Dosen'!K241="","-",IF(LEN('Non-Dosen'!K241)&lt;4,"Cek lagi","OK"))</f>
        <v>-</v>
      </c>
      <c r="L241" s="14" t="str">
        <f>IF('Non-Dosen'!L241="","-",IF('Non-Dosen'!L241&gt;2,"Tidak valid",IF('Non-Dosen'!L241&lt;1,"Tidak valid","OK")))</f>
        <v>-</v>
      </c>
      <c r="M241" s="14" t="str">
        <f>IF('Non-Dosen'!L241="",IF('Non-Dosen'!M241&lt;&gt;"","Harap dikosongkan","-"),IF('Non-Dosen'!L241=2,IF('Non-Dosen'!M241="","OK","Harap dikosongkan"),IF('Non-Dosen'!L241=1,IF('Non-Dosen'!M241="","Harap diisi",IF('Non-Dosen'!M241&gt;"10","Tidak valid",IF('Non-Dosen'!M241&lt;"01","Tidak valid","OK"))))))</f>
        <v>-</v>
      </c>
      <c r="N241" s="14" t="str">
        <f>IF('Non-Dosen'!N241="","-",IF(LEN('Non-Dosen'!N241)&lt;4,"Cek lagi","OK"))</f>
        <v>-</v>
      </c>
      <c r="O241" s="15" t="str">
        <f>IF('Non-Dosen'!O241="","-",IF('Non-Dosen'!O241&gt;31,"Tanggal tidak valid",IF('Non-Dosen'!O241&lt;1,"Tanggal tidak valid","OK")))</f>
        <v>-</v>
      </c>
      <c r="P241" s="15" t="str">
        <f>IF('Non-Dosen'!P241="","-",IF('Non-Dosen'!P241&gt;12,"Bulan tidak valid",IF('Non-Dosen'!P241&lt;1,"Bulan tidak valid","OK")))</f>
        <v>-</v>
      </c>
      <c r="Q241" s="15" t="str">
        <f>IF('Non-Dosen'!Q241="","-",IF('Non-Dosen'!Q241&gt;2017,"Tahun tidak valid",IF('Non-Dosen'!Q241&lt;1900,"Tahun tidak valid","OK")))</f>
        <v>-</v>
      </c>
      <c r="R241" s="14" t="str">
        <f>IF('Non-Dosen'!R241="","-",IF(LEN('Non-Dosen'!R241)&lt;4,"Cek lagi","OK"))</f>
        <v>-</v>
      </c>
      <c r="S241" s="15" t="str">
        <f>IF('Non-Dosen'!S241="","-",IF('Non-Dosen'!S241&gt;31,"Tanggal tidak valid",IF('Non-Dosen'!S241&lt;1,"Tanggal tidak valid","OK")))</f>
        <v>-</v>
      </c>
      <c r="T241" s="15" t="str">
        <f>IF('Non-Dosen'!T241="","-",IF('Non-Dosen'!T241&gt;12,"Bulan tidak valid",IF('Non-Dosen'!T241&lt;1,"Bulan tidak valid","OK")))</f>
        <v>-</v>
      </c>
      <c r="U241" s="15" t="str">
        <f>IF('Non-Dosen'!U241="","-",IF('Non-Dosen'!U241&gt;2017,"Tahun tidak valid",IF('Non-Dosen'!U241&lt;1900,"Tahun tidak valid","OK")))</f>
        <v>-</v>
      </c>
      <c r="V241" s="14" t="str">
        <f>IF('Non-Dosen'!V241="","-",IF('Non-Dosen'!V241&gt;6,"Tidak valid",IF('Non-Dosen'!V241&lt;1,"Tidak valid","OK")))</f>
        <v>-</v>
      </c>
      <c r="W241" s="14" t="str">
        <f>IF('Non-Dosen'!W241="","-",IF('Non-Dosen'!W241&gt;4,"Tidak valid",IF('Non-Dosen'!W241&lt;1,"Tidak valid","OK")))</f>
        <v>-</v>
      </c>
      <c r="X241" s="14" t="str">
        <f>IF('Non-Dosen'!X241="","-",IF('Non-Dosen'!X241&gt;5,"Tidak valid",IF('Non-Dosen'!X241&lt;1,"Tidak valid","OK")))</f>
        <v>-</v>
      </c>
      <c r="Y241" s="14" t="str">
        <f>IF('Non-Dosen'!Y241="","-",IF('Non-Dosen'!Y241&gt;4,"Tidak valid",IF('Non-Dosen'!Y241&lt;1,"Tidak valid","OK")))</f>
        <v>-</v>
      </c>
      <c r="Z241" s="14" t="str">
        <f>IF('Non-Dosen'!Z241="","-",IF(LEN('Non-Dosen'!Z241)&lt;4,"Cek lagi","OK"))</f>
        <v>-</v>
      </c>
      <c r="AA241" s="14" t="str">
        <f>IF('Non-Dosen'!AA241="","-",IF('Non-Dosen'!AA241&gt;"11","Tidak valid",IF('Non-Dosen'!AA241&lt;"00","Tidak valid","OK")))</f>
        <v>-</v>
      </c>
      <c r="AB241" s="14" t="str">
        <f>IF('Non-Dosen'!AB241="","-",IF('Non-Dosen'!AB241&gt;"11","Tidak valid",IF('Non-Dosen'!AB241&lt;"00","Tidak valid","OK")))</f>
        <v>-</v>
      </c>
      <c r="AC241" s="14" t="str">
        <f>IF('Non-Dosen'!AC241="","-",IF('Non-Dosen'!AC241&gt;7,"Tidak valid",IF('Non-Dosen'!AC241&lt;1,"Tidak valid","OK")))</f>
        <v>-</v>
      </c>
      <c r="AD241" s="14" t="str">
        <f>IF('Non-Dosen'!AC241="",IF('Non-Dosen'!AD241="","-","Cek lagi"),IF('Non-Dosen'!AC241=1,IF('Non-Dosen'!AD241="","OK","Harap dikosongkan"),IF('Non-Dosen'!AC241&gt;1,IF('Non-Dosen'!AD241="","Harap diisi",IF(LEN('Non-Dosen'!AD241)&lt;4,"Cek lagi","OK")))))</f>
        <v>-</v>
      </c>
      <c r="AE241" s="15" t="str">
        <f>IF('Non-Dosen'!AE241="","-",IF('Non-Dosen'!AE241&gt;31,"Tanggal tidak valid",IF('Non-Dosen'!AE241&lt;1,"Tanggal tidak valid","OK")))</f>
        <v>-</v>
      </c>
      <c r="AF241" s="15" t="str">
        <f>IF('Non-Dosen'!AF241="","-",IF('Non-Dosen'!AF241&gt;12,"Bulan tidak valid",IF('Non-Dosen'!AF241&lt;1,"Bulan tidak valid","OK")))</f>
        <v>-</v>
      </c>
      <c r="AG241" s="15" t="str">
        <f>IF('Non-Dosen'!AG241="","-",IF('Non-Dosen'!AG241&gt;2016,"Tahun tidak valid",IF('Non-Dosen'!AG241&lt;1900,"Tahun tidak valid","OK")))</f>
        <v>-</v>
      </c>
      <c r="AH241" s="14" t="str">
        <f>IF('Non-Dosen'!AH241="","-",IF(LEN('Non-Dosen'!AH241)&lt;5,"Cek lagi","OK"))</f>
        <v>-</v>
      </c>
      <c r="AI241" s="14" t="str">
        <f>IF('Non-Dosen'!AI241="","-",IF(LEN('Non-Dosen'!AI241)&lt;4,"Cek lagi","OK"))</f>
        <v>-</v>
      </c>
      <c r="AJ241" s="14" t="str">
        <f>IF('Non-Dosen'!AJ241="","-",IF('Non-Dosen'!AJ241&gt;92,"Tidak valid",IF('Non-Dosen'!AJ241&lt;11,"Tidak valid","OK")))</f>
        <v>-</v>
      </c>
      <c r="AK241" s="14" t="str">
        <f>IF('Non-Dosen'!AK241="","-",IF(LEN('Non-Dosen'!AK241)&lt;4,"Cek lagi","OK"))</f>
        <v>-</v>
      </c>
    </row>
    <row r="242" spans="1:37" ht="15" customHeight="1" x14ac:dyDescent="0.15">
      <c r="A242" s="14" t="str">
        <f>IF('Non-Dosen'!A242="","-",IF(LEN('Non-Dosen'!A242)&lt;&gt;18,"Cek lagi",IF(VALUE('Non-Dosen'!A242)&lt;0,"Cek lagi","OK")))</f>
        <v>-</v>
      </c>
      <c r="B242" s="14" t="str">
        <f>IF('Non-Dosen'!B242="","-",IF(LEN('Non-Dosen'!B242)&lt;4,"Cek lagi","OK"))</f>
        <v>-</v>
      </c>
      <c r="C242" s="14" t="str">
        <f>IF('Non-Dosen'!C242="","-",IF(LEN('Non-Dosen'!C242)&lt;2,"Cek lagi","OK"))</f>
        <v>-</v>
      </c>
      <c r="D242" s="14" t="str">
        <f>IF('Non-Dosen'!D242="","-",IF(LEN('Non-Dosen'!D242)&lt;2,"Cek lagi","OK"))</f>
        <v>-</v>
      </c>
      <c r="E242" s="14" t="str">
        <f>IF('Non-Dosen'!E242="","-",IF('Non-Dosen'!E242=0,"OK",IF('Non-Dosen'!E242=1,"OK","Tidak valid")))</f>
        <v>-</v>
      </c>
      <c r="F242" s="14" t="str">
        <f>IF('Non-Dosen'!F242="","-",IF(LEN('Non-Dosen'!F242)&lt;4,"Cek lagi","OK"))</f>
        <v>-</v>
      </c>
      <c r="G242" s="15" t="str">
        <f>IF('Non-Dosen'!G242="","-",IF('Non-Dosen'!G242&gt;31,"Tanggal tidak valid",IF('Non-Dosen'!G242&lt;1,"Tanggal tidak valid","OK")))</f>
        <v>-</v>
      </c>
      <c r="H242" s="15" t="str">
        <f>IF('Non-Dosen'!H242="","-",IF('Non-Dosen'!H242&gt;12,"Bulan tidak valid",IF('Non-Dosen'!H242&lt;1,"Bulan tidak valid","OK")))</f>
        <v>-</v>
      </c>
      <c r="I242" s="15" t="str">
        <f>IF('Non-Dosen'!I242="","-",IF('Non-Dosen'!I242&gt;2001,"Tahun tidak valid",IF('Non-Dosen'!I242&lt;1900,"Tahun tidak valid","OK")))</f>
        <v>-</v>
      </c>
      <c r="J242" s="14" t="str">
        <f>IF('Non-Dosen'!J242="","-",IF(LEN('Non-Dosen'!J242)&lt;16,"Tidak valid","OK"))</f>
        <v>-</v>
      </c>
      <c r="K242" s="14" t="str">
        <f>IF('Non-Dosen'!K242="","-",IF(LEN('Non-Dosen'!K242)&lt;4,"Cek lagi","OK"))</f>
        <v>-</v>
      </c>
      <c r="L242" s="14" t="str">
        <f>IF('Non-Dosen'!L242="","-",IF('Non-Dosen'!L242&gt;2,"Tidak valid",IF('Non-Dosen'!L242&lt;1,"Tidak valid","OK")))</f>
        <v>-</v>
      </c>
      <c r="M242" s="14" t="str">
        <f>IF('Non-Dosen'!L242="",IF('Non-Dosen'!M242&lt;&gt;"","Harap dikosongkan","-"),IF('Non-Dosen'!L242=2,IF('Non-Dosen'!M242="","OK","Harap dikosongkan"),IF('Non-Dosen'!L242=1,IF('Non-Dosen'!M242="","Harap diisi",IF('Non-Dosen'!M242&gt;"10","Tidak valid",IF('Non-Dosen'!M242&lt;"01","Tidak valid","OK"))))))</f>
        <v>-</v>
      </c>
      <c r="N242" s="14" t="str">
        <f>IF('Non-Dosen'!N242="","-",IF(LEN('Non-Dosen'!N242)&lt;4,"Cek lagi","OK"))</f>
        <v>-</v>
      </c>
      <c r="O242" s="15" t="str">
        <f>IF('Non-Dosen'!O242="","-",IF('Non-Dosen'!O242&gt;31,"Tanggal tidak valid",IF('Non-Dosen'!O242&lt;1,"Tanggal tidak valid","OK")))</f>
        <v>-</v>
      </c>
      <c r="P242" s="15" t="str">
        <f>IF('Non-Dosen'!P242="","-",IF('Non-Dosen'!P242&gt;12,"Bulan tidak valid",IF('Non-Dosen'!P242&lt;1,"Bulan tidak valid","OK")))</f>
        <v>-</v>
      </c>
      <c r="Q242" s="15" t="str">
        <f>IF('Non-Dosen'!Q242="","-",IF('Non-Dosen'!Q242&gt;2017,"Tahun tidak valid",IF('Non-Dosen'!Q242&lt;1900,"Tahun tidak valid","OK")))</f>
        <v>-</v>
      </c>
      <c r="R242" s="14" t="str">
        <f>IF('Non-Dosen'!R242="","-",IF(LEN('Non-Dosen'!R242)&lt;4,"Cek lagi","OK"))</f>
        <v>-</v>
      </c>
      <c r="S242" s="15" t="str">
        <f>IF('Non-Dosen'!S242="","-",IF('Non-Dosen'!S242&gt;31,"Tanggal tidak valid",IF('Non-Dosen'!S242&lt;1,"Tanggal tidak valid","OK")))</f>
        <v>-</v>
      </c>
      <c r="T242" s="15" t="str">
        <f>IF('Non-Dosen'!T242="","-",IF('Non-Dosen'!T242&gt;12,"Bulan tidak valid",IF('Non-Dosen'!T242&lt;1,"Bulan tidak valid","OK")))</f>
        <v>-</v>
      </c>
      <c r="U242" s="15" t="str">
        <f>IF('Non-Dosen'!U242="","-",IF('Non-Dosen'!U242&gt;2017,"Tahun tidak valid",IF('Non-Dosen'!U242&lt;1900,"Tahun tidak valid","OK")))</f>
        <v>-</v>
      </c>
      <c r="V242" s="14" t="str">
        <f>IF('Non-Dosen'!V242="","-",IF('Non-Dosen'!V242&gt;6,"Tidak valid",IF('Non-Dosen'!V242&lt;1,"Tidak valid","OK")))</f>
        <v>-</v>
      </c>
      <c r="W242" s="14" t="str">
        <f>IF('Non-Dosen'!W242="","-",IF('Non-Dosen'!W242&gt;4,"Tidak valid",IF('Non-Dosen'!W242&lt;1,"Tidak valid","OK")))</f>
        <v>-</v>
      </c>
      <c r="X242" s="14" t="str">
        <f>IF('Non-Dosen'!X242="","-",IF('Non-Dosen'!X242&gt;5,"Tidak valid",IF('Non-Dosen'!X242&lt;1,"Tidak valid","OK")))</f>
        <v>-</v>
      </c>
      <c r="Y242" s="14" t="str">
        <f>IF('Non-Dosen'!Y242="","-",IF('Non-Dosen'!Y242&gt;4,"Tidak valid",IF('Non-Dosen'!Y242&lt;1,"Tidak valid","OK")))</f>
        <v>-</v>
      </c>
      <c r="Z242" s="14" t="str">
        <f>IF('Non-Dosen'!Z242="","-",IF(LEN('Non-Dosen'!Z242)&lt;4,"Cek lagi","OK"))</f>
        <v>-</v>
      </c>
      <c r="AA242" s="14" t="str">
        <f>IF('Non-Dosen'!AA242="","-",IF('Non-Dosen'!AA242&gt;"11","Tidak valid",IF('Non-Dosen'!AA242&lt;"00","Tidak valid","OK")))</f>
        <v>-</v>
      </c>
      <c r="AB242" s="14" t="str">
        <f>IF('Non-Dosen'!AB242="","-",IF('Non-Dosen'!AB242&gt;"11","Tidak valid",IF('Non-Dosen'!AB242&lt;"00","Tidak valid","OK")))</f>
        <v>-</v>
      </c>
      <c r="AC242" s="14" t="str">
        <f>IF('Non-Dosen'!AC242="","-",IF('Non-Dosen'!AC242&gt;7,"Tidak valid",IF('Non-Dosen'!AC242&lt;1,"Tidak valid","OK")))</f>
        <v>-</v>
      </c>
      <c r="AD242" s="14" t="str">
        <f>IF('Non-Dosen'!AC242="",IF('Non-Dosen'!AD242="","-","Cek lagi"),IF('Non-Dosen'!AC242=1,IF('Non-Dosen'!AD242="","OK","Harap dikosongkan"),IF('Non-Dosen'!AC242&gt;1,IF('Non-Dosen'!AD242="","Harap diisi",IF(LEN('Non-Dosen'!AD242)&lt;4,"Cek lagi","OK")))))</f>
        <v>-</v>
      </c>
      <c r="AE242" s="15" t="str">
        <f>IF('Non-Dosen'!AE242="","-",IF('Non-Dosen'!AE242&gt;31,"Tanggal tidak valid",IF('Non-Dosen'!AE242&lt;1,"Tanggal tidak valid","OK")))</f>
        <v>-</v>
      </c>
      <c r="AF242" s="15" t="str">
        <f>IF('Non-Dosen'!AF242="","-",IF('Non-Dosen'!AF242&gt;12,"Bulan tidak valid",IF('Non-Dosen'!AF242&lt;1,"Bulan tidak valid","OK")))</f>
        <v>-</v>
      </c>
      <c r="AG242" s="15" t="str">
        <f>IF('Non-Dosen'!AG242="","-",IF('Non-Dosen'!AG242&gt;2016,"Tahun tidak valid",IF('Non-Dosen'!AG242&lt;1900,"Tahun tidak valid","OK")))</f>
        <v>-</v>
      </c>
      <c r="AH242" s="14" t="str">
        <f>IF('Non-Dosen'!AH242="","-",IF(LEN('Non-Dosen'!AH242)&lt;5,"Cek lagi","OK"))</f>
        <v>-</v>
      </c>
      <c r="AI242" s="14" t="str">
        <f>IF('Non-Dosen'!AI242="","-",IF(LEN('Non-Dosen'!AI242)&lt;4,"Cek lagi","OK"))</f>
        <v>-</v>
      </c>
      <c r="AJ242" s="14" t="str">
        <f>IF('Non-Dosen'!AJ242="","-",IF('Non-Dosen'!AJ242&gt;92,"Tidak valid",IF('Non-Dosen'!AJ242&lt;11,"Tidak valid","OK")))</f>
        <v>-</v>
      </c>
      <c r="AK242" s="14" t="str">
        <f>IF('Non-Dosen'!AK242="","-",IF(LEN('Non-Dosen'!AK242)&lt;4,"Cek lagi","OK"))</f>
        <v>-</v>
      </c>
    </row>
    <row r="243" spans="1:37" ht="15" customHeight="1" x14ac:dyDescent="0.15">
      <c r="A243" s="14" t="str">
        <f>IF('Non-Dosen'!A243="","-",IF(LEN('Non-Dosen'!A243)&lt;&gt;18,"Cek lagi",IF(VALUE('Non-Dosen'!A243)&lt;0,"Cek lagi","OK")))</f>
        <v>-</v>
      </c>
      <c r="B243" s="14" t="str">
        <f>IF('Non-Dosen'!B243="","-",IF(LEN('Non-Dosen'!B243)&lt;4,"Cek lagi","OK"))</f>
        <v>-</v>
      </c>
      <c r="C243" s="14" t="str">
        <f>IF('Non-Dosen'!C243="","-",IF(LEN('Non-Dosen'!C243)&lt;2,"Cek lagi","OK"))</f>
        <v>-</v>
      </c>
      <c r="D243" s="14" t="str">
        <f>IF('Non-Dosen'!D243="","-",IF(LEN('Non-Dosen'!D243)&lt;2,"Cek lagi","OK"))</f>
        <v>-</v>
      </c>
      <c r="E243" s="14" t="str">
        <f>IF('Non-Dosen'!E243="","-",IF('Non-Dosen'!E243=0,"OK",IF('Non-Dosen'!E243=1,"OK","Tidak valid")))</f>
        <v>-</v>
      </c>
      <c r="F243" s="14" t="str">
        <f>IF('Non-Dosen'!F243="","-",IF(LEN('Non-Dosen'!F243)&lt;4,"Cek lagi","OK"))</f>
        <v>-</v>
      </c>
      <c r="G243" s="15" t="str">
        <f>IF('Non-Dosen'!G243="","-",IF('Non-Dosen'!G243&gt;31,"Tanggal tidak valid",IF('Non-Dosen'!G243&lt;1,"Tanggal tidak valid","OK")))</f>
        <v>-</v>
      </c>
      <c r="H243" s="15" t="str">
        <f>IF('Non-Dosen'!H243="","-",IF('Non-Dosen'!H243&gt;12,"Bulan tidak valid",IF('Non-Dosen'!H243&lt;1,"Bulan tidak valid","OK")))</f>
        <v>-</v>
      </c>
      <c r="I243" s="15" t="str">
        <f>IF('Non-Dosen'!I243="","-",IF('Non-Dosen'!I243&gt;2001,"Tahun tidak valid",IF('Non-Dosen'!I243&lt;1900,"Tahun tidak valid","OK")))</f>
        <v>-</v>
      </c>
      <c r="J243" s="14" t="str">
        <f>IF('Non-Dosen'!J243="","-",IF(LEN('Non-Dosen'!J243)&lt;16,"Tidak valid","OK"))</f>
        <v>-</v>
      </c>
      <c r="K243" s="14" t="str">
        <f>IF('Non-Dosen'!K243="","-",IF(LEN('Non-Dosen'!K243)&lt;4,"Cek lagi","OK"))</f>
        <v>-</v>
      </c>
      <c r="L243" s="14" t="str">
        <f>IF('Non-Dosen'!L243="","-",IF('Non-Dosen'!L243&gt;2,"Tidak valid",IF('Non-Dosen'!L243&lt;1,"Tidak valid","OK")))</f>
        <v>-</v>
      </c>
      <c r="M243" s="14" t="str">
        <f>IF('Non-Dosen'!L243="",IF('Non-Dosen'!M243&lt;&gt;"","Harap dikosongkan","-"),IF('Non-Dosen'!L243=2,IF('Non-Dosen'!M243="","OK","Harap dikosongkan"),IF('Non-Dosen'!L243=1,IF('Non-Dosen'!M243="","Harap diisi",IF('Non-Dosen'!M243&gt;"10","Tidak valid",IF('Non-Dosen'!M243&lt;"01","Tidak valid","OK"))))))</f>
        <v>-</v>
      </c>
      <c r="N243" s="14" t="str">
        <f>IF('Non-Dosen'!N243="","-",IF(LEN('Non-Dosen'!N243)&lt;4,"Cek lagi","OK"))</f>
        <v>-</v>
      </c>
      <c r="O243" s="15" t="str">
        <f>IF('Non-Dosen'!O243="","-",IF('Non-Dosen'!O243&gt;31,"Tanggal tidak valid",IF('Non-Dosen'!O243&lt;1,"Tanggal tidak valid","OK")))</f>
        <v>-</v>
      </c>
      <c r="P243" s="15" t="str">
        <f>IF('Non-Dosen'!P243="","-",IF('Non-Dosen'!P243&gt;12,"Bulan tidak valid",IF('Non-Dosen'!P243&lt;1,"Bulan tidak valid","OK")))</f>
        <v>-</v>
      </c>
      <c r="Q243" s="15" t="str">
        <f>IF('Non-Dosen'!Q243="","-",IF('Non-Dosen'!Q243&gt;2017,"Tahun tidak valid",IF('Non-Dosen'!Q243&lt;1900,"Tahun tidak valid","OK")))</f>
        <v>-</v>
      </c>
      <c r="R243" s="14" t="str">
        <f>IF('Non-Dosen'!R243="","-",IF(LEN('Non-Dosen'!R243)&lt;4,"Cek lagi","OK"))</f>
        <v>-</v>
      </c>
      <c r="S243" s="15" t="str">
        <f>IF('Non-Dosen'!S243="","-",IF('Non-Dosen'!S243&gt;31,"Tanggal tidak valid",IF('Non-Dosen'!S243&lt;1,"Tanggal tidak valid","OK")))</f>
        <v>-</v>
      </c>
      <c r="T243" s="15" t="str">
        <f>IF('Non-Dosen'!T243="","-",IF('Non-Dosen'!T243&gt;12,"Bulan tidak valid",IF('Non-Dosen'!T243&lt;1,"Bulan tidak valid","OK")))</f>
        <v>-</v>
      </c>
      <c r="U243" s="15" t="str">
        <f>IF('Non-Dosen'!U243="","-",IF('Non-Dosen'!U243&gt;2017,"Tahun tidak valid",IF('Non-Dosen'!U243&lt;1900,"Tahun tidak valid","OK")))</f>
        <v>-</v>
      </c>
      <c r="V243" s="14" t="str">
        <f>IF('Non-Dosen'!V243="","-",IF('Non-Dosen'!V243&gt;6,"Tidak valid",IF('Non-Dosen'!V243&lt;1,"Tidak valid","OK")))</f>
        <v>-</v>
      </c>
      <c r="W243" s="14" t="str">
        <f>IF('Non-Dosen'!W243="","-",IF('Non-Dosen'!W243&gt;4,"Tidak valid",IF('Non-Dosen'!W243&lt;1,"Tidak valid","OK")))</f>
        <v>-</v>
      </c>
      <c r="X243" s="14" t="str">
        <f>IF('Non-Dosen'!X243="","-",IF('Non-Dosen'!X243&gt;5,"Tidak valid",IF('Non-Dosen'!X243&lt;1,"Tidak valid","OK")))</f>
        <v>-</v>
      </c>
      <c r="Y243" s="14" t="str">
        <f>IF('Non-Dosen'!Y243="","-",IF('Non-Dosen'!Y243&gt;4,"Tidak valid",IF('Non-Dosen'!Y243&lt;1,"Tidak valid","OK")))</f>
        <v>-</v>
      </c>
      <c r="Z243" s="14" t="str">
        <f>IF('Non-Dosen'!Z243="","-",IF(LEN('Non-Dosen'!Z243)&lt;4,"Cek lagi","OK"))</f>
        <v>-</v>
      </c>
      <c r="AA243" s="14" t="str">
        <f>IF('Non-Dosen'!AA243="","-",IF('Non-Dosen'!AA243&gt;"11","Tidak valid",IF('Non-Dosen'!AA243&lt;"00","Tidak valid","OK")))</f>
        <v>-</v>
      </c>
      <c r="AB243" s="14" t="str">
        <f>IF('Non-Dosen'!AB243="","-",IF('Non-Dosen'!AB243&gt;"11","Tidak valid",IF('Non-Dosen'!AB243&lt;"00","Tidak valid","OK")))</f>
        <v>-</v>
      </c>
      <c r="AC243" s="14" t="str">
        <f>IF('Non-Dosen'!AC243="","-",IF('Non-Dosen'!AC243&gt;7,"Tidak valid",IF('Non-Dosen'!AC243&lt;1,"Tidak valid","OK")))</f>
        <v>-</v>
      </c>
      <c r="AD243" s="14" t="str">
        <f>IF('Non-Dosen'!AC243="",IF('Non-Dosen'!AD243="","-","Cek lagi"),IF('Non-Dosen'!AC243=1,IF('Non-Dosen'!AD243="","OK","Harap dikosongkan"),IF('Non-Dosen'!AC243&gt;1,IF('Non-Dosen'!AD243="","Harap diisi",IF(LEN('Non-Dosen'!AD243)&lt;4,"Cek lagi","OK")))))</f>
        <v>-</v>
      </c>
      <c r="AE243" s="15" t="str">
        <f>IF('Non-Dosen'!AE243="","-",IF('Non-Dosen'!AE243&gt;31,"Tanggal tidak valid",IF('Non-Dosen'!AE243&lt;1,"Tanggal tidak valid","OK")))</f>
        <v>-</v>
      </c>
      <c r="AF243" s="15" t="str">
        <f>IF('Non-Dosen'!AF243="","-",IF('Non-Dosen'!AF243&gt;12,"Bulan tidak valid",IF('Non-Dosen'!AF243&lt;1,"Bulan tidak valid","OK")))</f>
        <v>-</v>
      </c>
      <c r="AG243" s="15" t="str">
        <f>IF('Non-Dosen'!AG243="","-",IF('Non-Dosen'!AG243&gt;2016,"Tahun tidak valid",IF('Non-Dosen'!AG243&lt;1900,"Tahun tidak valid","OK")))</f>
        <v>-</v>
      </c>
      <c r="AH243" s="14" t="str">
        <f>IF('Non-Dosen'!AH243="","-",IF(LEN('Non-Dosen'!AH243)&lt;5,"Cek lagi","OK"))</f>
        <v>-</v>
      </c>
      <c r="AI243" s="14" t="str">
        <f>IF('Non-Dosen'!AI243="","-",IF(LEN('Non-Dosen'!AI243)&lt;4,"Cek lagi","OK"))</f>
        <v>-</v>
      </c>
      <c r="AJ243" s="14" t="str">
        <f>IF('Non-Dosen'!AJ243="","-",IF('Non-Dosen'!AJ243&gt;92,"Tidak valid",IF('Non-Dosen'!AJ243&lt;11,"Tidak valid","OK")))</f>
        <v>-</v>
      </c>
      <c r="AK243" s="14" t="str">
        <f>IF('Non-Dosen'!AK243="","-",IF(LEN('Non-Dosen'!AK243)&lt;4,"Cek lagi","OK"))</f>
        <v>-</v>
      </c>
    </row>
    <row r="244" spans="1:37" ht="15" customHeight="1" x14ac:dyDescent="0.15">
      <c r="A244" s="14" t="str">
        <f>IF('Non-Dosen'!A244="","-",IF(LEN('Non-Dosen'!A244)&lt;&gt;18,"Cek lagi",IF(VALUE('Non-Dosen'!A244)&lt;0,"Cek lagi","OK")))</f>
        <v>-</v>
      </c>
      <c r="B244" s="14" t="str">
        <f>IF('Non-Dosen'!B244="","-",IF(LEN('Non-Dosen'!B244)&lt;4,"Cek lagi","OK"))</f>
        <v>-</v>
      </c>
      <c r="C244" s="14" t="str">
        <f>IF('Non-Dosen'!C244="","-",IF(LEN('Non-Dosen'!C244)&lt;2,"Cek lagi","OK"))</f>
        <v>-</v>
      </c>
      <c r="D244" s="14" t="str">
        <f>IF('Non-Dosen'!D244="","-",IF(LEN('Non-Dosen'!D244)&lt;2,"Cek lagi","OK"))</f>
        <v>-</v>
      </c>
      <c r="E244" s="14" t="str">
        <f>IF('Non-Dosen'!E244="","-",IF('Non-Dosen'!E244=0,"OK",IF('Non-Dosen'!E244=1,"OK","Tidak valid")))</f>
        <v>-</v>
      </c>
      <c r="F244" s="14" t="str">
        <f>IF('Non-Dosen'!F244="","-",IF(LEN('Non-Dosen'!F244)&lt;4,"Cek lagi","OK"))</f>
        <v>-</v>
      </c>
      <c r="G244" s="15" t="str">
        <f>IF('Non-Dosen'!G244="","-",IF('Non-Dosen'!G244&gt;31,"Tanggal tidak valid",IF('Non-Dosen'!G244&lt;1,"Tanggal tidak valid","OK")))</f>
        <v>-</v>
      </c>
      <c r="H244" s="15" t="str">
        <f>IF('Non-Dosen'!H244="","-",IF('Non-Dosen'!H244&gt;12,"Bulan tidak valid",IF('Non-Dosen'!H244&lt;1,"Bulan tidak valid","OK")))</f>
        <v>-</v>
      </c>
      <c r="I244" s="15" t="str">
        <f>IF('Non-Dosen'!I244="","-",IF('Non-Dosen'!I244&gt;2001,"Tahun tidak valid",IF('Non-Dosen'!I244&lt;1900,"Tahun tidak valid","OK")))</f>
        <v>-</v>
      </c>
      <c r="J244" s="14" t="str">
        <f>IF('Non-Dosen'!J244="","-",IF(LEN('Non-Dosen'!J244)&lt;16,"Tidak valid","OK"))</f>
        <v>-</v>
      </c>
      <c r="K244" s="14" t="str">
        <f>IF('Non-Dosen'!K244="","-",IF(LEN('Non-Dosen'!K244)&lt;4,"Cek lagi","OK"))</f>
        <v>-</v>
      </c>
      <c r="L244" s="14" t="str">
        <f>IF('Non-Dosen'!L244="","-",IF('Non-Dosen'!L244&gt;2,"Tidak valid",IF('Non-Dosen'!L244&lt;1,"Tidak valid","OK")))</f>
        <v>-</v>
      </c>
      <c r="M244" s="14" t="str">
        <f>IF('Non-Dosen'!L244="",IF('Non-Dosen'!M244&lt;&gt;"","Harap dikosongkan","-"),IF('Non-Dosen'!L244=2,IF('Non-Dosen'!M244="","OK","Harap dikosongkan"),IF('Non-Dosen'!L244=1,IF('Non-Dosen'!M244="","Harap diisi",IF('Non-Dosen'!M244&gt;"10","Tidak valid",IF('Non-Dosen'!M244&lt;"01","Tidak valid","OK"))))))</f>
        <v>-</v>
      </c>
      <c r="N244" s="14" t="str">
        <f>IF('Non-Dosen'!N244="","-",IF(LEN('Non-Dosen'!N244)&lt;4,"Cek lagi","OK"))</f>
        <v>-</v>
      </c>
      <c r="O244" s="15" t="str">
        <f>IF('Non-Dosen'!O244="","-",IF('Non-Dosen'!O244&gt;31,"Tanggal tidak valid",IF('Non-Dosen'!O244&lt;1,"Tanggal tidak valid","OK")))</f>
        <v>-</v>
      </c>
      <c r="P244" s="15" t="str">
        <f>IF('Non-Dosen'!P244="","-",IF('Non-Dosen'!P244&gt;12,"Bulan tidak valid",IF('Non-Dosen'!P244&lt;1,"Bulan tidak valid","OK")))</f>
        <v>-</v>
      </c>
      <c r="Q244" s="15" t="str">
        <f>IF('Non-Dosen'!Q244="","-",IF('Non-Dosen'!Q244&gt;2017,"Tahun tidak valid",IF('Non-Dosen'!Q244&lt;1900,"Tahun tidak valid","OK")))</f>
        <v>-</v>
      </c>
      <c r="R244" s="14" t="str">
        <f>IF('Non-Dosen'!R244="","-",IF(LEN('Non-Dosen'!R244)&lt;4,"Cek lagi","OK"))</f>
        <v>-</v>
      </c>
      <c r="S244" s="15" t="str">
        <f>IF('Non-Dosen'!S244="","-",IF('Non-Dosen'!S244&gt;31,"Tanggal tidak valid",IF('Non-Dosen'!S244&lt;1,"Tanggal tidak valid","OK")))</f>
        <v>-</v>
      </c>
      <c r="T244" s="15" t="str">
        <f>IF('Non-Dosen'!T244="","-",IF('Non-Dosen'!T244&gt;12,"Bulan tidak valid",IF('Non-Dosen'!T244&lt;1,"Bulan tidak valid","OK")))</f>
        <v>-</v>
      </c>
      <c r="U244" s="15" t="str">
        <f>IF('Non-Dosen'!U244="","-",IF('Non-Dosen'!U244&gt;2017,"Tahun tidak valid",IF('Non-Dosen'!U244&lt;1900,"Tahun tidak valid","OK")))</f>
        <v>-</v>
      </c>
      <c r="V244" s="14" t="str">
        <f>IF('Non-Dosen'!V244="","-",IF('Non-Dosen'!V244&gt;6,"Tidak valid",IF('Non-Dosen'!V244&lt;1,"Tidak valid","OK")))</f>
        <v>-</v>
      </c>
      <c r="W244" s="14" t="str">
        <f>IF('Non-Dosen'!W244="","-",IF('Non-Dosen'!W244&gt;4,"Tidak valid",IF('Non-Dosen'!W244&lt;1,"Tidak valid","OK")))</f>
        <v>-</v>
      </c>
      <c r="X244" s="14" t="str">
        <f>IF('Non-Dosen'!X244="","-",IF('Non-Dosen'!X244&gt;5,"Tidak valid",IF('Non-Dosen'!X244&lt;1,"Tidak valid","OK")))</f>
        <v>-</v>
      </c>
      <c r="Y244" s="14" t="str">
        <f>IF('Non-Dosen'!Y244="","-",IF('Non-Dosen'!Y244&gt;4,"Tidak valid",IF('Non-Dosen'!Y244&lt;1,"Tidak valid","OK")))</f>
        <v>-</v>
      </c>
      <c r="Z244" s="14" t="str">
        <f>IF('Non-Dosen'!Z244="","-",IF(LEN('Non-Dosen'!Z244)&lt;4,"Cek lagi","OK"))</f>
        <v>-</v>
      </c>
      <c r="AA244" s="14" t="str">
        <f>IF('Non-Dosen'!AA244="","-",IF('Non-Dosen'!AA244&gt;"11","Tidak valid",IF('Non-Dosen'!AA244&lt;"00","Tidak valid","OK")))</f>
        <v>-</v>
      </c>
      <c r="AB244" s="14" t="str">
        <f>IF('Non-Dosen'!AB244="","-",IF('Non-Dosen'!AB244&gt;"11","Tidak valid",IF('Non-Dosen'!AB244&lt;"00","Tidak valid","OK")))</f>
        <v>-</v>
      </c>
      <c r="AC244" s="14" t="str">
        <f>IF('Non-Dosen'!AC244="","-",IF('Non-Dosen'!AC244&gt;7,"Tidak valid",IF('Non-Dosen'!AC244&lt;1,"Tidak valid","OK")))</f>
        <v>-</v>
      </c>
      <c r="AD244" s="14" t="str">
        <f>IF('Non-Dosen'!AC244="",IF('Non-Dosen'!AD244="","-","Cek lagi"),IF('Non-Dosen'!AC244=1,IF('Non-Dosen'!AD244="","OK","Harap dikosongkan"),IF('Non-Dosen'!AC244&gt;1,IF('Non-Dosen'!AD244="","Harap diisi",IF(LEN('Non-Dosen'!AD244)&lt;4,"Cek lagi","OK")))))</f>
        <v>-</v>
      </c>
      <c r="AE244" s="15" t="str">
        <f>IF('Non-Dosen'!AE244="","-",IF('Non-Dosen'!AE244&gt;31,"Tanggal tidak valid",IF('Non-Dosen'!AE244&lt;1,"Tanggal tidak valid","OK")))</f>
        <v>-</v>
      </c>
      <c r="AF244" s="15" t="str">
        <f>IF('Non-Dosen'!AF244="","-",IF('Non-Dosen'!AF244&gt;12,"Bulan tidak valid",IF('Non-Dosen'!AF244&lt;1,"Bulan tidak valid","OK")))</f>
        <v>-</v>
      </c>
      <c r="AG244" s="15" t="str">
        <f>IF('Non-Dosen'!AG244="","-",IF('Non-Dosen'!AG244&gt;2016,"Tahun tidak valid",IF('Non-Dosen'!AG244&lt;1900,"Tahun tidak valid","OK")))</f>
        <v>-</v>
      </c>
      <c r="AH244" s="14" t="str">
        <f>IF('Non-Dosen'!AH244="","-",IF(LEN('Non-Dosen'!AH244)&lt;5,"Cek lagi","OK"))</f>
        <v>-</v>
      </c>
      <c r="AI244" s="14" t="str">
        <f>IF('Non-Dosen'!AI244="","-",IF(LEN('Non-Dosen'!AI244)&lt;4,"Cek lagi","OK"))</f>
        <v>-</v>
      </c>
      <c r="AJ244" s="14" t="str">
        <f>IF('Non-Dosen'!AJ244="","-",IF('Non-Dosen'!AJ244&gt;92,"Tidak valid",IF('Non-Dosen'!AJ244&lt;11,"Tidak valid","OK")))</f>
        <v>-</v>
      </c>
      <c r="AK244" s="14" t="str">
        <f>IF('Non-Dosen'!AK244="","-",IF(LEN('Non-Dosen'!AK244)&lt;4,"Cek lagi","OK"))</f>
        <v>-</v>
      </c>
    </row>
    <row r="245" spans="1:37" ht="15" customHeight="1" x14ac:dyDescent="0.15">
      <c r="A245" s="14" t="str">
        <f>IF('Non-Dosen'!A245="","-",IF(LEN('Non-Dosen'!A245)&lt;&gt;18,"Cek lagi",IF(VALUE('Non-Dosen'!A245)&lt;0,"Cek lagi","OK")))</f>
        <v>-</v>
      </c>
      <c r="B245" s="14" t="str">
        <f>IF('Non-Dosen'!B245="","-",IF(LEN('Non-Dosen'!B245)&lt;4,"Cek lagi","OK"))</f>
        <v>-</v>
      </c>
      <c r="C245" s="14" t="str">
        <f>IF('Non-Dosen'!C245="","-",IF(LEN('Non-Dosen'!C245)&lt;2,"Cek lagi","OK"))</f>
        <v>-</v>
      </c>
      <c r="D245" s="14" t="str">
        <f>IF('Non-Dosen'!D245="","-",IF(LEN('Non-Dosen'!D245)&lt;2,"Cek lagi","OK"))</f>
        <v>-</v>
      </c>
      <c r="E245" s="14" t="str">
        <f>IF('Non-Dosen'!E245="","-",IF('Non-Dosen'!E245=0,"OK",IF('Non-Dosen'!E245=1,"OK","Tidak valid")))</f>
        <v>-</v>
      </c>
      <c r="F245" s="14" t="str">
        <f>IF('Non-Dosen'!F245="","-",IF(LEN('Non-Dosen'!F245)&lt;4,"Cek lagi","OK"))</f>
        <v>-</v>
      </c>
      <c r="G245" s="15" t="str">
        <f>IF('Non-Dosen'!G245="","-",IF('Non-Dosen'!G245&gt;31,"Tanggal tidak valid",IF('Non-Dosen'!G245&lt;1,"Tanggal tidak valid","OK")))</f>
        <v>-</v>
      </c>
      <c r="H245" s="15" t="str">
        <f>IF('Non-Dosen'!H245="","-",IF('Non-Dosen'!H245&gt;12,"Bulan tidak valid",IF('Non-Dosen'!H245&lt;1,"Bulan tidak valid","OK")))</f>
        <v>-</v>
      </c>
      <c r="I245" s="15" t="str">
        <f>IF('Non-Dosen'!I245="","-",IF('Non-Dosen'!I245&gt;2001,"Tahun tidak valid",IF('Non-Dosen'!I245&lt;1900,"Tahun tidak valid","OK")))</f>
        <v>-</v>
      </c>
      <c r="J245" s="14" t="str">
        <f>IF('Non-Dosen'!J245="","-",IF(LEN('Non-Dosen'!J245)&lt;16,"Tidak valid","OK"))</f>
        <v>-</v>
      </c>
      <c r="K245" s="14" t="str">
        <f>IF('Non-Dosen'!K245="","-",IF(LEN('Non-Dosen'!K245)&lt;4,"Cek lagi","OK"))</f>
        <v>-</v>
      </c>
      <c r="L245" s="14" t="str">
        <f>IF('Non-Dosen'!L245="","-",IF('Non-Dosen'!L245&gt;2,"Tidak valid",IF('Non-Dosen'!L245&lt;1,"Tidak valid","OK")))</f>
        <v>-</v>
      </c>
      <c r="M245" s="14" t="str">
        <f>IF('Non-Dosen'!L245="",IF('Non-Dosen'!M245&lt;&gt;"","Harap dikosongkan","-"),IF('Non-Dosen'!L245=2,IF('Non-Dosen'!M245="","OK","Harap dikosongkan"),IF('Non-Dosen'!L245=1,IF('Non-Dosen'!M245="","Harap diisi",IF('Non-Dosen'!M245&gt;"10","Tidak valid",IF('Non-Dosen'!M245&lt;"01","Tidak valid","OK"))))))</f>
        <v>-</v>
      </c>
      <c r="N245" s="14" t="str">
        <f>IF('Non-Dosen'!N245="","-",IF(LEN('Non-Dosen'!N245)&lt;4,"Cek lagi","OK"))</f>
        <v>-</v>
      </c>
      <c r="O245" s="15" t="str">
        <f>IF('Non-Dosen'!O245="","-",IF('Non-Dosen'!O245&gt;31,"Tanggal tidak valid",IF('Non-Dosen'!O245&lt;1,"Tanggal tidak valid","OK")))</f>
        <v>-</v>
      </c>
      <c r="P245" s="15" t="str">
        <f>IF('Non-Dosen'!P245="","-",IF('Non-Dosen'!P245&gt;12,"Bulan tidak valid",IF('Non-Dosen'!P245&lt;1,"Bulan tidak valid","OK")))</f>
        <v>-</v>
      </c>
      <c r="Q245" s="15" t="str">
        <f>IF('Non-Dosen'!Q245="","-",IF('Non-Dosen'!Q245&gt;2017,"Tahun tidak valid",IF('Non-Dosen'!Q245&lt;1900,"Tahun tidak valid","OK")))</f>
        <v>-</v>
      </c>
      <c r="R245" s="14" t="str">
        <f>IF('Non-Dosen'!R245="","-",IF(LEN('Non-Dosen'!R245)&lt;4,"Cek lagi","OK"))</f>
        <v>-</v>
      </c>
      <c r="S245" s="15" t="str">
        <f>IF('Non-Dosen'!S245="","-",IF('Non-Dosen'!S245&gt;31,"Tanggal tidak valid",IF('Non-Dosen'!S245&lt;1,"Tanggal tidak valid","OK")))</f>
        <v>-</v>
      </c>
      <c r="T245" s="15" t="str">
        <f>IF('Non-Dosen'!T245="","-",IF('Non-Dosen'!T245&gt;12,"Bulan tidak valid",IF('Non-Dosen'!T245&lt;1,"Bulan tidak valid","OK")))</f>
        <v>-</v>
      </c>
      <c r="U245" s="15" t="str">
        <f>IF('Non-Dosen'!U245="","-",IF('Non-Dosen'!U245&gt;2017,"Tahun tidak valid",IF('Non-Dosen'!U245&lt;1900,"Tahun tidak valid","OK")))</f>
        <v>-</v>
      </c>
      <c r="V245" s="14" t="str">
        <f>IF('Non-Dosen'!V245="","-",IF('Non-Dosen'!V245&gt;6,"Tidak valid",IF('Non-Dosen'!V245&lt;1,"Tidak valid","OK")))</f>
        <v>-</v>
      </c>
      <c r="W245" s="14" t="str">
        <f>IF('Non-Dosen'!W245="","-",IF('Non-Dosen'!W245&gt;4,"Tidak valid",IF('Non-Dosen'!W245&lt;1,"Tidak valid","OK")))</f>
        <v>-</v>
      </c>
      <c r="X245" s="14" t="str">
        <f>IF('Non-Dosen'!X245="","-",IF('Non-Dosen'!X245&gt;5,"Tidak valid",IF('Non-Dosen'!X245&lt;1,"Tidak valid","OK")))</f>
        <v>-</v>
      </c>
      <c r="Y245" s="14" t="str">
        <f>IF('Non-Dosen'!Y245="","-",IF('Non-Dosen'!Y245&gt;4,"Tidak valid",IF('Non-Dosen'!Y245&lt;1,"Tidak valid","OK")))</f>
        <v>-</v>
      </c>
      <c r="Z245" s="14" t="str">
        <f>IF('Non-Dosen'!Z245="","-",IF(LEN('Non-Dosen'!Z245)&lt;4,"Cek lagi","OK"))</f>
        <v>-</v>
      </c>
      <c r="AA245" s="14" t="str">
        <f>IF('Non-Dosen'!AA245="","-",IF('Non-Dosen'!AA245&gt;"11","Tidak valid",IF('Non-Dosen'!AA245&lt;"00","Tidak valid","OK")))</f>
        <v>-</v>
      </c>
      <c r="AB245" s="14" t="str">
        <f>IF('Non-Dosen'!AB245="","-",IF('Non-Dosen'!AB245&gt;"11","Tidak valid",IF('Non-Dosen'!AB245&lt;"00","Tidak valid","OK")))</f>
        <v>-</v>
      </c>
      <c r="AC245" s="14" t="str">
        <f>IF('Non-Dosen'!AC245="","-",IF('Non-Dosen'!AC245&gt;7,"Tidak valid",IF('Non-Dosen'!AC245&lt;1,"Tidak valid","OK")))</f>
        <v>-</v>
      </c>
      <c r="AD245" s="14" t="str">
        <f>IF('Non-Dosen'!AC245="",IF('Non-Dosen'!AD245="","-","Cek lagi"),IF('Non-Dosen'!AC245=1,IF('Non-Dosen'!AD245="","OK","Harap dikosongkan"),IF('Non-Dosen'!AC245&gt;1,IF('Non-Dosen'!AD245="","Harap diisi",IF(LEN('Non-Dosen'!AD245)&lt;4,"Cek lagi","OK")))))</f>
        <v>-</v>
      </c>
      <c r="AE245" s="15" t="str">
        <f>IF('Non-Dosen'!AE245="","-",IF('Non-Dosen'!AE245&gt;31,"Tanggal tidak valid",IF('Non-Dosen'!AE245&lt;1,"Tanggal tidak valid","OK")))</f>
        <v>-</v>
      </c>
      <c r="AF245" s="15" t="str">
        <f>IF('Non-Dosen'!AF245="","-",IF('Non-Dosen'!AF245&gt;12,"Bulan tidak valid",IF('Non-Dosen'!AF245&lt;1,"Bulan tidak valid","OK")))</f>
        <v>-</v>
      </c>
      <c r="AG245" s="15" t="str">
        <f>IF('Non-Dosen'!AG245="","-",IF('Non-Dosen'!AG245&gt;2016,"Tahun tidak valid",IF('Non-Dosen'!AG245&lt;1900,"Tahun tidak valid","OK")))</f>
        <v>-</v>
      </c>
      <c r="AH245" s="14" t="str">
        <f>IF('Non-Dosen'!AH245="","-",IF(LEN('Non-Dosen'!AH245)&lt;5,"Cek lagi","OK"))</f>
        <v>-</v>
      </c>
      <c r="AI245" s="14" t="str">
        <f>IF('Non-Dosen'!AI245="","-",IF(LEN('Non-Dosen'!AI245)&lt;4,"Cek lagi","OK"))</f>
        <v>-</v>
      </c>
      <c r="AJ245" s="14" t="str">
        <f>IF('Non-Dosen'!AJ245="","-",IF('Non-Dosen'!AJ245&gt;92,"Tidak valid",IF('Non-Dosen'!AJ245&lt;11,"Tidak valid","OK")))</f>
        <v>-</v>
      </c>
      <c r="AK245" s="14" t="str">
        <f>IF('Non-Dosen'!AK245="","-",IF(LEN('Non-Dosen'!AK245)&lt;4,"Cek lagi","OK"))</f>
        <v>-</v>
      </c>
    </row>
    <row r="246" spans="1:37" ht="15" customHeight="1" x14ac:dyDescent="0.15">
      <c r="A246" s="14" t="str">
        <f>IF('Non-Dosen'!A246="","-",IF(LEN('Non-Dosen'!A246)&lt;&gt;18,"Cek lagi",IF(VALUE('Non-Dosen'!A246)&lt;0,"Cek lagi","OK")))</f>
        <v>-</v>
      </c>
      <c r="B246" s="14" t="str">
        <f>IF('Non-Dosen'!B246="","-",IF(LEN('Non-Dosen'!B246)&lt;4,"Cek lagi","OK"))</f>
        <v>-</v>
      </c>
      <c r="C246" s="14" t="str">
        <f>IF('Non-Dosen'!C246="","-",IF(LEN('Non-Dosen'!C246)&lt;2,"Cek lagi","OK"))</f>
        <v>-</v>
      </c>
      <c r="D246" s="14" t="str">
        <f>IF('Non-Dosen'!D246="","-",IF(LEN('Non-Dosen'!D246)&lt;2,"Cek lagi","OK"))</f>
        <v>-</v>
      </c>
      <c r="E246" s="14" t="str">
        <f>IF('Non-Dosen'!E246="","-",IF('Non-Dosen'!E246=0,"OK",IF('Non-Dosen'!E246=1,"OK","Tidak valid")))</f>
        <v>-</v>
      </c>
      <c r="F246" s="14" t="str">
        <f>IF('Non-Dosen'!F246="","-",IF(LEN('Non-Dosen'!F246)&lt;4,"Cek lagi","OK"))</f>
        <v>-</v>
      </c>
      <c r="G246" s="15" t="str">
        <f>IF('Non-Dosen'!G246="","-",IF('Non-Dosen'!G246&gt;31,"Tanggal tidak valid",IF('Non-Dosen'!G246&lt;1,"Tanggal tidak valid","OK")))</f>
        <v>-</v>
      </c>
      <c r="H246" s="15" t="str">
        <f>IF('Non-Dosen'!H246="","-",IF('Non-Dosen'!H246&gt;12,"Bulan tidak valid",IF('Non-Dosen'!H246&lt;1,"Bulan tidak valid","OK")))</f>
        <v>-</v>
      </c>
      <c r="I246" s="15" t="str">
        <f>IF('Non-Dosen'!I246="","-",IF('Non-Dosen'!I246&gt;2001,"Tahun tidak valid",IF('Non-Dosen'!I246&lt;1900,"Tahun tidak valid","OK")))</f>
        <v>-</v>
      </c>
      <c r="J246" s="14" t="str">
        <f>IF('Non-Dosen'!J246="","-",IF(LEN('Non-Dosen'!J246)&lt;16,"Tidak valid","OK"))</f>
        <v>-</v>
      </c>
      <c r="K246" s="14" t="str">
        <f>IF('Non-Dosen'!K246="","-",IF(LEN('Non-Dosen'!K246)&lt;4,"Cek lagi","OK"))</f>
        <v>-</v>
      </c>
      <c r="L246" s="14" t="str">
        <f>IF('Non-Dosen'!L246="","-",IF('Non-Dosen'!L246&gt;2,"Tidak valid",IF('Non-Dosen'!L246&lt;1,"Tidak valid","OK")))</f>
        <v>-</v>
      </c>
      <c r="M246" s="14" t="str">
        <f>IF('Non-Dosen'!L246="",IF('Non-Dosen'!M246&lt;&gt;"","Harap dikosongkan","-"),IF('Non-Dosen'!L246=2,IF('Non-Dosen'!M246="","OK","Harap dikosongkan"),IF('Non-Dosen'!L246=1,IF('Non-Dosen'!M246="","Harap diisi",IF('Non-Dosen'!M246&gt;"10","Tidak valid",IF('Non-Dosen'!M246&lt;"01","Tidak valid","OK"))))))</f>
        <v>-</v>
      </c>
      <c r="N246" s="14" t="str">
        <f>IF('Non-Dosen'!N246="","-",IF(LEN('Non-Dosen'!N246)&lt;4,"Cek lagi","OK"))</f>
        <v>-</v>
      </c>
      <c r="O246" s="15" t="str">
        <f>IF('Non-Dosen'!O246="","-",IF('Non-Dosen'!O246&gt;31,"Tanggal tidak valid",IF('Non-Dosen'!O246&lt;1,"Tanggal tidak valid","OK")))</f>
        <v>-</v>
      </c>
      <c r="P246" s="15" t="str">
        <f>IF('Non-Dosen'!P246="","-",IF('Non-Dosen'!P246&gt;12,"Bulan tidak valid",IF('Non-Dosen'!P246&lt;1,"Bulan tidak valid","OK")))</f>
        <v>-</v>
      </c>
      <c r="Q246" s="15" t="str">
        <f>IF('Non-Dosen'!Q246="","-",IF('Non-Dosen'!Q246&gt;2017,"Tahun tidak valid",IF('Non-Dosen'!Q246&lt;1900,"Tahun tidak valid","OK")))</f>
        <v>-</v>
      </c>
      <c r="R246" s="14" t="str">
        <f>IF('Non-Dosen'!R246="","-",IF(LEN('Non-Dosen'!R246)&lt;4,"Cek lagi","OK"))</f>
        <v>-</v>
      </c>
      <c r="S246" s="15" t="str">
        <f>IF('Non-Dosen'!S246="","-",IF('Non-Dosen'!S246&gt;31,"Tanggal tidak valid",IF('Non-Dosen'!S246&lt;1,"Tanggal tidak valid","OK")))</f>
        <v>-</v>
      </c>
      <c r="T246" s="15" t="str">
        <f>IF('Non-Dosen'!T246="","-",IF('Non-Dosen'!T246&gt;12,"Bulan tidak valid",IF('Non-Dosen'!T246&lt;1,"Bulan tidak valid","OK")))</f>
        <v>-</v>
      </c>
      <c r="U246" s="15" t="str">
        <f>IF('Non-Dosen'!U246="","-",IF('Non-Dosen'!U246&gt;2017,"Tahun tidak valid",IF('Non-Dosen'!U246&lt;1900,"Tahun tidak valid","OK")))</f>
        <v>-</v>
      </c>
      <c r="V246" s="14" t="str">
        <f>IF('Non-Dosen'!V246="","-",IF('Non-Dosen'!V246&gt;6,"Tidak valid",IF('Non-Dosen'!V246&lt;1,"Tidak valid","OK")))</f>
        <v>-</v>
      </c>
      <c r="W246" s="14" t="str">
        <f>IF('Non-Dosen'!W246="","-",IF('Non-Dosen'!W246&gt;4,"Tidak valid",IF('Non-Dosen'!W246&lt;1,"Tidak valid","OK")))</f>
        <v>-</v>
      </c>
      <c r="X246" s="14" t="str">
        <f>IF('Non-Dosen'!X246="","-",IF('Non-Dosen'!X246&gt;5,"Tidak valid",IF('Non-Dosen'!X246&lt;1,"Tidak valid","OK")))</f>
        <v>-</v>
      </c>
      <c r="Y246" s="14" t="str">
        <f>IF('Non-Dosen'!Y246="","-",IF('Non-Dosen'!Y246&gt;4,"Tidak valid",IF('Non-Dosen'!Y246&lt;1,"Tidak valid","OK")))</f>
        <v>-</v>
      </c>
      <c r="Z246" s="14" t="str">
        <f>IF('Non-Dosen'!Z246="","-",IF(LEN('Non-Dosen'!Z246)&lt;4,"Cek lagi","OK"))</f>
        <v>-</v>
      </c>
      <c r="AA246" s="14" t="str">
        <f>IF('Non-Dosen'!AA246="","-",IF('Non-Dosen'!AA246&gt;"11","Tidak valid",IF('Non-Dosen'!AA246&lt;"00","Tidak valid","OK")))</f>
        <v>-</v>
      </c>
      <c r="AB246" s="14" t="str">
        <f>IF('Non-Dosen'!AB246="","-",IF('Non-Dosen'!AB246&gt;"11","Tidak valid",IF('Non-Dosen'!AB246&lt;"00","Tidak valid","OK")))</f>
        <v>-</v>
      </c>
      <c r="AC246" s="14" t="str">
        <f>IF('Non-Dosen'!AC246="","-",IF('Non-Dosen'!AC246&gt;7,"Tidak valid",IF('Non-Dosen'!AC246&lt;1,"Tidak valid","OK")))</f>
        <v>-</v>
      </c>
      <c r="AD246" s="14" t="str">
        <f>IF('Non-Dosen'!AC246="",IF('Non-Dosen'!AD246="","-","Cek lagi"),IF('Non-Dosen'!AC246=1,IF('Non-Dosen'!AD246="","OK","Harap dikosongkan"),IF('Non-Dosen'!AC246&gt;1,IF('Non-Dosen'!AD246="","Harap diisi",IF(LEN('Non-Dosen'!AD246)&lt;4,"Cek lagi","OK")))))</f>
        <v>-</v>
      </c>
      <c r="AE246" s="15" t="str">
        <f>IF('Non-Dosen'!AE246="","-",IF('Non-Dosen'!AE246&gt;31,"Tanggal tidak valid",IF('Non-Dosen'!AE246&lt;1,"Tanggal tidak valid","OK")))</f>
        <v>-</v>
      </c>
      <c r="AF246" s="15" t="str">
        <f>IF('Non-Dosen'!AF246="","-",IF('Non-Dosen'!AF246&gt;12,"Bulan tidak valid",IF('Non-Dosen'!AF246&lt;1,"Bulan tidak valid","OK")))</f>
        <v>-</v>
      </c>
      <c r="AG246" s="15" t="str">
        <f>IF('Non-Dosen'!AG246="","-",IF('Non-Dosen'!AG246&gt;2016,"Tahun tidak valid",IF('Non-Dosen'!AG246&lt;1900,"Tahun tidak valid","OK")))</f>
        <v>-</v>
      </c>
      <c r="AH246" s="14" t="str">
        <f>IF('Non-Dosen'!AH246="","-",IF(LEN('Non-Dosen'!AH246)&lt;5,"Cek lagi","OK"))</f>
        <v>-</v>
      </c>
      <c r="AI246" s="14" t="str">
        <f>IF('Non-Dosen'!AI246="","-",IF(LEN('Non-Dosen'!AI246)&lt;4,"Cek lagi","OK"))</f>
        <v>-</v>
      </c>
      <c r="AJ246" s="14" t="str">
        <f>IF('Non-Dosen'!AJ246="","-",IF('Non-Dosen'!AJ246&gt;92,"Tidak valid",IF('Non-Dosen'!AJ246&lt;11,"Tidak valid","OK")))</f>
        <v>-</v>
      </c>
      <c r="AK246" s="14" t="str">
        <f>IF('Non-Dosen'!AK246="","-",IF(LEN('Non-Dosen'!AK246)&lt;4,"Cek lagi","OK"))</f>
        <v>-</v>
      </c>
    </row>
    <row r="247" spans="1:37" ht="15" customHeight="1" x14ac:dyDescent="0.15">
      <c r="A247" s="14" t="str">
        <f>IF('Non-Dosen'!A247="","-",IF(LEN('Non-Dosen'!A247)&lt;&gt;18,"Cek lagi",IF(VALUE('Non-Dosen'!A247)&lt;0,"Cek lagi","OK")))</f>
        <v>-</v>
      </c>
      <c r="B247" s="14" t="str">
        <f>IF('Non-Dosen'!B247="","-",IF(LEN('Non-Dosen'!B247)&lt;4,"Cek lagi","OK"))</f>
        <v>-</v>
      </c>
      <c r="C247" s="14" t="str">
        <f>IF('Non-Dosen'!C247="","-",IF(LEN('Non-Dosen'!C247)&lt;2,"Cek lagi","OK"))</f>
        <v>-</v>
      </c>
      <c r="D247" s="14" t="str">
        <f>IF('Non-Dosen'!D247="","-",IF(LEN('Non-Dosen'!D247)&lt;2,"Cek lagi","OK"))</f>
        <v>-</v>
      </c>
      <c r="E247" s="14" t="str">
        <f>IF('Non-Dosen'!E247="","-",IF('Non-Dosen'!E247=0,"OK",IF('Non-Dosen'!E247=1,"OK","Tidak valid")))</f>
        <v>-</v>
      </c>
      <c r="F247" s="14" t="str">
        <f>IF('Non-Dosen'!F247="","-",IF(LEN('Non-Dosen'!F247)&lt;4,"Cek lagi","OK"))</f>
        <v>-</v>
      </c>
      <c r="G247" s="15" t="str">
        <f>IF('Non-Dosen'!G247="","-",IF('Non-Dosen'!G247&gt;31,"Tanggal tidak valid",IF('Non-Dosen'!G247&lt;1,"Tanggal tidak valid","OK")))</f>
        <v>-</v>
      </c>
      <c r="H247" s="15" t="str">
        <f>IF('Non-Dosen'!H247="","-",IF('Non-Dosen'!H247&gt;12,"Bulan tidak valid",IF('Non-Dosen'!H247&lt;1,"Bulan tidak valid","OK")))</f>
        <v>-</v>
      </c>
      <c r="I247" s="15" t="str">
        <f>IF('Non-Dosen'!I247="","-",IF('Non-Dosen'!I247&gt;2001,"Tahun tidak valid",IF('Non-Dosen'!I247&lt;1900,"Tahun tidak valid","OK")))</f>
        <v>-</v>
      </c>
      <c r="J247" s="14" t="str">
        <f>IF('Non-Dosen'!J247="","-",IF(LEN('Non-Dosen'!J247)&lt;16,"Tidak valid","OK"))</f>
        <v>-</v>
      </c>
      <c r="K247" s="14" t="str">
        <f>IF('Non-Dosen'!K247="","-",IF(LEN('Non-Dosen'!K247)&lt;4,"Cek lagi","OK"))</f>
        <v>-</v>
      </c>
      <c r="L247" s="14" t="str">
        <f>IF('Non-Dosen'!L247="","-",IF('Non-Dosen'!L247&gt;2,"Tidak valid",IF('Non-Dosen'!L247&lt;1,"Tidak valid","OK")))</f>
        <v>-</v>
      </c>
      <c r="M247" s="14" t="str">
        <f>IF('Non-Dosen'!L247="",IF('Non-Dosen'!M247&lt;&gt;"","Harap dikosongkan","-"),IF('Non-Dosen'!L247=2,IF('Non-Dosen'!M247="","OK","Harap dikosongkan"),IF('Non-Dosen'!L247=1,IF('Non-Dosen'!M247="","Harap diisi",IF('Non-Dosen'!M247&gt;"10","Tidak valid",IF('Non-Dosen'!M247&lt;"01","Tidak valid","OK"))))))</f>
        <v>-</v>
      </c>
      <c r="N247" s="14" t="str">
        <f>IF('Non-Dosen'!N247="","-",IF(LEN('Non-Dosen'!N247)&lt;4,"Cek lagi","OK"))</f>
        <v>-</v>
      </c>
      <c r="O247" s="15" t="str">
        <f>IF('Non-Dosen'!O247="","-",IF('Non-Dosen'!O247&gt;31,"Tanggal tidak valid",IF('Non-Dosen'!O247&lt;1,"Tanggal tidak valid","OK")))</f>
        <v>-</v>
      </c>
      <c r="P247" s="15" t="str">
        <f>IF('Non-Dosen'!P247="","-",IF('Non-Dosen'!P247&gt;12,"Bulan tidak valid",IF('Non-Dosen'!P247&lt;1,"Bulan tidak valid","OK")))</f>
        <v>-</v>
      </c>
      <c r="Q247" s="15" t="str">
        <f>IF('Non-Dosen'!Q247="","-",IF('Non-Dosen'!Q247&gt;2017,"Tahun tidak valid",IF('Non-Dosen'!Q247&lt;1900,"Tahun tidak valid","OK")))</f>
        <v>-</v>
      </c>
      <c r="R247" s="14" t="str">
        <f>IF('Non-Dosen'!R247="","-",IF(LEN('Non-Dosen'!R247)&lt;4,"Cek lagi","OK"))</f>
        <v>-</v>
      </c>
      <c r="S247" s="15" t="str">
        <f>IF('Non-Dosen'!S247="","-",IF('Non-Dosen'!S247&gt;31,"Tanggal tidak valid",IF('Non-Dosen'!S247&lt;1,"Tanggal tidak valid","OK")))</f>
        <v>-</v>
      </c>
      <c r="T247" s="15" t="str">
        <f>IF('Non-Dosen'!T247="","-",IF('Non-Dosen'!T247&gt;12,"Bulan tidak valid",IF('Non-Dosen'!T247&lt;1,"Bulan tidak valid","OK")))</f>
        <v>-</v>
      </c>
      <c r="U247" s="15" t="str">
        <f>IF('Non-Dosen'!U247="","-",IF('Non-Dosen'!U247&gt;2017,"Tahun tidak valid",IF('Non-Dosen'!U247&lt;1900,"Tahun tidak valid","OK")))</f>
        <v>-</v>
      </c>
      <c r="V247" s="14" t="str">
        <f>IF('Non-Dosen'!V247="","-",IF('Non-Dosen'!V247&gt;6,"Tidak valid",IF('Non-Dosen'!V247&lt;1,"Tidak valid","OK")))</f>
        <v>-</v>
      </c>
      <c r="W247" s="14" t="str">
        <f>IF('Non-Dosen'!W247="","-",IF('Non-Dosen'!W247&gt;4,"Tidak valid",IF('Non-Dosen'!W247&lt;1,"Tidak valid","OK")))</f>
        <v>-</v>
      </c>
      <c r="X247" s="14" t="str">
        <f>IF('Non-Dosen'!X247="","-",IF('Non-Dosen'!X247&gt;5,"Tidak valid",IF('Non-Dosen'!X247&lt;1,"Tidak valid","OK")))</f>
        <v>-</v>
      </c>
      <c r="Y247" s="14" t="str">
        <f>IF('Non-Dosen'!Y247="","-",IF('Non-Dosen'!Y247&gt;4,"Tidak valid",IF('Non-Dosen'!Y247&lt;1,"Tidak valid","OK")))</f>
        <v>-</v>
      </c>
      <c r="Z247" s="14" t="str">
        <f>IF('Non-Dosen'!Z247="","-",IF(LEN('Non-Dosen'!Z247)&lt;4,"Cek lagi","OK"))</f>
        <v>-</v>
      </c>
      <c r="AA247" s="14" t="str">
        <f>IF('Non-Dosen'!AA247="","-",IF('Non-Dosen'!AA247&gt;"11","Tidak valid",IF('Non-Dosen'!AA247&lt;"00","Tidak valid","OK")))</f>
        <v>-</v>
      </c>
      <c r="AB247" s="14" t="str">
        <f>IF('Non-Dosen'!AB247="","-",IF('Non-Dosen'!AB247&gt;"11","Tidak valid",IF('Non-Dosen'!AB247&lt;"00","Tidak valid","OK")))</f>
        <v>-</v>
      </c>
      <c r="AC247" s="14" t="str">
        <f>IF('Non-Dosen'!AC247="","-",IF('Non-Dosen'!AC247&gt;7,"Tidak valid",IF('Non-Dosen'!AC247&lt;1,"Tidak valid","OK")))</f>
        <v>-</v>
      </c>
      <c r="AD247" s="14" t="str">
        <f>IF('Non-Dosen'!AC247="",IF('Non-Dosen'!AD247="","-","Cek lagi"),IF('Non-Dosen'!AC247=1,IF('Non-Dosen'!AD247="","OK","Harap dikosongkan"),IF('Non-Dosen'!AC247&gt;1,IF('Non-Dosen'!AD247="","Harap diisi",IF(LEN('Non-Dosen'!AD247)&lt;4,"Cek lagi","OK")))))</f>
        <v>-</v>
      </c>
      <c r="AE247" s="15" t="str">
        <f>IF('Non-Dosen'!AE247="","-",IF('Non-Dosen'!AE247&gt;31,"Tanggal tidak valid",IF('Non-Dosen'!AE247&lt;1,"Tanggal tidak valid","OK")))</f>
        <v>-</v>
      </c>
      <c r="AF247" s="15" t="str">
        <f>IF('Non-Dosen'!AF247="","-",IF('Non-Dosen'!AF247&gt;12,"Bulan tidak valid",IF('Non-Dosen'!AF247&lt;1,"Bulan tidak valid","OK")))</f>
        <v>-</v>
      </c>
      <c r="AG247" s="15" t="str">
        <f>IF('Non-Dosen'!AG247="","-",IF('Non-Dosen'!AG247&gt;2016,"Tahun tidak valid",IF('Non-Dosen'!AG247&lt;1900,"Tahun tidak valid","OK")))</f>
        <v>-</v>
      </c>
      <c r="AH247" s="14" t="str">
        <f>IF('Non-Dosen'!AH247="","-",IF(LEN('Non-Dosen'!AH247)&lt;5,"Cek lagi","OK"))</f>
        <v>-</v>
      </c>
      <c r="AI247" s="14" t="str">
        <f>IF('Non-Dosen'!AI247="","-",IF(LEN('Non-Dosen'!AI247)&lt;4,"Cek lagi","OK"))</f>
        <v>-</v>
      </c>
      <c r="AJ247" s="14" t="str">
        <f>IF('Non-Dosen'!AJ247="","-",IF('Non-Dosen'!AJ247&gt;92,"Tidak valid",IF('Non-Dosen'!AJ247&lt;11,"Tidak valid","OK")))</f>
        <v>-</v>
      </c>
      <c r="AK247" s="14" t="str">
        <f>IF('Non-Dosen'!AK247="","-",IF(LEN('Non-Dosen'!AK247)&lt;4,"Cek lagi","OK"))</f>
        <v>-</v>
      </c>
    </row>
    <row r="248" spans="1:37" ht="15" customHeight="1" x14ac:dyDescent="0.15">
      <c r="A248" s="14" t="str">
        <f>IF('Non-Dosen'!A248="","-",IF(LEN('Non-Dosen'!A248)&lt;&gt;18,"Cek lagi",IF(VALUE('Non-Dosen'!A248)&lt;0,"Cek lagi","OK")))</f>
        <v>-</v>
      </c>
      <c r="B248" s="14" t="str">
        <f>IF('Non-Dosen'!B248="","-",IF(LEN('Non-Dosen'!B248)&lt;4,"Cek lagi","OK"))</f>
        <v>-</v>
      </c>
      <c r="C248" s="14" t="str">
        <f>IF('Non-Dosen'!C248="","-",IF(LEN('Non-Dosen'!C248)&lt;2,"Cek lagi","OK"))</f>
        <v>-</v>
      </c>
      <c r="D248" s="14" t="str">
        <f>IF('Non-Dosen'!D248="","-",IF(LEN('Non-Dosen'!D248)&lt;2,"Cek lagi","OK"))</f>
        <v>-</v>
      </c>
      <c r="E248" s="14" t="str">
        <f>IF('Non-Dosen'!E248="","-",IF('Non-Dosen'!E248=0,"OK",IF('Non-Dosen'!E248=1,"OK","Tidak valid")))</f>
        <v>-</v>
      </c>
      <c r="F248" s="14" t="str">
        <f>IF('Non-Dosen'!F248="","-",IF(LEN('Non-Dosen'!F248)&lt;4,"Cek lagi","OK"))</f>
        <v>-</v>
      </c>
      <c r="G248" s="15" t="str">
        <f>IF('Non-Dosen'!G248="","-",IF('Non-Dosen'!G248&gt;31,"Tanggal tidak valid",IF('Non-Dosen'!G248&lt;1,"Tanggal tidak valid","OK")))</f>
        <v>-</v>
      </c>
      <c r="H248" s="15" t="str">
        <f>IF('Non-Dosen'!H248="","-",IF('Non-Dosen'!H248&gt;12,"Bulan tidak valid",IF('Non-Dosen'!H248&lt;1,"Bulan tidak valid","OK")))</f>
        <v>-</v>
      </c>
      <c r="I248" s="15" t="str">
        <f>IF('Non-Dosen'!I248="","-",IF('Non-Dosen'!I248&gt;2001,"Tahun tidak valid",IF('Non-Dosen'!I248&lt;1900,"Tahun tidak valid","OK")))</f>
        <v>-</v>
      </c>
      <c r="J248" s="14" t="str">
        <f>IF('Non-Dosen'!J248="","-",IF(LEN('Non-Dosen'!J248)&lt;16,"Tidak valid","OK"))</f>
        <v>-</v>
      </c>
      <c r="K248" s="14" t="str">
        <f>IF('Non-Dosen'!K248="","-",IF(LEN('Non-Dosen'!K248)&lt;4,"Cek lagi","OK"))</f>
        <v>-</v>
      </c>
      <c r="L248" s="14" t="str">
        <f>IF('Non-Dosen'!L248="","-",IF('Non-Dosen'!L248&gt;2,"Tidak valid",IF('Non-Dosen'!L248&lt;1,"Tidak valid","OK")))</f>
        <v>-</v>
      </c>
      <c r="M248" s="14" t="str">
        <f>IF('Non-Dosen'!L248="",IF('Non-Dosen'!M248&lt;&gt;"","Harap dikosongkan","-"),IF('Non-Dosen'!L248=2,IF('Non-Dosen'!M248="","OK","Harap dikosongkan"),IF('Non-Dosen'!L248=1,IF('Non-Dosen'!M248="","Harap diisi",IF('Non-Dosen'!M248&gt;"10","Tidak valid",IF('Non-Dosen'!M248&lt;"01","Tidak valid","OK"))))))</f>
        <v>-</v>
      </c>
      <c r="N248" s="14" t="str">
        <f>IF('Non-Dosen'!N248="","-",IF(LEN('Non-Dosen'!N248)&lt;4,"Cek lagi","OK"))</f>
        <v>-</v>
      </c>
      <c r="O248" s="15" t="str">
        <f>IF('Non-Dosen'!O248="","-",IF('Non-Dosen'!O248&gt;31,"Tanggal tidak valid",IF('Non-Dosen'!O248&lt;1,"Tanggal tidak valid","OK")))</f>
        <v>-</v>
      </c>
      <c r="P248" s="15" t="str">
        <f>IF('Non-Dosen'!P248="","-",IF('Non-Dosen'!P248&gt;12,"Bulan tidak valid",IF('Non-Dosen'!P248&lt;1,"Bulan tidak valid","OK")))</f>
        <v>-</v>
      </c>
      <c r="Q248" s="15" t="str">
        <f>IF('Non-Dosen'!Q248="","-",IF('Non-Dosen'!Q248&gt;2017,"Tahun tidak valid",IF('Non-Dosen'!Q248&lt;1900,"Tahun tidak valid","OK")))</f>
        <v>-</v>
      </c>
      <c r="R248" s="14" t="str">
        <f>IF('Non-Dosen'!R248="","-",IF(LEN('Non-Dosen'!R248)&lt;4,"Cek lagi","OK"))</f>
        <v>-</v>
      </c>
      <c r="S248" s="15" t="str">
        <f>IF('Non-Dosen'!S248="","-",IF('Non-Dosen'!S248&gt;31,"Tanggal tidak valid",IF('Non-Dosen'!S248&lt;1,"Tanggal tidak valid","OK")))</f>
        <v>-</v>
      </c>
      <c r="T248" s="15" t="str">
        <f>IF('Non-Dosen'!T248="","-",IF('Non-Dosen'!T248&gt;12,"Bulan tidak valid",IF('Non-Dosen'!T248&lt;1,"Bulan tidak valid","OK")))</f>
        <v>-</v>
      </c>
      <c r="U248" s="15" t="str">
        <f>IF('Non-Dosen'!U248="","-",IF('Non-Dosen'!U248&gt;2017,"Tahun tidak valid",IF('Non-Dosen'!U248&lt;1900,"Tahun tidak valid","OK")))</f>
        <v>-</v>
      </c>
      <c r="V248" s="14" t="str">
        <f>IF('Non-Dosen'!V248="","-",IF('Non-Dosen'!V248&gt;6,"Tidak valid",IF('Non-Dosen'!V248&lt;1,"Tidak valid","OK")))</f>
        <v>-</v>
      </c>
      <c r="W248" s="14" t="str">
        <f>IF('Non-Dosen'!W248="","-",IF('Non-Dosen'!W248&gt;4,"Tidak valid",IF('Non-Dosen'!W248&lt;1,"Tidak valid","OK")))</f>
        <v>-</v>
      </c>
      <c r="X248" s="14" t="str">
        <f>IF('Non-Dosen'!X248="","-",IF('Non-Dosen'!X248&gt;5,"Tidak valid",IF('Non-Dosen'!X248&lt;1,"Tidak valid","OK")))</f>
        <v>-</v>
      </c>
      <c r="Y248" s="14" t="str">
        <f>IF('Non-Dosen'!Y248="","-",IF('Non-Dosen'!Y248&gt;4,"Tidak valid",IF('Non-Dosen'!Y248&lt;1,"Tidak valid","OK")))</f>
        <v>-</v>
      </c>
      <c r="Z248" s="14" t="str">
        <f>IF('Non-Dosen'!Z248="","-",IF(LEN('Non-Dosen'!Z248)&lt;4,"Cek lagi","OK"))</f>
        <v>-</v>
      </c>
      <c r="AA248" s="14" t="str">
        <f>IF('Non-Dosen'!AA248="","-",IF('Non-Dosen'!AA248&gt;"11","Tidak valid",IF('Non-Dosen'!AA248&lt;"00","Tidak valid","OK")))</f>
        <v>-</v>
      </c>
      <c r="AB248" s="14" t="str">
        <f>IF('Non-Dosen'!AB248="","-",IF('Non-Dosen'!AB248&gt;"11","Tidak valid",IF('Non-Dosen'!AB248&lt;"00","Tidak valid","OK")))</f>
        <v>-</v>
      </c>
      <c r="AC248" s="14" t="str">
        <f>IF('Non-Dosen'!AC248="","-",IF('Non-Dosen'!AC248&gt;7,"Tidak valid",IF('Non-Dosen'!AC248&lt;1,"Tidak valid","OK")))</f>
        <v>-</v>
      </c>
      <c r="AD248" s="14" t="str">
        <f>IF('Non-Dosen'!AC248="",IF('Non-Dosen'!AD248="","-","Cek lagi"),IF('Non-Dosen'!AC248=1,IF('Non-Dosen'!AD248="","OK","Harap dikosongkan"),IF('Non-Dosen'!AC248&gt;1,IF('Non-Dosen'!AD248="","Harap diisi",IF(LEN('Non-Dosen'!AD248)&lt;4,"Cek lagi","OK")))))</f>
        <v>-</v>
      </c>
      <c r="AE248" s="15" t="str">
        <f>IF('Non-Dosen'!AE248="","-",IF('Non-Dosen'!AE248&gt;31,"Tanggal tidak valid",IF('Non-Dosen'!AE248&lt;1,"Tanggal tidak valid","OK")))</f>
        <v>-</v>
      </c>
      <c r="AF248" s="15" t="str">
        <f>IF('Non-Dosen'!AF248="","-",IF('Non-Dosen'!AF248&gt;12,"Bulan tidak valid",IF('Non-Dosen'!AF248&lt;1,"Bulan tidak valid","OK")))</f>
        <v>-</v>
      </c>
      <c r="AG248" s="15" t="str">
        <f>IF('Non-Dosen'!AG248="","-",IF('Non-Dosen'!AG248&gt;2016,"Tahun tidak valid",IF('Non-Dosen'!AG248&lt;1900,"Tahun tidak valid","OK")))</f>
        <v>-</v>
      </c>
      <c r="AH248" s="14" t="str">
        <f>IF('Non-Dosen'!AH248="","-",IF(LEN('Non-Dosen'!AH248)&lt;5,"Cek lagi","OK"))</f>
        <v>-</v>
      </c>
      <c r="AI248" s="14" t="str">
        <f>IF('Non-Dosen'!AI248="","-",IF(LEN('Non-Dosen'!AI248)&lt;4,"Cek lagi","OK"))</f>
        <v>-</v>
      </c>
      <c r="AJ248" s="14" t="str">
        <f>IF('Non-Dosen'!AJ248="","-",IF('Non-Dosen'!AJ248&gt;92,"Tidak valid",IF('Non-Dosen'!AJ248&lt;11,"Tidak valid","OK")))</f>
        <v>-</v>
      </c>
      <c r="AK248" s="14" t="str">
        <f>IF('Non-Dosen'!AK248="","-",IF(LEN('Non-Dosen'!AK248)&lt;4,"Cek lagi","OK"))</f>
        <v>-</v>
      </c>
    </row>
    <row r="249" spans="1:37" ht="15" customHeight="1" x14ac:dyDescent="0.15">
      <c r="A249" s="14" t="str">
        <f>IF('Non-Dosen'!A249="","-",IF(LEN('Non-Dosen'!A249)&lt;&gt;18,"Cek lagi",IF(VALUE('Non-Dosen'!A249)&lt;0,"Cek lagi","OK")))</f>
        <v>-</v>
      </c>
      <c r="B249" s="14" t="str">
        <f>IF('Non-Dosen'!B249="","-",IF(LEN('Non-Dosen'!B249)&lt;4,"Cek lagi","OK"))</f>
        <v>-</v>
      </c>
      <c r="C249" s="14" t="str">
        <f>IF('Non-Dosen'!C249="","-",IF(LEN('Non-Dosen'!C249)&lt;2,"Cek lagi","OK"))</f>
        <v>-</v>
      </c>
      <c r="D249" s="14" t="str">
        <f>IF('Non-Dosen'!D249="","-",IF(LEN('Non-Dosen'!D249)&lt;2,"Cek lagi","OK"))</f>
        <v>-</v>
      </c>
      <c r="E249" s="14" t="str">
        <f>IF('Non-Dosen'!E249="","-",IF('Non-Dosen'!E249=0,"OK",IF('Non-Dosen'!E249=1,"OK","Tidak valid")))</f>
        <v>-</v>
      </c>
      <c r="F249" s="14" t="str">
        <f>IF('Non-Dosen'!F249="","-",IF(LEN('Non-Dosen'!F249)&lt;4,"Cek lagi","OK"))</f>
        <v>-</v>
      </c>
      <c r="G249" s="15" t="str">
        <f>IF('Non-Dosen'!G249="","-",IF('Non-Dosen'!G249&gt;31,"Tanggal tidak valid",IF('Non-Dosen'!G249&lt;1,"Tanggal tidak valid","OK")))</f>
        <v>-</v>
      </c>
      <c r="H249" s="15" t="str">
        <f>IF('Non-Dosen'!H249="","-",IF('Non-Dosen'!H249&gt;12,"Bulan tidak valid",IF('Non-Dosen'!H249&lt;1,"Bulan tidak valid","OK")))</f>
        <v>-</v>
      </c>
      <c r="I249" s="15" t="str">
        <f>IF('Non-Dosen'!I249="","-",IF('Non-Dosen'!I249&gt;2001,"Tahun tidak valid",IF('Non-Dosen'!I249&lt;1900,"Tahun tidak valid","OK")))</f>
        <v>-</v>
      </c>
      <c r="J249" s="14" t="str">
        <f>IF('Non-Dosen'!J249="","-",IF(LEN('Non-Dosen'!J249)&lt;16,"Tidak valid","OK"))</f>
        <v>-</v>
      </c>
      <c r="K249" s="14" t="str">
        <f>IF('Non-Dosen'!K249="","-",IF(LEN('Non-Dosen'!K249)&lt;4,"Cek lagi","OK"))</f>
        <v>-</v>
      </c>
      <c r="L249" s="14" t="str">
        <f>IF('Non-Dosen'!L249="","-",IF('Non-Dosen'!L249&gt;2,"Tidak valid",IF('Non-Dosen'!L249&lt;1,"Tidak valid","OK")))</f>
        <v>-</v>
      </c>
      <c r="M249" s="14" t="str">
        <f>IF('Non-Dosen'!L249="",IF('Non-Dosen'!M249&lt;&gt;"","Harap dikosongkan","-"),IF('Non-Dosen'!L249=2,IF('Non-Dosen'!M249="","OK","Harap dikosongkan"),IF('Non-Dosen'!L249=1,IF('Non-Dosen'!M249="","Harap diisi",IF('Non-Dosen'!M249&gt;"10","Tidak valid",IF('Non-Dosen'!M249&lt;"01","Tidak valid","OK"))))))</f>
        <v>-</v>
      </c>
      <c r="N249" s="14" t="str">
        <f>IF('Non-Dosen'!N249="","-",IF(LEN('Non-Dosen'!N249)&lt;4,"Cek lagi","OK"))</f>
        <v>-</v>
      </c>
      <c r="O249" s="15" t="str">
        <f>IF('Non-Dosen'!O249="","-",IF('Non-Dosen'!O249&gt;31,"Tanggal tidak valid",IF('Non-Dosen'!O249&lt;1,"Tanggal tidak valid","OK")))</f>
        <v>-</v>
      </c>
      <c r="P249" s="15" t="str">
        <f>IF('Non-Dosen'!P249="","-",IF('Non-Dosen'!P249&gt;12,"Bulan tidak valid",IF('Non-Dosen'!P249&lt;1,"Bulan tidak valid","OK")))</f>
        <v>-</v>
      </c>
      <c r="Q249" s="15" t="str">
        <f>IF('Non-Dosen'!Q249="","-",IF('Non-Dosen'!Q249&gt;2017,"Tahun tidak valid",IF('Non-Dosen'!Q249&lt;1900,"Tahun tidak valid","OK")))</f>
        <v>-</v>
      </c>
      <c r="R249" s="14" t="str">
        <f>IF('Non-Dosen'!R249="","-",IF(LEN('Non-Dosen'!R249)&lt;4,"Cek lagi","OK"))</f>
        <v>-</v>
      </c>
      <c r="S249" s="15" t="str">
        <f>IF('Non-Dosen'!S249="","-",IF('Non-Dosen'!S249&gt;31,"Tanggal tidak valid",IF('Non-Dosen'!S249&lt;1,"Tanggal tidak valid","OK")))</f>
        <v>-</v>
      </c>
      <c r="T249" s="15" t="str">
        <f>IF('Non-Dosen'!T249="","-",IF('Non-Dosen'!T249&gt;12,"Bulan tidak valid",IF('Non-Dosen'!T249&lt;1,"Bulan tidak valid","OK")))</f>
        <v>-</v>
      </c>
      <c r="U249" s="15" t="str">
        <f>IF('Non-Dosen'!U249="","-",IF('Non-Dosen'!U249&gt;2017,"Tahun tidak valid",IF('Non-Dosen'!U249&lt;1900,"Tahun tidak valid","OK")))</f>
        <v>-</v>
      </c>
      <c r="V249" s="14" t="str">
        <f>IF('Non-Dosen'!V249="","-",IF('Non-Dosen'!V249&gt;6,"Tidak valid",IF('Non-Dosen'!V249&lt;1,"Tidak valid","OK")))</f>
        <v>-</v>
      </c>
      <c r="W249" s="14" t="str">
        <f>IF('Non-Dosen'!W249="","-",IF('Non-Dosen'!W249&gt;4,"Tidak valid",IF('Non-Dosen'!W249&lt;1,"Tidak valid","OK")))</f>
        <v>-</v>
      </c>
      <c r="X249" s="14" t="str">
        <f>IF('Non-Dosen'!X249="","-",IF('Non-Dosen'!X249&gt;5,"Tidak valid",IF('Non-Dosen'!X249&lt;1,"Tidak valid","OK")))</f>
        <v>-</v>
      </c>
      <c r="Y249" s="14" t="str">
        <f>IF('Non-Dosen'!Y249="","-",IF('Non-Dosen'!Y249&gt;4,"Tidak valid",IF('Non-Dosen'!Y249&lt;1,"Tidak valid","OK")))</f>
        <v>-</v>
      </c>
      <c r="Z249" s="14" t="str">
        <f>IF('Non-Dosen'!Z249="","-",IF(LEN('Non-Dosen'!Z249)&lt;4,"Cek lagi","OK"))</f>
        <v>-</v>
      </c>
      <c r="AA249" s="14" t="str">
        <f>IF('Non-Dosen'!AA249="","-",IF('Non-Dosen'!AA249&gt;"11","Tidak valid",IF('Non-Dosen'!AA249&lt;"00","Tidak valid","OK")))</f>
        <v>-</v>
      </c>
      <c r="AB249" s="14" t="str">
        <f>IF('Non-Dosen'!AB249="","-",IF('Non-Dosen'!AB249&gt;"11","Tidak valid",IF('Non-Dosen'!AB249&lt;"00","Tidak valid","OK")))</f>
        <v>-</v>
      </c>
      <c r="AC249" s="14" t="str">
        <f>IF('Non-Dosen'!AC249="","-",IF('Non-Dosen'!AC249&gt;7,"Tidak valid",IF('Non-Dosen'!AC249&lt;1,"Tidak valid","OK")))</f>
        <v>-</v>
      </c>
      <c r="AD249" s="14" t="str">
        <f>IF('Non-Dosen'!AC249="",IF('Non-Dosen'!AD249="","-","Cek lagi"),IF('Non-Dosen'!AC249=1,IF('Non-Dosen'!AD249="","OK","Harap dikosongkan"),IF('Non-Dosen'!AC249&gt;1,IF('Non-Dosen'!AD249="","Harap diisi",IF(LEN('Non-Dosen'!AD249)&lt;4,"Cek lagi","OK")))))</f>
        <v>-</v>
      </c>
      <c r="AE249" s="15" t="str">
        <f>IF('Non-Dosen'!AE249="","-",IF('Non-Dosen'!AE249&gt;31,"Tanggal tidak valid",IF('Non-Dosen'!AE249&lt;1,"Tanggal tidak valid","OK")))</f>
        <v>-</v>
      </c>
      <c r="AF249" s="15" t="str">
        <f>IF('Non-Dosen'!AF249="","-",IF('Non-Dosen'!AF249&gt;12,"Bulan tidak valid",IF('Non-Dosen'!AF249&lt;1,"Bulan tidak valid","OK")))</f>
        <v>-</v>
      </c>
      <c r="AG249" s="15" t="str">
        <f>IF('Non-Dosen'!AG249="","-",IF('Non-Dosen'!AG249&gt;2016,"Tahun tidak valid",IF('Non-Dosen'!AG249&lt;1900,"Tahun tidak valid","OK")))</f>
        <v>-</v>
      </c>
      <c r="AH249" s="14" t="str">
        <f>IF('Non-Dosen'!AH249="","-",IF(LEN('Non-Dosen'!AH249)&lt;5,"Cek lagi","OK"))</f>
        <v>-</v>
      </c>
      <c r="AI249" s="14" t="str">
        <f>IF('Non-Dosen'!AI249="","-",IF(LEN('Non-Dosen'!AI249)&lt;4,"Cek lagi","OK"))</f>
        <v>-</v>
      </c>
      <c r="AJ249" s="14" t="str">
        <f>IF('Non-Dosen'!AJ249="","-",IF('Non-Dosen'!AJ249&gt;92,"Tidak valid",IF('Non-Dosen'!AJ249&lt;11,"Tidak valid","OK")))</f>
        <v>-</v>
      </c>
      <c r="AK249" s="14" t="str">
        <f>IF('Non-Dosen'!AK249="","-",IF(LEN('Non-Dosen'!AK249)&lt;4,"Cek lagi","OK"))</f>
        <v>-</v>
      </c>
    </row>
    <row r="250" spans="1:37" ht="15" customHeight="1" x14ac:dyDescent="0.15">
      <c r="A250" s="14" t="str">
        <f>IF('Non-Dosen'!A250="","-",IF(LEN('Non-Dosen'!A250)&lt;&gt;18,"Cek lagi",IF(VALUE('Non-Dosen'!A250)&lt;0,"Cek lagi","OK")))</f>
        <v>-</v>
      </c>
      <c r="B250" s="14" t="str">
        <f>IF('Non-Dosen'!B250="","-",IF(LEN('Non-Dosen'!B250)&lt;4,"Cek lagi","OK"))</f>
        <v>-</v>
      </c>
      <c r="C250" s="14" t="str">
        <f>IF('Non-Dosen'!C250="","-",IF(LEN('Non-Dosen'!C250)&lt;2,"Cek lagi","OK"))</f>
        <v>-</v>
      </c>
      <c r="D250" s="14" t="str">
        <f>IF('Non-Dosen'!D250="","-",IF(LEN('Non-Dosen'!D250)&lt;2,"Cek lagi","OK"))</f>
        <v>-</v>
      </c>
      <c r="E250" s="14" t="str">
        <f>IF('Non-Dosen'!E250="","-",IF('Non-Dosen'!E250=0,"OK",IF('Non-Dosen'!E250=1,"OK","Tidak valid")))</f>
        <v>-</v>
      </c>
      <c r="F250" s="14" t="str">
        <f>IF('Non-Dosen'!F250="","-",IF(LEN('Non-Dosen'!F250)&lt;4,"Cek lagi","OK"))</f>
        <v>-</v>
      </c>
      <c r="G250" s="15" t="str">
        <f>IF('Non-Dosen'!G250="","-",IF('Non-Dosen'!G250&gt;31,"Tanggal tidak valid",IF('Non-Dosen'!G250&lt;1,"Tanggal tidak valid","OK")))</f>
        <v>-</v>
      </c>
      <c r="H250" s="15" t="str">
        <f>IF('Non-Dosen'!H250="","-",IF('Non-Dosen'!H250&gt;12,"Bulan tidak valid",IF('Non-Dosen'!H250&lt;1,"Bulan tidak valid","OK")))</f>
        <v>-</v>
      </c>
      <c r="I250" s="15" t="str">
        <f>IF('Non-Dosen'!I250="","-",IF('Non-Dosen'!I250&gt;2001,"Tahun tidak valid",IF('Non-Dosen'!I250&lt;1900,"Tahun tidak valid","OK")))</f>
        <v>-</v>
      </c>
      <c r="J250" s="14" t="str">
        <f>IF('Non-Dosen'!J250="","-",IF(LEN('Non-Dosen'!J250)&lt;16,"Tidak valid","OK"))</f>
        <v>-</v>
      </c>
      <c r="K250" s="14" t="str">
        <f>IF('Non-Dosen'!K250="","-",IF(LEN('Non-Dosen'!K250)&lt;4,"Cek lagi","OK"))</f>
        <v>-</v>
      </c>
      <c r="L250" s="14" t="str">
        <f>IF('Non-Dosen'!L250="","-",IF('Non-Dosen'!L250&gt;2,"Tidak valid",IF('Non-Dosen'!L250&lt;1,"Tidak valid","OK")))</f>
        <v>-</v>
      </c>
      <c r="M250" s="14" t="str">
        <f>IF('Non-Dosen'!L250="",IF('Non-Dosen'!M250&lt;&gt;"","Harap dikosongkan","-"),IF('Non-Dosen'!L250=2,IF('Non-Dosen'!M250="","OK","Harap dikosongkan"),IF('Non-Dosen'!L250=1,IF('Non-Dosen'!M250="","Harap diisi",IF('Non-Dosen'!M250&gt;"10","Tidak valid",IF('Non-Dosen'!M250&lt;"01","Tidak valid","OK"))))))</f>
        <v>-</v>
      </c>
      <c r="N250" s="14" t="str">
        <f>IF('Non-Dosen'!N250="","-",IF(LEN('Non-Dosen'!N250)&lt;4,"Cek lagi","OK"))</f>
        <v>-</v>
      </c>
      <c r="O250" s="15" t="str">
        <f>IF('Non-Dosen'!O250="","-",IF('Non-Dosen'!O250&gt;31,"Tanggal tidak valid",IF('Non-Dosen'!O250&lt;1,"Tanggal tidak valid","OK")))</f>
        <v>-</v>
      </c>
      <c r="P250" s="15" t="str">
        <f>IF('Non-Dosen'!P250="","-",IF('Non-Dosen'!P250&gt;12,"Bulan tidak valid",IF('Non-Dosen'!P250&lt;1,"Bulan tidak valid","OK")))</f>
        <v>-</v>
      </c>
      <c r="Q250" s="15" t="str">
        <f>IF('Non-Dosen'!Q250="","-",IF('Non-Dosen'!Q250&gt;2017,"Tahun tidak valid",IF('Non-Dosen'!Q250&lt;1900,"Tahun tidak valid","OK")))</f>
        <v>-</v>
      </c>
      <c r="R250" s="14" t="str">
        <f>IF('Non-Dosen'!R250="","-",IF(LEN('Non-Dosen'!R250)&lt;4,"Cek lagi","OK"))</f>
        <v>-</v>
      </c>
      <c r="S250" s="15" t="str">
        <f>IF('Non-Dosen'!S250="","-",IF('Non-Dosen'!S250&gt;31,"Tanggal tidak valid",IF('Non-Dosen'!S250&lt;1,"Tanggal tidak valid","OK")))</f>
        <v>-</v>
      </c>
      <c r="T250" s="15" t="str">
        <f>IF('Non-Dosen'!T250="","-",IF('Non-Dosen'!T250&gt;12,"Bulan tidak valid",IF('Non-Dosen'!T250&lt;1,"Bulan tidak valid","OK")))</f>
        <v>-</v>
      </c>
      <c r="U250" s="15" t="str">
        <f>IF('Non-Dosen'!U250="","-",IF('Non-Dosen'!U250&gt;2017,"Tahun tidak valid",IF('Non-Dosen'!U250&lt;1900,"Tahun tidak valid","OK")))</f>
        <v>-</v>
      </c>
      <c r="V250" s="14" t="str">
        <f>IF('Non-Dosen'!V250="","-",IF('Non-Dosen'!V250&gt;6,"Tidak valid",IF('Non-Dosen'!V250&lt;1,"Tidak valid","OK")))</f>
        <v>-</v>
      </c>
      <c r="W250" s="14" t="str">
        <f>IF('Non-Dosen'!W250="","-",IF('Non-Dosen'!W250&gt;4,"Tidak valid",IF('Non-Dosen'!W250&lt;1,"Tidak valid","OK")))</f>
        <v>-</v>
      </c>
      <c r="X250" s="14" t="str">
        <f>IF('Non-Dosen'!X250="","-",IF('Non-Dosen'!X250&gt;5,"Tidak valid",IF('Non-Dosen'!X250&lt;1,"Tidak valid","OK")))</f>
        <v>-</v>
      </c>
      <c r="Y250" s="14" t="str">
        <f>IF('Non-Dosen'!Y250="","-",IF('Non-Dosen'!Y250&gt;4,"Tidak valid",IF('Non-Dosen'!Y250&lt;1,"Tidak valid","OK")))</f>
        <v>-</v>
      </c>
      <c r="Z250" s="14" t="str">
        <f>IF('Non-Dosen'!Z250="","-",IF(LEN('Non-Dosen'!Z250)&lt;4,"Cek lagi","OK"))</f>
        <v>-</v>
      </c>
      <c r="AA250" s="14" t="str">
        <f>IF('Non-Dosen'!AA250="","-",IF('Non-Dosen'!AA250&gt;"11","Tidak valid",IF('Non-Dosen'!AA250&lt;"00","Tidak valid","OK")))</f>
        <v>-</v>
      </c>
      <c r="AB250" s="14" t="str">
        <f>IF('Non-Dosen'!AB250="","-",IF('Non-Dosen'!AB250&gt;"11","Tidak valid",IF('Non-Dosen'!AB250&lt;"00","Tidak valid","OK")))</f>
        <v>-</v>
      </c>
      <c r="AC250" s="14" t="str">
        <f>IF('Non-Dosen'!AC250="","-",IF('Non-Dosen'!AC250&gt;7,"Tidak valid",IF('Non-Dosen'!AC250&lt;1,"Tidak valid","OK")))</f>
        <v>-</v>
      </c>
      <c r="AD250" s="14" t="str">
        <f>IF('Non-Dosen'!AC250="",IF('Non-Dosen'!AD250="","-","Cek lagi"),IF('Non-Dosen'!AC250=1,IF('Non-Dosen'!AD250="","OK","Harap dikosongkan"),IF('Non-Dosen'!AC250&gt;1,IF('Non-Dosen'!AD250="","Harap diisi",IF(LEN('Non-Dosen'!AD250)&lt;4,"Cek lagi","OK")))))</f>
        <v>-</v>
      </c>
      <c r="AE250" s="15" t="str">
        <f>IF('Non-Dosen'!AE250="","-",IF('Non-Dosen'!AE250&gt;31,"Tanggal tidak valid",IF('Non-Dosen'!AE250&lt;1,"Tanggal tidak valid","OK")))</f>
        <v>-</v>
      </c>
      <c r="AF250" s="15" t="str">
        <f>IF('Non-Dosen'!AF250="","-",IF('Non-Dosen'!AF250&gt;12,"Bulan tidak valid",IF('Non-Dosen'!AF250&lt;1,"Bulan tidak valid","OK")))</f>
        <v>-</v>
      </c>
      <c r="AG250" s="15" t="str">
        <f>IF('Non-Dosen'!AG250="","-",IF('Non-Dosen'!AG250&gt;2016,"Tahun tidak valid",IF('Non-Dosen'!AG250&lt;1900,"Tahun tidak valid","OK")))</f>
        <v>-</v>
      </c>
      <c r="AH250" s="14" t="str">
        <f>IF('Non-Dosen'!AH250="","-",IF(LEN('Non-Dosen'!AH250)&lt;5,"Cek lagi","OK"))</f>
        <v>-</v>
      </c>
      <c r="AI250" s="14" t="str">
        <f>IF('Non-Dosen'!AI250="","-",IF(LEN('Non-Dosen'!AI250)&lt;4,"Cek lagi","OK"))</f>
        <v>-</v>
      </c>
      <c r="AJ250" s="14" t="str">
        <f>IF('Non-Dosen'!AJ250="","-",IF('Non-Dosen'!AJ250&gt;92,"Tidak valid",IF('Non-Dosen'!AJ250&lt;11,"Tidak valid","OK")))</f>
        <v>-</v>
      </c>
      <c r="AK250" s="14" t="str">
        <f>IF('Non-Dosen'!AK250="","-",IF(LEN('Non-Dosen'!AK250)&lt;4,"Cek lagi","OK"))</f>
        <v>-</v>
      </c>
    </row>
    <row r="251" spans="1:37" ht="15" customHeight="1" x14ac:dyDescent="0.15">
      <c r="A251" s="14" t="str">
        <f>IF('Non-Dosen'!A251="","-",IF(LEN('Non-Dosen'!A251)&lt;&gt;18,"Cek lagi",IF(VALUE('Non-Dosen'!A251)&lt;0,"Cek lagi","OK")))</f>
        <v>-</v>
      </c>
      <c r="B251" s="14" t="str">
        <f>IF('Non-Dosen'!B251="","-",IF(LEN('Non-Dosen'!B251)&lt;4,"Cek lagi","OK"))</f>
        <v>-</v>
      </c>
      <c r="C251" s="14" t="str">
        <f>IF('Non-Dosen'!C251="","-",IF(LEN('Non-Dosen'!C251)&lt;2,"Cek lagi","OK"))</f>
        <v>-</v>
      </c>
      <c r="D251" s="14" t="str">
        <f>IF('Non-Dosen'!D251="","-",IF(LEN('Non-Dosen'!D251)&lt;2,"Cek lagi","OK"))</f>
        <v>-</v>
      </c>
      <c r="E251" s="14" t="str">
        <f>IF('Non-Dosen'!E251="","-",IF('Non-Dosen'!E251=0,"OK",IF('Non-Dosen'!E251=1,"OK","Tidak valid")))</f>
        <v>-</v>
      </c>
      <c r="F251" s="14" t="str">
        <f>IF('Non-Dosen'!F251="","-",IF(LEN('Non-Dosen'!F251)&lt;4,"Cek lagi","OK"))</f>
        <v>-</v>
      </c>
      <c r="G251" s="15" t="str">
        <f>IF('Non-Dosen'!G251="","-",IF('Non-Dosen'!G251&gt;31,"Tanggal tidak valid",IF('Non-Dosen'!G251&lt;1,"Tanggal tidak valid","OK")))</f>
        <v>-</v>
      </c>
      <c r="H251" s="15" t="str">
        <f>IF('Non-Dosen'!H251="","-",IF('Non-Dosen'!H251&gt;12,"Bulan tidak valid",IF('Non-Dosen'!H251&lt;1,"Bulan tidak valid","OK")))</f>
        <v>-</v>
      </c>
      <c r="I251" s="15" t="str">
        <f>IF('Non-Dosen'!I251="","-",IF('Non-Dosen'!I251&gt;2001,"Tahun tidak valid",IF('Non-Dosen'!I251&lt;1900,"Tahun tidak valid","OK")))</f>
        <v>-</v>
      </c>
      <c r="J251" s="14" t="str">
        <f>IF('Non-Dosen'!J251="","-",IF(LEN('Non-Dosen'!J251)&lt;16,"Tidak valid","OK"))</f>
        <v>-</v>
      </c>
      <c r="K251" s="14" t="str">
        <f>IF('Non-Dosen'!K251="","-",IF(LEN('Non-Dosen'!K251)&lt;4,"Cek lagi","OK"))</f>
        <v>-</v>
      </c>
      <c r="L251" s="14" t="str">
        <f>IF('Non-Dosen'!L251="","-",IF('Non-Dosen'!L251&gt;2,"Tidak valid",IF('Non-Dosen'!L251&lt;1,"Tidak valid","OK")))</f>
        <v>-</v>
      </c>
      <c r="M251" s="14" t="str">
        <f>IF('Non-Dosen'!L251="",IF('Non-Dosen'!M251&lt;&gt;"","Harap dikosongkan","-"),IF('Non-Dosen'!L251=2,IF('Non-Dosen'!M251="","OK","Harap dikosongkan"),IF('Non-Dosen'!L251=1,IF('Non-Dosen'!M251="","Harap diisi",IF('Non-Dosen'!M251&gt;"10","Tidak valid",IF('Non-Dosen'!M251&lt;"01","Tidak valid","OK"))))))</f>
        <v>-</v>
      </c>
      <c r="N251" s="14" t="str">
        <f>IF('Non-Dosen'!N251="","-",IF(LEN('Non-Dosen'!N251)&lt;4,"Cek lagi","OK"))</f>
        <v>-</v>
      </c>
      <c r="O251" s="15" t="str">
        <f>IF('Non-Dosen'!O251="","-",IF('Non-Dosen'!O251&gt;31,"Tanggal tidak valid",IF('Non-Dosen'!O251&lt;1,"Tanggal tidak valid","OK")))</f>
        <v>-</v>
      </c>
      <c r="P251" s="15" t="str">
        <f>IF('Non-Dosen'!P251="","-",IF('Non-Dosen'!P251&gt;12,"Bulan tidak valid",IF('Non-Dosen'!P251&lt;1,"Bulan tidak valid","OK")))</f>
        <v>-</v>
      </c>
      <c r="Q251" s="15" t="str">
        <f>IF('Non-Dosen'!Q251="","-",IF('Non-Dosen'!Q251&gt;2017,"Tahun tidak valid",IF('Non-Dosen'!Q251&lt;1900,"Tahun tidak valid","OK")))</f>
        <v>-</v>
      </c>
      <c r="R251" s="14" t="str">
        <f>IF('Non-Dosen'!R251="","-",IF(LEN('Non-Dosen'!R251)&lt;4,"Cek lagi","OK"))</f>
        <v>-</v>
      </c>
      <c r="S251" s="15" t="str">
        <f>IF('Non-Dosen'!S251="","-",IF('Non-Dosen'!S251&gt;31,"Tanggal tidak valid",IF('Non-Dosen'!S251&lt;1,"Tanggal tidak valid","OK")))</f>
        <v>-</v>
      </c>
      <c r="T251" s="15" t="str">
        <f>IF('Non-Dosen'!T251="","-",IF('Non-Dosen'!T251&gt;12,"Bulan tidak valid",IF('Non-Dosen'!T251&lt;1,"Bulan tidak valid","OK")))</f>
        <v>-</v>
      </c>
      <c r="U251" s="15" t="str">
        <f>IF('Non-Dosen'!U251="","-",IF('Non-Dosen'!U251&gt;2017,"Tahun tidak valid",IF('Non-Dosen'!U251&lt;1900,"Tahun tidak valid","OK")))</f>
        <v>-</v>
      </c>
      <c r="V251" s="14" t="str">
        <f>IF('Non-Dosen'!V251="","-",IF('Non-Dosen'!V251&gt;6,"Tidak valid",IF('Non-Dosen'!V251&lt;1,"Tidak valid","OK")))</f>
        <v>-</v>
      </c>
      <c r="W251" s="14" t="str">
        <f>IF('Non-Dosen'!W251="","-",IF('Non-Dosen'!W251&gt;4,"Tidak valid",IF('Non-Dosen'!W251&lt;1,"Tidak valid","OK")))</f>
        <v>-</v>
      </c>
      <c r="X251" s="14" t="str">
        <f>IF('Non-Dosen'!X251="","-",IF('Non-Dosen'!X251&gt;5,"Tidak valid",IF('Non-Dosen'!X251&lt;1,"Tidak valid","OK")))</f>
        <v>-</v>
      </c>
      <c r="Y251" s="14" t="str">
        <f>IF('Non-Dosen'!Y251="","-",IF('Non-Dosen'!Y251&gt;4,"Tidak valid",IF('Non-Dosen'!Y251&lt;1,"Tidak valid","OK")))</f>
        <v>-</v>
      </c>
      <c r="Z251" s="14" t="str">
        <f>IF('Non-Dosen'!Z251="","-",IF(LEN('Non-Dosen'!Z251)&lt;4,"Cek lagi","OK"))</f>
        <v>-</v>
      </c>
      <c r="AA251" s="14" t="str">
        <f>IF('Non-Dosen'!AA251="","-",IF('Non-Dosen'!AA251&gt;"11","Tidak valid",IF('Non-Dosen'!AA251&lt;"00","Tidak valid","OK")))</f>
        <v>-</v>
      </c>
      <c r="AB251" s="14" t="str">
        <f>IF('Non-Dosen'!AB251="","-",IF('Non-Dosen'!AB251&gt;"11","Tidak valid",IF('Non-Dosen'!AB251&lt;"00","Tidak valid","OK")))</f>
        <v>-</v>
      </c>
      <c r="AC251" s="14" t="str">
        <f>IF('Non-Dosen'!AC251="","-",IF('Non-Dosen'!AC251&gt;7,"Tidak valid",IF('Non-Dosen'!AC251&lt;1,"Tidak valid","OK")))</f>
        <v>-</v>
      </c>
      <c r="AD251" s="14" t="str">
        <f>IF('Non-Dosen'!AC251="",IF('Non-Dosen'!AD251="","-","Cek lagi"),IF('Non-Dosen'!AC251=1,IF('Non-Dosen'!AD251="","OK","Harap dikosongkan"),IF('Non-Dosen'!AC251&gt;1,IF('Non-Dosen'!AD251="","Harap diisi",IF(LEN('Non-Dosen'!AD251)&lt;4,"Cek lagi","OK")))))</f>
        <v>-</v>
      </c>
      <c r="AE251" s="15" t="str">
        <f>IF('Non-Dosen'!AE251="","-",IF('Non-Dosen'!AE251&gt;31,"Tanggal tidak valid",IF('Non-Dosen'!AE251&lt;1,"Tanggal tidak valid","OK")))</f>
        <v>-</v>
      </c>
      <c r="AF251" s="15" t="str">
        <f>IF('Non-Dosen'!AF251="","-",IF('Non-Dosen'!AF251&gt;12,"Bulan tidak valid",IF('Non-Dosen'!AF251&lt;1,"Bulan tidak valid","OK")))</f>
        <v>-</v>
      </c>
      <c r="AG251" s="15" t="str">
        <f>IF('Non-Dosen'!AG251="","-",IF('Non-Dosen'!AG251&gt;2016,"Tahun tidak valid",IF('Non-Dosen'!AG251&lt;1900,"Tahun tidak valid","OK")))</f>
        <v>-</v>
      </c>
      <c r="AH251" s="14" t="str">
        <f>IF('Non-Dosen'!AH251="","-",IF(LEN('Non-Dosen'!AH251)&lt;5,"Cek lagi","OK"))</f>
        <v>-</v>
      </c>
      <c r="AI251" s="14" t="str">
        <f>IF('Non-Dosen'!AI251="","-",IF(LEN('Non-Dosen'!AI251)&lt;4,"Cek lagi","OK"))</f>
        <v>-</v>
      </c>
      <c r="AJ251" s="14" t="str">
        <f>IF('Non-Dosen'!AJ251="","-",IF('Non-Dosen'!AJ251&gt;92,"Tidak valid",IF('Non-Dosen'!AJ251&lt;11,"Tidak valid","OK")))</f>
        <v>-</v>
      </c>
      <c r="AK251" s="14" t="str">
        <f>IF('Non-Dosen'!AK251="","-",IF(LEN('Non-Dosen'!AK251)&lt;4,"Cek lagi","OK"))</f>
        <v>-</v>
      </c>
    </row>
    <row r="252" spans="1:37" ht="15" customHeight="1" x14ac:dyDescent="0.15">
      <c r="A252" s="14" t="str">
        <f>IF('Non-Dosen'!A252="","-",IF(LEN('Non-Dosen'!A252)&lt;&gt;18,"Cek lagi",IF(VALUE('Non-Dosen'!A252)&lt;0,"Cek lagi","OK")))</f>
        <v>-</v>
      </c>
      <c r="B252" s="14" t="str">
        <f>IF('Non-Dosen'!B252="","-",IF(LEN('Non-Dosen'!B252)&lt;4,"Cek lagi","OK"))</f>
        <v>-</v>
      </c>
      <c r="C252" s="14" t="str">
        <f>IF('Non-Dosen'!C252="","-",IF(LEN('Non-Dosen'!C252)&lt;2,"Cek lagi","OK"))</f>
        <v>-</v>
      </c>
      <c r="D252" s="14" t="str">
        <f>IF('Non-Dosen'!D252="","-",IF(LEN('Non-Dosen'!D252)&lt;2,"Cek lagi","OK"))</f>
        <v>-</v>
      </c>
      <c r="E252" s="14" t="str">
        <f>IF('Non-Dosen'!E252="","-",IF('Non-Dosen'!E252=0,"OK",IF('Non-Dosen'!E252=1,"OK","Tidak valid")))</f>
        <v>-</v>
      </c>
      <c r="F252" s="14" t="str">
        <f>IF('Non-Dosen'!F252="","-",IF(LEN('Non-Dosen'!F252)&lt;4,"Cek lagi","OK"))</f>
        <v>-</v>
      </c>
      <c r="G252" s="15" t="str">
        <f>IF('Non-Dosen'!G252="","-",IF('Non-Dosen'!G252&gt;31,"Tanggal tidak valid",IF('Non-Dosen'!G252&lt;1,"Tanggal tidak valid","OK")))</f>
        <v>-</v>
      </c>
      <c r="H252" s="15" t="str">
        <f>IF('Non-Dosen'!H252="","-",IF('Non-Dosen'!H252&gt;12,"Bulan tidak valid",IF('Non-Dosen'!H252&lt;1,"Bulan tidak valid","OK")))</f>
        <v>-</v>
      </c>
      <c r="I252" s="15" t="str">
        <f>IF('Non-Dosen'!I252="","-",IF('Non-Dosen'!I252&gt;2001,"Tahun tidak valid",IF('Non-Dosen'!I252&lt;1900,"Tahun tidak valid","OK")))</f>
        <v>-</v>
      </c>
      <c r="J252" s="14" t="str">
        <f>IF('Non-Dosen'!J252="","-",IF(LEN('Non-Dosen'!J252)&lt;16,"Tidak valid","OK"))</f>
        <v>-</v>
      </c>
      <c r="K252" s="14" t="str">
        <f>IF('Non-Dosen'!K252="","-",IF(LEN('Non-Dosen'!K252)&lt;4,"Cek lagi","OK"))</f>
        <v>-</v>
      </c>
      <c r="L252" s="14" t="str">
        <f>IF('Non-Dosen'!L252="","-",IF('Non-Dosen'!L252&gt;2,"Tidak valid",IF('Non-Dosen'!L252&lt;1,"Tidak valid","OK")))</f>
        <v>-</v>
      </c>
      <c r="M252" s="14" t="str">
        <f>IF('Non-Dosen'!L252="",IF('Non-Dosen'!M252&lt;&gt;"","Harap dikosongkan","-"),IF('Non-Dosen'!L252=2,IF('Non-Dosen'!M252="","OK","Harap dikosongkan"),IF('Non-Dosen'!L252=1,IF('Non-Dosen'!M252="","Harap diisi",IF('Non-Dosen'!M252&gt;"10","Tidak valid",IF('Non-Dosen'!M252&lt;"01","Tidak valid","OK"))))))</f>
        <v>-</v>
      </c>
      <c r="N252" s="14" t="str">
        <f>IF('Non-Dosen'!N252="","-",IF(LEN('Non-Dosen'!N252)&lt;4,"Cek lagi","OK"))</f>
        <v>-</v>
      </c>
      <c r="O252" s="15" t="str">
        <f>IF('Non-Dosen'!O252="","-",IF('Non-Dosen'!O252&gt;31,"Tanggal tidak valid",IF('Non-Dosen'!O252&lt;1,"Tanggal tidak valid","OK")))</f>
        <v>-</v>
      </c>
      <c r="P252" s="15" t="str">
        <f>IF('Non-Dosen'!P252="","-",IF('Non-Dosen'!P252&gt;12,"Bulan tidak valid",IF('Non-Dosen'!P252&lt;1,"Bulan tidak valid","OK")))</f>
        <v>-</v>
      </c>
      <c r="Q252" s="15" t="str">
        <f>IF('Non-Dosen'!Q252="","-",IF('Non-Dosen'!Q252&gt;2017,"Tahun tidak valid",IF('Non-Dosen'!Q252&lt;1900,"Tahun tidak valid","OK")))</f>
        <v>-</v>
      </c>
      <c r="R252" s="14" t="str">
        <f>IF('Non-Dosen'!R252="","-",IF(LEN('Non-Dosen'!R252)&lt;4,"Cek lagi","OK"))</f>
        <v>-</v>
      </c>
      <c r="S252" s="15" t="str">
        <f>IF('Non-Dosen'!S252="","-",IF('Non-Dosen'!S252&gt;31,"Tanggal tidak valid",IF('Non-Dosen'!S252&lt;1,"Tanggal tidak valid","OK")))</f>
        <v>-</v>
      </c>
      <c r="T252" s="15" t="str">
        <f>IF('Non-Dosen'!T252="","-",IF('Non-Dosen'!T252&gt;12,"Bulan tidak valid",IF('Non-Dosen'!T252&lt;1,"Bulan tidak valid","OK")))</f>
        <v>-</v>
      </c>
      <c r="U252" s="15" t="str">
        <f>IF('Non-Dosen'!U252="","-",IF('Non-Dosen'!U252&gt;2017,"Tahun tidak valid",IF('Non-Dosen'!U252&lt;1900,"Tahun tidak valid","OK")))</f>
        <v>-</v>
      </c>
      <c r="V252" s="14" t="str">
        <f>IF('Non-Dosen'!V252="","-",IF('Non-Dosen'!V252&gt;6,"Tidak valid",IF('Non-Dosen'!V252&lt;1,"Tidak valid","OK")))</f>
        <v>-</v>
      </c>
      <c r="W252" s="14" t="str">
        <f>IF('Non-Dosen'!W252="","-",IF('Non-Dosen'!W252&gt;4,"Tidak valid",IF('Non-Dosen'!W252&lt;1,"Tidak valid","OK")))</f>
        <v>-</v>
      </c>
      <c r="X252" s="14" t="str">
        <f>IF('Non-Dosen'!X252="","-",IF('Non-Dosen'!X252&gt;5,"Tidak valid",IF('Non-Dosen'!X252&lt;1,"Tidak valid","OK")))</f>
        <v>-</v>
      </c>
      <c r="Y252" s="14" t="str">
        <f>IF('Non-Dosen'!Y252="","-",IF('Non-Dosen'!Y252&gt;4,"Tidak valid",IF('Non-Dosen'!Y252&lt;1,"Tidak valid","OK")))</f>
        <v>-</v>
      </c>
      <c r="Z252" s="14" t="str">
        <f>IF('Non-Dosen'!Z252="","-",IF(LEN('Non-Dosen'!Z252)&lt;4,"Cek lagi","OK"))</f>
        <v>-</v>
      </c>
      <c r="AA252" s="14" t="str">
        <f>IF('Non-Dosen'!AA252="","-",IF('Non-Dosen'!AA252&gt;"11","Tidak valid",IF('Non-Dosen'!AA252&lt;"00","Tidak valid","OK")))</f>
        <v>-</v>
      </c>
      <c r="AB252" s="14" t="str">
        <f>IF('Non-Dosen'!AB252="","-",IF('Non-Dosen'!AB252&gt;"11","Tidak valid",IF('Non-Dosen'!AB252&lt;"00","Tidak valid","OK")))</f>
        <v>-</v>
      </c>
      <c r="AC252" s="14" t="str">
        <f>IF('Non-Dosen'!AC252="","-",IF('Non-Dosen'!AC252&gt;7,"Tidak valid",IF('Non-Dosen'!AC252&lt;1,"Tidak valid","OK")))</f>
        <v>-</v>
      </c>
      <c r="AD252" s="14" t="str">
        <f>IF('Non-Dosen'!AC252="",IF('Non-Dosen'!AD252="","-","Cek lagi"),IF('Non-Dosen'!AC252=1,IF('Non-Dosen'!AD252="","OK","Harap dikosongkan"),IF('Non-Dosen'!AC252&gt;1,IF('Non-Dosen'!AD252="","Harap diisi",IF(LEN('Non-Dosen'!AD252)&lt;4,"Cek lagi","OK")))))</f>
        <v>-</v>
      </c>
      <c r="AE252" s="15" t="str">
        <f>IF('Non-Dosen'!AE252="","-",IF('Non-Dosen'!AE252&gt;31,"Tanggal tidak valid",IF('Non-Dosen'!AE252&lt;1,"Tanggal tidak valid","OK")))</f>
        <v>-</v>
      </c>
      <c r="AF252" s="15" t="str">
        <f>IF('Non-Dosen'!AF252="","-",IF('Non-Dosen'!AF252&gt;12,"Bulan tidak valid",IF('Non-Dosen'!AF252&lt;1,"Bulan tidak valid","OK")))</f>
        <v>-</v>
      </c>
      <c r="AG252" s="15" t="str">
        <f>IF('Non-Dosen'!AG252="","-",IF('Non-Dosen'!AG252&gt;2016,"Tahun tidak valid",IF('Non-Dosen'!AG252&lt;1900,"Tahun tidak valid","OK")))</f>
        <v>-</v>
      </c>
      <c r="AH252" s="14" t="str">
        <f>IF('Non-Dosen'!AH252="","-",IF(LEN('Non-Dosen'!AH252)&lt;5,"Cek lagi","OK"))</f>
        <v>-</v>
      </c>
      <c r="AI252" s="14" t="str">
        <f>IF('Non-Dosen'!AI252="","-",IF(LEN('Non-Dosen'!AI252)&lt;4,"Cek lagi","OK"))</f>
        <v>-</v>
      </c>
      <c r="AJ252" s="14" t="str">
        <f>IF('Non-Dosen'!AJ252="","-",IF('Non-Dosen'!AJ252&gt;92,"Tidak valid",IF('Non-Dosen'!AJ252&lt;11,"Tidak valid","OK")))</f>
        <v>-</v>
      </c>
      <c r="AK252" s="14" t="str">
        <f>IF('Non-Dosen'!AK252="","-",IF(LEN('Non-Dosen'!AK252)&lt;4,"Cek lagi","OK"))</f>
        <v>-</v>
      </c>
    </row>
    <row r="253" spans="1:37" ht="15" customHeight="1" x14ac:dyDescent="0.15">
      <c r="A253" s="14" t="str">
        <f>IF('Non-Dosen'!A253="","-",IF(LEN('Non-Dosen'!A253)&lt;&gt;18,"Cek lagi",IF(VALUE('Non-Dosen'!A253)&lt;0,"Cek lagi","OK")))</f>
        <v>-</v>
      </c>
      <c r="B253" s="14" t="str">
        <f>IF('Non-Dosen'!B253="","-",IF(LEN('Non-Dosen'!B253)&lt;4,"Cek lagi","OK"))</f>
        <v>-</v>
      </c>
      <c r="C253" s="14" t="str">
        <f>IF('Non-Dosen'!C253="","-",IF(LEN('Non-Dosen'!C253)&lt;2,"Cek lagi","OK"))</f>
        <v>-</v>
      </c>
      <c r="D253" s="14" t="str">
        <f>IF('Non-Dosen'!D253="","-",IF(LEN('Non-Dosen'!D253)&lt;2,"Cek lagi","OK"))</f>
        <v>-</v>
      </c>
      <c r="E253" s="14" t="str">
        <f>IF('Non-Dosen'!E253="","-",IF('Non-Dosen'!E253=0,"OK",IF('Non-Dosen'!E253=1,"OK","Tidak valid")))</f>
        <v>-</v>
      </c>
      <c r="F253" s="14" t="str">
        <f>IF('Non-Dosen'!F253="","-",IF(LEN('Non-Dosen'!F253)&lt;4,"Cek lagi","OK"))</f>
        <v>-</v>
      </c>
      <c r="G253" s="15" t="str">
        <f>IF('Non-Dosen'!G253="","-",IF('Non-Dosen'!G253&gt;31,"Tanggal tidak valid",IF('Non-Dosen'!G253&lt;1,"Tanggal tidak valid","OK")))</f>
        <v>-</v>
      </c>
      <c r="H253" s="15" t="str">
        <f>IF('Non-Dosen'!H253="","-",IF('Non-Dosen'!H253&gt;12,"Bulan tidak valid",IF('Non-Dosen'!H253&lt;1,"Bulan tidak valid","OK")))</f>
        <v>-</v>
      </c>
      <c r="I253" s="15" t="str">
        <f>IF('Non-Dosen'!I253="","-",IF('Non-Dosen'!I253&gt;2001,"Tahun tidak valid",IF('Non-Dosen'!I253&lt;1900,"Tahun tidak valid","OK")))</f>
        <v>-</v>
      </c>
      <c r="J253" s="14" t="str">
        <f>IF('Non-Dosen'!J253="","-",IF(LEN('Non-Dosen'!J253)&lt;16,"Tidak valid","OK"))</f>
        <v>-</v>
      </c>
      <c r="K253" s="14" t="str">
        <f>IF('Non-Dosen'!K253="","-",IF(LEN('Non-Dosen'!K253)&lt;4,"Cek lagi","OK"))</f>
        <v>-</v>
      </c>
      <c r="L253" s="14" t="str">
        <f>IF('Non-Dosen'!L253="","-",IF('Non-Dosen'!L253&gt;2,"Tidak valid",IF('Non-Dosen'!L253&lt;1,"Tidak valid","OK")))</f>
        <v>-</v>
      </c>
      <c r="M253" s="14" t="str">
        <f>IF('Non-Dosen'!L253="",IF('Non-Dosen'!M253&lt;&gt;"","Harap dikosongkan","-"),IF('Non-Dosen'!L253=2,IF('Non-Dosen'!M253="","OK","Harap dikosongkan"),IF('Non-Dosen'!L253=1,IF('Non-Dosen'!M253="","Harap diisi",IF('Non-Dosen'!M253&gt;"10","Tidak valid",IF('Non-Dosen'!M253&lt;"01","Tidak valid","OK"))))))</f>
        <v>-</v>
      </c>
      <c r="N253" s="14" t="str">
        <f>IF('Non-Dosen'!N253="","-",IF(LEN('Non-Dosen'!N253)&lt;4,"Cek lagi","OK"))</f>
        <v>-</v>
      </c>
      <c r="O253" s="15" t="str">
        <f>IF('Non-Dosen'!O253="","-",IF('Non-Dosen'!O253&gt;31,"Tanggal tidak valid",IF('Non-Dosen'!O253&lt;1,"Tanggal tidak valid","OK")))</f>
        <v>-</v>
      </c>
      <c r="P253" s="15" t="str">
        <f>IF('Non-Dosen'!P253="","-",IF('Non-Dosen'!P253&gt;12,"Bulan tidak valid",IF('Non-Dosen'!P253&lt;1,"Bulan tidak valid","OK")))</f>
        <v>-</v>
      </c>
      <c r="Q253" s="15" t="str">
        <f>IF('Non-Dosen'!Q253="","-",IF('Non-Dosen'!Q253&gt;2017,"Tahun tidak valid",IF('Non-Dosen'!Q253&lt;1900,"Tahun tidak valid","OK")))</f>
        <v>-</v>
      </c>
      <c r="R253" s="14" t="str">
        <f>IF('Non-Dosen'!R253="","-",IF(LEN('Non-Dosen'!R253)&lt;4,"Cek lagi","OK"))</f>
        <v>-</v>
      </c>
      <c r="S253" s="15" t="str">
        <f>IF('Non-Dosen'!S253="","-",IF('Non-Dosen'!S253&gt;31,"Tanggal tidak valid",IF('Non-Dosen'!S253&lt;1,"Tanggal tidak valid","OK")))</f>
        <v>-</v>
      </c>
      <c r="T253" s="15" t="str">
        <f>IF('Non-Dosen'!T253="","-",IF('Non-Dosen'!T253&gt;12,"Bulan tidak valid",IF('Non-Dosen'!T253&lt;1,"Bulan tidak valid","OK")))</f>
        <v>-</v>
      </c>
      <c r="U253" s="15" t="str">
        <f>IF('Non-Dosen'!U253="","-",IF('Non-Dosen'!U253&gt;2017,"Tahun tidak valid",IF('Non-Dosen'!U253&lt;1900,"Tahun tidak valid","OK")))</f>
        <v>-</v>
      </c>
      <c r="V253" s="14" t="str">
        <f>IF('Non-Dosen'!V253="","-",IF('Non-Dosen'!V253&gt;6,"Tidak valid",IF('Non-Dosen'!V253&lt;1,"Tidak valid","OK")))</f>
        <v>-</v>
      </c>
      <c r="W253" s="14" t="str">
        <f>IF('Non-Dosen'!W253="","-",IF('Non-Dosen'!W253&gt;4,"Tidak valid",IF('Non-Dosen'!W253&lt;1,"Tidak valid","OK")))</f>
        <v>-</v>
      </c>
      <c r="X253" s="14" t="str">
        <f>IF('Non-Dosen'!X253="","-",IF('Non-Dosen'!X253&gt;5,"Tidak valid",IF('Non-Dosen'!X253&lt;1,"Tidak valid","OK")))</f>
        <v>-</v>
      </c>
      <c r="Y253" s="14" t="str">
        <f>IF('Non-Dosen'!Y253="","-",IF('Non-Dosen'!Y253&gt;4,"Tidak valid",IF('Non-Dosen'!Y253&lt;1,"Tidak valid","OK")))</f>
        <v>-</v>
      </c>
      <c r="Z253" s="14" t="str">
        <f>IF('Non-Dosen'!Z253="","-",IF(LEN('Non-Dosen'!Z253)&lt;4,"Cek lagi","OK"))</f>
        <v>-</v>
      </c>
      <c r="AA253" s="14" t="str">
        <f>IF('Non-Dosen'!AA253="","-",IF('Non-Dosen'!AA253&gt;"11","Tidak valid",IF('Non-Dosen'!AA253&lt;"00","Tidak valid","OK")))</f>
        <v>-</v>
      </c>
      <c r="AB253" s="14" t="str">
        <f>IF('Non-Dosen'!AB253="","-",IF('Non-Dosen'!AB253&gt;"11","Tidak valid",IF('Non-Dosen'!AB253&lt;"00","Tidak valid","OK")))</f>
        <v>-</v>
      </c>
      <c r="AC253" s="14" t="str">
        <f>IF('Non-Dosen'!AC253="","-",IF('Non-Dosen'!AC253&gt;7,"Tidak valid",IF('Non-Dosen'!AC253&lt;1,"Tidak valid","OK")))</f>
        <v>-</v>
      </c>
      <c r="AD253" s="14" t="str">
        <f>IF('Non-Dosen'!AC253="",IF('Non-Dosen'!AD253="","-","Cek lagi"),IF('Non-Dosen'!AC253=1,IF('Non-Dosen'!AD253="","OK","Harap dikosongkan"),IF('Non-Dosen'!AC253&gt;1,IF('Non-Dosen'!AD253="","Harap diisi",IF(LEN('Non-Dosen'!AD253)&lt;4,"Cek lagi","OK")))))</f>
        <v>-</v>
      </c>
      <c r="AE253" s="15" t="str">
        <f>IF('Non-Dosen'!AE253="","-",IF('Non-Dosen'!AE253&gt;31,"Tanggal tidak valid",IF('Non-Dosen'!AE253&lt;1,"Tanggal tidak valid","OK")))</f>
        <v>-</v>
      </c>
      <c r="AF253" s="15" t="str">
        <f>IF('Non-Dosen'!AF253="","-",IF('Non-Dosen'!AF253&gt;12,"Bulan tidak valid",IF('Non-Dosen'!AF253&lt;1,"Bulan tidak valid","OK")))</f>
        <v>-</v>
      </c>
      <c r="AG253" s="15" t="str">
        <f>IF('Non-Dosen'!AG253="","-",IF('Non-Dosen'!AG253&gt;2016,"Tahun tidak valid",IF('Non-Dosen'!AG253&lt;1900,"Tahun tidak valid","OK")))</f>
        <v>-</v>
      </c>
      <c r="AH253" s="14" t="str">
        <f>IF('Non-Dosen'!AH253="","-",IF(LEN('Non-Dosen'!AH253)&lt;5,"Cek lagi","OK"))</f>
        <v>-</v>
      </c>
      <c r="AI253" s="14" t="str">
        <f>IF('Non-Dosen'!AI253="","-",IF(LEN('Non-Dosen'!AI253)&lt;4,"Cek lagi","OK"))</f>
        <v>-</v>
      </c>
      <c r="AJ253" s="14" t="str">
        <f>IF('Non-Dosen'!AJ253="","-",IF('Non-Dosen'!AJ253&gt;92,"Tidak valid",IF('Non-Dosen'!AJ253&lt;11,"Tidak valid","OK")))</f>
        <v>-</v>
      </c>
      <c r="AK253" s="14" t="str">
        <f>IF('Non-Dosen'!AK253="","-",IF(LEN('Non-Dosen'!AK253)&lt;4,"Cek lagi","OK"))</f>
        <v>-</v>
      </c>
    </row>
    <row r="254" spans="1:37" ht="15" customHeight="1" x14ac:dyDescent="0.15">
      <c r="A254" s="14" t="str">
        <f>IF('Non-Dosen'!A254="","-",IF(LEN('Non-Dosen'!A254)&lt;&gt;18,"Cek lagi",IF(VALUE('Non-Dosen'!A254)&lt;0,"Cek lagi","OK")))</f>
        <v>-</v>
      </c>
      <c r="B254" s="14" t="str">
        <f>IF('Non-Dosen'!B254="","-",IF(LEN('Non-Dosen'!B254)&lt;4,"Cek lagi","OK"))</f>
        <v>-</v>
      </c>
      <c r="C254" s="14" t="str">
        <f>IF('Non-Dosen'!C254="","-",IF(LEN('Non-Dosen'!C254)&lt;2,"Cek lagi","OK"))</f>
        <v>-</v>
      </c>
      <c r="D254" s="14" t="str">
        <f>IF('Non-Dosen'!D254="","-",IF(LEN('Non-Dosen'!D254)&lt;2,"Cek lagi","OK"))</f>
        <v>-</v>
      </c>
      <c r="E254" s="14" t="str">
        <f>IF('Non-Dosen'!E254="","-",IF('Non-Dosen'!E254=0,"OK",IF('Non-Dosen'!E254=1,"OK","Tidak valid")))</f>
        <v>-</v>
      </c>
      <c r="F254" s="14" t="str">
        <f>IF('Non-Dosen'!F254="","-",IF(LEN('Non-Dosen'!F254)&lt;4,"Cek lagi","OK"))</f>
        <v>-</v>
      </c>
      <c r="G254" s="15" t="str">
        <f>IF('Non-Dosen'!G254="","-",IF('Non-Dosen'!G254&gt;31,"Tanggal tidak valid",IF('Non-Dosen'!G254&lt;1,"Tanggal tidak valid","OK")))</f>
        <v>-</v>
      </c>
      <c r="H254" s="15" t="str">
        <f>IF('Non-Dosen'!H254="","-",IF('Non-Dosen'!H254&gt;12,"Bulan tidak valid",IF('Non-Dosen'!H254&lt;1,"Bulan tidak valid","OK")))</f>
        <v>-</v>
      </c>
      <c r="I254" s="15" t="str">
        <f>IF('Non-Dosen'!I254="","-",IF('Non-Dosen'!I254&gt;2001,"Tahun tidak valid",IF('Non-Dosen'!I254&lt;1900,"Tahun tidak valid","OK")))</f>
        <v>-</v>
      </c>
      <c r="J254" s="14" t="str">
        <f>IF('Non-Dosen'!J254="","-",IF(LEN('Non-Dosen'!J254)&lt;16,"Tidak valid","OK"))</f>
        <v>-</v>
      </c>
      <c r="K254" s="14" t="str">
        <f>IF('Non-Dosen'!K254="","-",IF(LEN('Non-Dosen'!K254)&lt;4,"Cek lagi","OK"))</f>
        <v>-</v>
      </c>
      <c r="L254" s="14" t="str">
        <f>IF('Non-Dosen'!L254="","-",IF('Non-Dosen'!L254&gt;2,"Tidak valid",IF('Non-Dosen'!L254&lt;1,"Tidak valid","OK")))</f>
        <v>-</v>
      </c>
      <c r="M254" s="14" t="str">
        <f>IF('Non-Dosen'!L254="",IF('Non-Dosen'!M254&lt;&gt;"","Harap dikosongkan","-"),IF('Non-Dosen'!L254=2,IF('Non-Dosen'!M254="","OK","Harap dikosongkan"),IF('Non-Dosen'!L254=1,IF('Non-Dosen'!M254="","Harap diisi",IF('Non-Dosen'!M254&gt;"10","Tidak valid",IF('Non-Dosen'!M254&lt;"01","Tidak valid","OK"))))))</f>
        <v>-</v>
      </c>
      <c r="N254" s="14" t="str">
        <f>IF('Non-Dosen'!N254="","-",IF(LEN('Non-Dosen'!N254)&lt;4,"Cek lagi","OK"))</f>
        <v>-</v>
      </c>
      <c r="O254" s="15" t="str">
        <f>IF('Non-Dosen'!O254="","-",IF('Non-Dosen'!O254&gt;31,"Tanggal tidak valid",IF('Non-Dosen'!O254&lt;1,"Tanggal tidak valid","OK")))</f>
        <v>-</v>
      </c>
      <c r="P254" s="15" t="str">
        <f>IF('Non-Dosen'!P254="","-",IF('Non-Dosen'!P254&gt;12,"Bulan tidak valid",IF('Non-Dosen'!P254&lt;1,"Bulan tidak valid","OK")))</f>
        <v>-</v>
      </c>
      <c r="Q254" s="15" t="str">
        <f>IF('Non-Dosen'!Q254="","-",IF('Non-Dosen'!Q254&gt;2017,"Tahun tidak valid",IF('Non-Dosen'!Q254&lt;1900,"Tahun tidak valid","OK")))</f>
        <v>-</v>
      </c>
      <c r="R254" s="14" t="str">
        <f>IF('Non-Dosen'!R254="","-",IF(LEN('Non-Dosen'!R254)&lt;4,"Cek lagi","OK"))</f>
        <v>-</v>
      </c>
      <c r="S254" s="15" t="str">
        <f>IF('Non-Dosen'!S254="","-",IF('Non-Dosen'!S254&gt;31,"Tanggal tidak valid",IF('Non-Dosen'!S254&lt;1,"Tanggal tidak valid","OK")))</f>
        <v>-</v>
      </c>
      <c r="T254" s="15" t="str">
        <f>IF('Non-Dosen'!T254="","-",IF('Non-Dosen'!T254&gt;12,"Bulan tidak valid",IF('Non-Dosen'!T254&lt;1,"Bulan tidak valid","OK")))</f>
        <v>-</v>
      </c>
      <c r="U254" s="15" t="str">
        <f>IF('Non-Dosen'!U254="","-",IF('Non-Dosen'!U254&gt;2017,"Tahun tidak valid",IF('Non-Dosen'!U254&lt;1900,"Tahun tidak valid","OK")))</f>
        <v>-</v>
      </c>
      <c r="V254" s="14" t="str">
        <f>IF('Non-Dosen'!V254="","-",IF('Non-Dosen'!V254&gt;6,"Tidak valid",IF('Non-Dosen'!V254&lt;1,"Tidak valid","OK")))</f>
        <v>-</v>
      </c>
      <c r="W254" s="14" t="str">
        <f>IF('Non-Dosen'!W254="","-",IF('Non-Dosen'!W254&gt;4,"Tidak valid",IF('Non-Dosen'!W254&lt;1,"Tidak valid","OK")))</f>
        <v>-</v>
      </c>
      <c r="X254" s="14" t="str">
        <f>IF('Non-Dosen'!X254="","-",IF('Non-Dosen'!X254&gt;5,"Tidak valid",IF('Non-Dosen'!X254&lt;1,"Tidak valid","OK")))</f>
        <v>-</v>
      </c>
      <c r="Y254" s="14" t="str">
        <f>IF('Non-Dosen'!Y254="","-",IF('Non-Dosen'!Y254&gt;4,"Tidak valid",IF('Non-Dosen'!Y254&lt;1,"Tidak valid","OK")))</f>
        <v>-</v>
      </c>
      <c r="Z254" s="14" t="str">
        <f>IF('Non-Dosen'!Z254="","-",IF(LEN('Non-Dosen'!Z254)&lt;4,"Cek lagi","OK"))</f>
        <v>-</v>
      </c>
      <c r="AA254" s="14" t="str">
        <f>IF('Non-Dosen'!AA254="","-",IF('Non-Dosen'!AA254&gt;"11","Tidak valid",IF('Non-Dosen'!AA254&lt;"00","Tidak valid","OK")))</f>
        <v>-</v>
      </c>
      <c r="AB254" s="14" t="str">
        <f>IF('Non-Dosen'!AB254="","-",IF('Non-Dosen'!AB254&gt;"11","Tidak valid",IF('Non-Dosen'!AB254&lt;"00","Tidak valid","OK")))</f>
        <v>-</v>
      </c>
      <c r="AC254" s="14" t="str">
        <f>IF('Non-Dosen'!AC254="","-",IF('Non-Dosen'!AC254&gt;7,"Tidak valid",IF('Non-Dosen'!AC254&lt;1,"Tidak valid","OK")))</f>
        <v>-</v>
      </c>
      <c r="AD254" s="14" t="str">
        <f>IF('Non-Dosen'!AC254="",IF('Non-Dosen'!AD254="","-","Cek lagi"),IF('Non-Dosen'!AC254=1,IF('Non-Dosen'!AD254="","OK","Harap dikosongkan"),IF('Non-Dosen'!AC254&gt;1,IF('Non-Dosen'!AD254="","Harap diisi",IF(LEN('Non-Dosen'!AD254)&lt;4,"Cek lagi","OK")))))</f>
        <v>-</v>
      </c>
      <c r="AE254" s="15" t="str">
        <f>IF('Non-Dosen'!AE254="","-",IF('Non-Dosen'!AE254&gt;31,"Tanggal tidak valid",IF('Non-Dosen'!AE254&lt;1,"Tanggal tidak valid","OK")))</f>
        <v>-</v>
      </c>
      <c r="AF254" s="15" t="str">
        <f>IF('Non-Dosen'!AF254="","-",IF('Non-Dosen'!AF254&gt;12,"Bulan tidak valid",IF('Non-Dosen'!AF254&lt;1,"Bulan tidak valid","OK")))</f>
        <v>-</v>
      </c>
      <c r="AG254" s="15" t="str">
        <f>IF('Non-Dosen'!AG254="","-",IF('Non-Dosen'!AG254&gt;2016,"Tahun tidak valid",IF('Non-Dosen'!AG254&lt;1900,"Tahun tidak valid","OK")))</f>
        <v>-</v>
      </c>
      <c r="AH254" s="14" t="str">
        <f>IF('Non-Dosen'!AH254="","-",IF(LEN('Non-Dosen'!AH254)&lt;5,"Cek lagi","OK"))</f>
        <v>-</v>
      </c>
      <c r="AI254" s="14" t="str">
        <f>IF('Non-Dosen'!AI254="","-",IF(LEN('Non-Dosen'!AI254)&lt;4,"Cek lagi","OK"))</f>
        <v>-</v>
      </c>
      <c r="AJ254" s="14" t="str">
        <f>IF('Non-Dosen'!AJ254="","-",IF('Non-Dosen'!AJ254&gt;92,"Tidak valid",IF('Non-Dosen'!AJ254&lt;11,"Tidak valid","OK")))</f>
        <v>-</v>
      </c>
      <c r="AK254" s="14" t="str">
        <f>IF('Non-Dosen'!AK254="","-",IF(LEN('Non-Dosen'!AK254)&lt;4,"Cek lagi","OK"))</f>
        <v>-</v>
      </c>
    </row>
    <row r="255" spans="1:37" ht="15" customHeight="1" x14ac:dyDescent="0.15">
      <c r="A255" s="14" t="str">
        <f>IF('Non-Dosen'!A255="","-",IF(LEN('Non-Dosen'!A255)&lt;&gt;18,"Cek lagi",IF(VALUE('Non-Dosen'!A255)&lt;0,"Cek lagi","OK")))</f>
        <v>-</v>
      </c>
      <c r="B255" s="14" t="str">
        <f>IF('Non-Dosen'!B255="","-",IF(LEN('Non-Dosen'!B255)&lt;4,"Cek lagi","OK"))</f>
        <v>-</v>
      </c>
      <c r="C255" s="14" t="str">
        <f>IF('Non-Dosen'!C255="","-",IF(LEN('Non-Dosen'!C255)&lt;2,"Cek lagi","OK"))</f>
        <v>-</v>
      </c>
      <c r="D255" s="14" t="str">
        <f>IF('Non-Dosen'!D255="","-",IF(LEN('Non-Dosen'!D255)&lt;2,"Cek lagi","OK"))</f>
        <v>-</v>
      </c>
      <c r="E255" s="14" t="str">
        <f>IF('Non-Dosen'!E255="","-",IF('Non-Dosen'!E255=0,"OK",IF('Non-Dosen'!E255=1,"OK","Tidak valid")))</f>
        <v>-</v>
      </c>
      <c r="F255" s="14" t="str">
        <f>IF('Non-Dosen'!F255="","-",IF(LEN('Non-Dosen'!F255)&lt;4,"Cek lagi","OK"))</f>
        <v>-</v>
      </c>
      <c r="G255" s="15" t="str">
        <f>IF('Non-Dosen'!G255="","-",IF('Non-Dosen'!G255&gt;31,"Tanggal tidak valid",IF('Non-Dosen'!G255&lt;1,"Tanggal tidak valid","OK")))</f>
        <v>-</v>
      </c>
      <c r="H255" s="15" t="str">
        <f>IF('Non-Dosen'!H255="","-",IF('Non-Dosen'!H255&gt;12,"Bulan tidak valid",IF('Non-Dosen'!H255&lt;1,"Bulan tidak valid","OK")))</f>
        <v>-</v>
      </c>
      <c r="I255" s="15" t="str">
        <f>IF('Non-Dosen'!I255="","-",IF('Non-Dosen'!I255&gt;2001,"Tahun tidak valid",IF('Non-Dosen'!I255&lt;1900,"Tahun tidak valid","OK")))</f>
        <v>-</v>
      </c>
      <c r="J255" s="14" t="str">
        <f>IF('Non-Dosen'!J255="","-",IF(LEN('Non-Dosen'!J255)&lt;16,"Tidak valid","OK"))</f>
        <v>-</v>
      </c>
      <c r="K255" s="14" t="str">
        <f>IF('Non-Dosen'!K255="","-",IF(LEN('Non-Dosen'!K255)&lt;4,"Cek lagi","OK"))</f>
        <v>-</v>
      </c>
      <c r="L255" s="14" t="str">
        <f>IF('Non-Dosen'!L255="","-",IF('Non-Dosen'!L255&gt;2,"Tidak valid",IF('Non-Dosen'!L255&lt;1,"Tidak valid","OK")))</f>
        <v>-</v>
      </c>
      <c r="M255" s="14" t="str">
        <f>IF('Non-Dosen'!L255="",IF('Non-Dosen'!M255&lt;&gt;"","Harap dikosongkan","-"),IF('Non-Dosen'!L255=2,IF('Non-Dosen'!M255="","OK","Harap dikosongkan"),IF('Non-Dosen'!L255=1,IF('Non-Dosen'!M255="","Harap diisi",IF('Non-Dosen'!M255&gt;"10","Tidak valid",IF('Non-Dosen'!M255&lt;"01","Tidak valid","OK"))))))</f>
        <v>-</v>
      </c>
      <c r="N255" s="14" t="str">
        <f>IF('Non-Dosen'!N255="","-",IF(LEN('Non-Dosen'!N255)&lt;4,"Cek lagi","OK"))</f>
        <v>-</v>
      </c>
      <c r="O255" s="15" t="str">
        <f>IF('Non-Dosen'!O255="","-",IF('Non-Dosen'!O255&gt;31,"Tanggal tidak valid",IF('Non-Dosen'!O255&lt;1,"Tanggal tidak valid","OK")))</f>
        <v>-</v>
      </c>
      <c r="P255" s="15" t="str">
        <f>IF('Non-Dosen'!P255="","-",IF('Non-Dosen'!P255&gt;12,"Bulan tidak valid",IF('Non-Dosen'!P255&lt;1,"Bulan tidak valid","OK")))</f>
        <v>-</v>
      </c>
      <c r="Q255" s="15" t="str">
        <f>IF('Non-Dosen'!Q255="","-",IF('Non-Dosen'!Q255&gt;2017,"Tahun tidak valid",IF('Non-Dosen'!Q255&lt;1900,"Tahun tidak valid","OK")))</f>
        <v>-</v>
      </c>
      <c r="R255" s="14" t="str">
        <f>IF('Non-Dosen'!R255="","-",IF(LEN('Non-Dosen'!R255)&lt;4,"Cek lagi","OK"))</f>
        <v>-</v>
      </c>
      <c r="S255" s="15" t="str">
        <f>IF('Non-Dosen'!S255="","-",IF('Non-Dosen'!S255&gt;31,"Tanggal tidak valid",IF('Non-Dosen'!S255&lt;1,"Tanggal tidak valid","OK")))</f>
        <v>-</v>
      </c>
      <c r="T255" s="15" t="str">
        <f>IF('Non-Dosen'!T255="","-",IF('Non-Dosen'!T255&gt;12,"Bulan tidak valid",IF('Non-Dosen'!T255&lt;1,"Bulan tidak valid","OK")))</f>
        <v>-</v>
      </c>
      <c r="U255" s="15" t="str">
        <f>IF('Non-Dosen'!U255="","-",IF('Non-Dosen'!U255&gt;2017,"Tahun tidak valid",IF('Non-Dosen'!U255&lt;1900,"Tahun tidak valid","OK")))</f>
        <v>-</v>
      </c>
      <c r="V255" s="14" t="str">
        <f>IF('Non-Dosen'!V255="","-",IF('Non-Dosen'!V255&gt;6,"Tidak valid",IF('Non-Dosen'!V255&lt;1,"Tidak valid","OK")))</f>
        <v>-</v>
      </c>
      <c r="W255" s="14" t="str">
        <f>IF('Non-Dosen'!W255="","-",IF('Non-Dosen'!W255&gt;4,"Tidak valid",IF('Non-Dosen'!W255&lt;1,"Tidak valid","OK")))</f>
        <v>-</v>
      </c>
      <c r="X255" s="14" t="str">
        <f>IF('Non-Dosen'!X255="","-",IF('Non-Dosen'!X255&gt;5,"Tidak valid",IF('Non-Dosen'!X255&lt;1,"Tidak valid","OK")))</f>
        <v>-</v>
      </c>
      <c r="Y255" s="14" t="str">
        <f>IF('Non-Dosen'!Y255="","-",IF('Non-Dosen'!Y255&gt;4,"Tidak valid",IF('Non-Dosen'!Y255&lt;1,"Tidak valid","OK")))</f>
        <v>-</v>
      </c>
      <c r="Z255" s="14" t="str">
        <f>IF('Non-Dosen'!Z255="","-",IF(LEN('Non-Dosen'!Z255)&lt;4,"Cek lagi","OK"))</f>
        <v>-</v>
      </c>
      <c r="AA255" s="14" t="str">
        <f>IF('Non-Dosen'!AA255="","-",IF('Non-Dosen'!AA255&gt;"11","Tidak valid",IF('Non-Dosen'!AA255&lt;"00","Tidak valid","OK")))</f>
        <v>-</v>
      </c>
      <c r="AB255" s="14" t="str">
        <f>IF('Non-Dosen'!AB255="","-",IF('Non-Dosen'!AB255&gt;"11","Tidak valid",IF('Non-Dosen'!AB255&lt;"00","Tidak valid","OK")))</f>
        <v>-</v>
      </c>
      <c r="AC255" s="14" t="str">
        <f>IF('Non-Dosen'!AC255="","-",IF('Non-Dosen'!AC255&gt;7,"Tidak valid",IF('Non-Dosen'!AC255&lt;1,"Tidak valid","OK")))</f>
        <v>-</v>
      </c>
      <c r="AD255" s="14" t="str">
        <f>IF('Non-Dosen'!AC255="",IF('Non-Dosen'!AD255="","-","Cek lagi"),IF('Non-Dosen'!AC255=1,IF('Non-Dosen'!AD255="","OK","Harap dikosongkan"),IF('Non-Dosen'!AC255&gt;1,IF('Non-Dosen'!AD255="","Harap diisi",IF(LEN('Non-Dosen'!AD255)&lt;4,"Cek lagi","OK")))))</f>
        <v>-</v>
      </c>
      <c r="AE255" s="15" t="str">
        <f>IF('Non-Dosen'!AE255="","-",IF('Non-Dosen'!AE255&gt;31,"Tanggal tidak valid",IF('Non-Dosen'!AE255&lt;1,"Tanggal tidak valid","OK")))</f>
        <v>-</v>
      </c>
      <c r="AF255" s="15" t="str">
        <f>IF('Non-Dosen'!AF255="","-",IF('Non-Dosen'!AF255&gt;12,"Bulan tidak valid",IF('Non-Dosen'!AF255&lt;1,"Bulan tidak valid","OK")))</f>
        <v>-</v>
      </c>
      <c r="AG255" s="15" t="str">
        <f>IF('Non-Dosen'!AG255="","-",IF('Non-Dosen'!AG255&gt;2016,"Tahun tidak valid",IF('Non-Dosen'!AG255&lt;1900,"Tahun tidak valid","OK")))</f>
        <v>-</v>
      </c>
      <c r="AH255" s="14" t="str">
        <f>IF('Non-Dosen'!AH255="","-",IF(LEN('Non-Dosen'!AH255)&lt;5,"Cek lagi","OK"))</f>
        <v>-</v>
      </c>
      <c r="AI255" s="14" t="str">
        <f>IF('Non-Dosen'!AI255="","-",IF(LEN('Non-Dosen'!AI255)&lt;4,"Cek lagi","OK"))</f>
        <v>-</v>
      </c>
      <c r="AJ255" s="14" t="str">
        <f>IF('Non-Dosen'!AJ255="","-",IF('Non-Dosen'!AJ255&gt;92,"Tidak valid",IF('Non-Dosen'!AJ255&lt;11,"Tidak valid","OK")))</f>
        <v>-</v>
      </c>
      <c r="AK255" s="14" t="str">
        <f>IF('Non-Dosen'!AK255="","-",IF(LEN('Non-Dosen'!AK255)&lt;4,"Cek lagi","OK"))</f>
        <v>-</v>
      </c>
    </row>
    <row r="256" spans="1:37" ht="15" customHeight="1" x14ac:dyDescent="0.15">
      <c r="A256" s="14" t="str">
        <f>IF('Non-Dosen'!A256="","-",IF(LEN('Non-Dosen'!A256)&lt;&gt;18,"Cek lagi",IF(VALUE('Non-Dosen'!A256)&lt;0,"Cek lagi","OK")))</f>
        <v>-</v>
      </c>
      <c r="B256" s="14" t="str">
        <f>IF('Non-Dosen'!B256="","-",IF(LEN('Non-Dosen'!B256)&lt;4,"Cek lagi","OK"))</f>
        <v>-</v>
      </c>
      <c r="C256" s="14" t="str">
        <f>IF('Non-Dosen'!C256="","-",IF(LEN('Non-Dosen'!C256)&lt;2,"Cek lagi","OK"))</f>
        <v>-</v>
      </c>
      <c r="D256" s="14" t="str">
        <f>IF('Non-Dosen'!D256="","-",IF(LEN('Non-Dosen'!D256)&lt;2,"Cek lagi","OK"))</f>
        <v>-</v>
      </c>
      <c r="E256" s="14" t="str">
        <f>IF('Non-Dosen'!E256="","-",IF('Non-Dosen'!E256=0,"OK",IF('Non-Dosen'!E256=1,"OK","Tidak valid")))</f>
        <v>-</v>
      </c>
      <c r="F256" s="14" t="str">
        <f>IF('Non-Dosen'!F256="","-",IF(LEN('Non-Dosen'!F256)&lt;4,"Cek lagi","OK"))</f>
        <v>-</v>
      </c>
      <c r="G256" s="15" t="str">
        <f>IF('Non-Dosen'!G256="","-",IF('Non-Dosen'!G256&gt;31,"Tanggal tidak valid",IF('Non-Dosen'!G256&lt;1,"Tanggal tidak valid","OK")))</f>
        <v>-</v>
      </c>
      <c r="H256" s="15" t="str">
        <f>IF('Non-Dosen'!H256="","-",IF('Non-Dosen'!H256&gt;12,"Bulan tidak valid",IF('Non-Dosen'!H256&lt;1,"Bulan tidak valid","OK")))</f>
        <v>-</v>
      </c>
      <c r="I256" s="15" t="str">
        <f>IF('Non-Dosen'!I256="","-",IF('Non-Dosen'!I256&gt;2001,"Tahun tidak valid",IF('Non-Dosen'!I256&lt;1900,"Tahun tidak valid","OK")))</f>
        <v>-</v>
      </c>
      <c r="J256" s="14" t="str">
        <f>IF('Non-Dosen'!J256="","-",IF(LEN('Non-Dosen'!J256)&lt;16,"Tidak valid","OK"))</f>
        <v>-</v>
      </c>
      <c r="K256" s="14" t="str">
        <f>IF('Non-Dosen'!K256="","-",IF(LEN('Non-Dosen'!K256)&lt;4,"Cek lagi","OK"))</f>
        <v>-</v>
      </c>
      <c r="L256" s="14" t="str">
        <f>IF('Non-Dosen'!L256="","-",IF('Non-Dosen'!L256&gt;2,"Tidak valid",IF('Non-Dosen'!L256&lt;1,"Tidak valid","OK")))</f>
        <v>-</v>
      </c>
      <c r="M256" s="14" t="str">
        <f>IF('Non-Dosen'!L256="",IF('Non-Dosen'!M256&lt;&gt;"","Harap dikosongkan","-"),IF('Non-Dosen'!L256=2,IF('Non-Dosen'!M256="","OK","Harap dikosongkan"),IF('Non-Dosen'!L256=1,IF('Non-Dosen'!M256="","Harap diisi",IF('Non-Dosen'!M256&gt;"10","Tidak valid",IF('Non-Dosen'!M256&lt;"01","Tidak valid","OK"))))))</f>
        <v>-</v>
      </c>
      <c r="N256" s="14" t="str">
        <f>IF('Non-Dosen'!N256="","-",IF(LEN('Non-Dosen'!N256)&lt;4,"Cek lagi","OK"))</f>
        <v>-</v>
      </c>
      <c r="O256" s="15" t="str">
        <f>IF('Non-Dosen'!O256="","-",IF('Non-Dosen'!O256&gt;31,"Tanggal tidak valid",IF('Non-Dosen'!O256&lt;1,"Tanggal tidak valid","OK")))</f>
        <v>-</v>
      </c>
      <c r="P256" s="15" t="str">
        <f>IF('Non-Dosen'!P256="","-",IF('Non-Dosen'!P256&gt;12,"Bulan tidak valid",IF('Non-Dosen'!P256&lt;1,"Bulan tidak valid","OK")))</f>
        <v>-</v>
      </c>
      <c r="Q256" s="15" t="str">
        <f>IF('Non-Dosen'!Q256="","-",IF('Non-Dosen'!Q256&gt;2017,"Tahun tidak valid",IF('Non-Dosen'!Q256&lt;1900,"Tahun tidak valid","OK")))</f>
        <v>-</v>
      </c>
      <c r="R256" s="14" t="str">
        <f>IF('Non-Dosen'!R256="","-",IF(LEN('Non-Dosen'!R256)&lt;4,"Cek lagi","OK"))</f>
        <v>-</v>
      </c>
      <c r="S256" s="15" t="str">
        <f>IF('Non-Dosen'!S256="","-",IF('Non-Dosen'!S256&gt;31,"Tanggal tidak valid",IF('Non-Dosen'!S256&lt;1,"Tanggal tidak valid","OK")))</f>
        <v>-</v>
      </c>
      <c r="T256" s="15" t="str">
        <f>IF('Non-Dosen'!T256="","-",IF('Non-Dosen'!T256&gt;12,"Bulan tidak valid",IF('Non-Dosen'!T256&lt;1,"Bulan tidak valid","OK")))</f>
        <v>-</v>
      </c>
      <c r="U256" s="15" t="str">
        <f>IF('Non-Dosen'!U256="","-",IF('Non-Dosen'!U256&gt;2017,"Tahun tidak valid",IF('Non-Dosen'!U256&lt;1900,"Tahun tidak valid","OK")))</f>
        <v>-</v>
      </c>
      <c r="V256" s="14" t="str">
        <f>IF('Non-Dosen'!V256="","-",IF('Non-Dosen'!V256&gt;6,"Tidak valid",IF('Non-Dosen'!V256&lt;1,"Tidak valid","OK")))</f>
        <v>-</v>
      </c>
      <c r="W256" s="14" t="str">
        <f>IF('Non-Dosen'!W256="","-",IF('Non-Dosen'!W256&gt;4,"Tidak valid",IF('Non-Dosen'!W256&lt;1,"Tidak valid","OK")))</f>
        <v>-</v>
      </c>
      <c r="X256" s="14" t="str">
        <f>IF('Non-Dosen'!X256="","-",IF('Non-Dosen'!X256&gt;5,"Tidak valid",IF('Non-Dosen'!X256&lt;1,"Tidak valid","OK")))</f>
        <v>-</v>
      </c>
      <c r="Y256" s="14" t="str">
        <f>IF('Non-Dosen'!Y256="","-",IF('Non-Dosen'!Y256&gt;4,"Tidak valid",IF('Non-Dosen'!Y256&lt;1,"Tidak valid","OK")))</f>
        <v>-</v>
      </c>
      <c r="Z256" s="14" t="str">
        <f>IF('Non-Dosen'!Z256="","-",IF(LEN('Non-Dosen'!Z256)&lt;4,"Cek lagi","OK"))</f>
        <v>-</v>
      </c>
      <c r="AA256" s="14" t="str">
        <f>IF('Non-Dosen'!AA256="","-",IF('Non-Dosen'!AA256&gt;"11","Tidak valid",IF('Non-Dosen'!AA256&lt;"00","Tidak valid","OK")))</f>
        <v>-</v>
      </c>
      <c r="AB256" s="14" t="str">
        <f>IF('Non-Dosen'!AB256="","-",IF('Non-Dosen'!AB256&gt;"11","Tidak valid",IF('Non-Dosen'!AB256&lt;"00","Tidak valid","OK")))</f>
        <v>-</v>
      </c>
      <c r="AC256" s="14" t="str">
        <f>IF('Non-Dosen'!AC256="","-",IF('Non-Dosen'!AC256&gt;7,"Tidak valid",IF('Non-Dosen'!AC256&lt;1,"Tidak valid","OK")))</f>
        <v>-</v>
      </c>
      <c r="AD256" s="14" t="str">
        <f>IF('Non-Dosen'!AC256="",IF('Non-Dosen'!AD256="","-","Cek lagi"),IF('Non-Dosen'!AC256=1,IF('Non-Dosen'!AD256="","OK","Harap dikosongkan"),IF('Non-Dosen'!AC256&gt;1,IF('Non-Dosen'!AD256="","Harap diisi",IF(LEN('Non-Dosen'!AD256)&lt;4,"Cek lagi","OK")))))</f>
        <v>-</v>
      </c>
      <c r="AE256" s="15" t="str">
        <f>IF('Non-Dosen'!AE256="","-",IF('Non-Dosen'!AE256&gt;31,"Tanggal tidak valid",IF('Non-Dosen'!AE256&lt;1,"Tanggal tidak valid","OK")))</f>
        <v>-</v>
      </c>
      <c r="AF256" s="15" t="str">
        <f>IF('Non-Dosen'!AF256="","-",IF('Non-Dosen'!AF256&gt;12,"Bulan tidak valid",IF('Non-Dosen'!AF256&lt;1,"Bulan tidak valid","OK")))</f>
        <v>-</v>
      </c>
      <c r="AG256" s="15" t="str">
        <f>IF('Non-Dosen'!AG256="","-",IF('Non-Dosen'!AG256&gt;2016,"Tahun tidak valid",IF('Non-Dosen'!AG256&lt;1900,"Tahun tidak valid","OK")))</f>
        <v>-</v>
      </c>
      <c r="AH256" s="14" t="str">
        <f>IF('Non-Dosen'!AH256="","-",IF(LEN('Non-Dosen'!AH256)&lt;5,"Cek lagi","OK"))</f>
        <v>-</v>
      </c>
      <c r="AI256" s="14" t="str">
        <f>IF('Non-Dosen'!AI256="","-",IF(LEN('Non-Dosen'!AI256)&lt;4,"Cek lagi","OK"))</f>
        <v>-</v>
      </c>
      <c r="AJ256" s="14" t="str">
        <f>IF('Non-Dosen'!AJ256="","-",IF('Non-Dosen'!AJ256&gt;92,"Tidak valid",IF('Non-Dosen'!AJ256&lt;11,"Tidak valid","OK")))</f>
        <v>-</v>
      </c>
      <c r="AK256" s="14" t="str">
        <f>IF('Non-Dosen'!AK256="","-",IF(LEN('Non-Dosen'!AK256)&lt;4,"Cek lagi","OK"))</f>
        <v>-</v>
      </c>
    </row>
    <row r="257" spans="1:37" ht="15" customHeight="1" x14ac:dyDescent="0.15">
      <c r="A257" s="14" t="str">
        <f>IF('Non-Dosen'!A257="","-",IF(LEN('Non-Dosen'!A257)&lt;&gt;18,"Cek lagi",IF(VALUE('Non-Dosen'!A257)&lt;0,"Cek lagi","OK")))</f>
        <v>-</v>
      </c>
      <c r="B257" s="14" t="str">
        <f>IF('Non-Dosen'!B257="","-",IF(LEN('Non-Dosen'!B257)&lt;4,"Cek lagi","OK"))</f>
        <v>-</v>
      </c>
      <c r="C257" s="14" t="str">
        <f>IF('Non-Dosen'!C257="","-",IF(LEN('Non-Dosen'!C257)&lt;2,"Cek lagi","OK"))</f>
        <v>-</v>
      </c>
      <c r="D257" s="14" t="str">
        <f>IF('Non-Dosen'!D257="","-",IF(LEN('Non-Dosen'!D257)&lt;2,"Cek lagi","OK"))</f>
        <v>-</v>
      </c>
      <c r="E257" s="14" t="str">
        <f>IF('Non-Dosen'!E257="","-",IF('Non-Dosen'!E257=0,"OK",IF('Non-Dosen'!E257=1,"OK","Tidak valid")))</f>
        <v>-</v>
      </c>
      <c r="F257" s="14" t="str">
        <f>IF('Non-Dosen'!F257="","-",IF(LEN('Non-Dosen'!F257)&lt;4,"Cek lagi","OK"))</f>
        <v>-</v>
      </c>
      <c r="G257" s="15" t="str">
        <f>IF('Non-Dosen'!G257="","-",IF('Non-Dosen'!G257&gt;31,"Tanggal tidak valid",IF('Non-Dosen'!G257&lt;1,"Tanggal tidak valid","OK")))</f>
        <v>-</v>
      </c>
      <c r="H257" s="15" t="str">
        <f>IF('Non-Dosen'!H257="","-",IF('Non-Dosen'!H257&gt;12,"Bulan tidak valid",IF('Non-Dosen'!H257&lt;1,"Bulan tidak valid","OK")))</f>
        <v>-</v>
      </c>
      <c r="I257" s="15" t="str">
        <f>IF('Non-Dosen'!I257="","-",IF('Non-Dosen'!I257&gt;2001,"Tahun tidak valid",IF('Non-Dosen'!I257&lt;1900,"Tahun tidak valid","OK")))</f>
        <v>-</v>
      </c>
      <c r="J257" s="14" t="str">
        <f>IF('Non-Dosen'!J257="","-",IF(LEN('Non-Dosen'!J257)&lt;16,"Tidak valid","OK"))</f>
        <v>-</v>
      </c>
      <c r="K257" s="14" t="str">
        <f>IF('Non-Dosen'!K257="","-",IF(LEN('Non-Dosen'!K257)&lt;4,"Cek lagi","OK"))</f>
        <v>-</v>
      </c>
      <c r="L257" s="14" t="str">
        <f>IF('Non-Dosen'!L257="","-",IF('Non-Dosen'!L257&gt;2,"Tidak valid",IF('Non-Dosen'!L257&lt;1,"Tidak valid","OK")))</f>
        <v>-</v>
      </c>
      <c r="M257" s="14" t="str">
        <f>IF('Non-Dosen'!L257="",IF('Non-Dosen'!M257&lt;&gt;"","Harap dikosongkan","-"),IF('Non-Dosen'!L257=2,IF('Non-Dosen'!M257="","OK","Harap dikosongkan"),IF('Non-Dosen'!L257=1,IF('Non-Dosen'!M257="","Harap diisi",IF('Non-Dosen'!M257&gt;"10","Tidak valid",IF('Non-Dosen'!M257&lt;"01","Tidak valid","OK"))))))</f>
        <v>-</v>
      </c>
      <c r="N257" s="14" t="str">
        <f>IF('Non-Dosen'!N257="","-",IF(LEN('Non-Dosen'!N257)&lt;4,"Cek lagi","OK"))</f>
        <v>-</v>
      </c>
      <c r="O257" s="15" t="str">
        <f>IF('Non-Dosen'!O257="","-",IF('Non-Dosen'!O257&gt;31,"Tanggal tidak valid",IF('Non-Dosen'!O257&lt;1,"Tanggal tidak valid","OK")))</f>
        <v>-</v>
      </c>
      <c r="P257" s="15" t="str">
        <f>IF('Non-Dosen'!P257="","-",IF('Non-Dosen'!P257&gt;12,"Bulan tidak valid",IF('Non-Dosen'!P257&lt;1,"Bulan tidak valid","OK")))</f>
        <v>-</v>
      </c>
      <c r="Q257" s="15" t="str">
        <f>IF('Non-Dosen'!Q257="","-",IF('Non-Dosen'!Q257&gt;2017,"Tahun tidak valid",IF('Non-Dosen'!Q257&lt;1900,"Tahun tidak valid","OK")))</f>
        <v>-</v>
      </c>
      <c r="R257" s="14" t="str">
        <f>IF('Non-Dosen'!R257="","-",IF(LEN('Non-Dosen'!R257)&lt;4,"Cek lagi","OK"))</f>
        <v>-</v>
      </c>
      <c r="S257" s="15" t="str">
        <f>IF('Non-Dosen'!S257="","-",IF('Non-Dosen'!S257&gt;31,"Tanggal tidak valid",IF('Non-Dosen'!S257&lt;1,"Tanggal tidak valid","OK")))</f>
        <v>-</v>
      </c>
      <c r="T257" s="15" t="str">
        <f>IF('Non-Dosen'!T257="","-",IF('Non-Dosen'!T257&gt;12,"Bulan tidak valid",IF('Non-Dosen'!T257&lt;1,"Bulan tidak valid","OK")))</f>
        <v>-</v>
      </c>
      <c r="U257" s="15" t="str">
        <f>IF('Non-Dosen'!U257="","-",IF('Non-Dosen'!U257&gt;2017,"Tahun tidak valid",IF('Non-Dosen'!U257&lt;1900,"Tahun tidak valid","OK")))</f>
        <v>-</v>
      </c>
      <c r="V257" s="14" t="str">
        <f>IF('Non-Dosen'!V257="","-",IF('Non-Dosen'!V257&gt;6,"Tidak valid",IF('Non-Dosen'!V257&lt;1,"Tidak valid","OK")))</f>
        <v>-</v>
      </c>
      <c r="W257" s="14" t="str">
        <f>IF('Non-Dosen'!W257="","-",IF('Non-Dosen'!W257&gt;4,"Tidak valid",IF('Non-Dosen'!W257&lt;1,"Tidak valid","OK")))</f>
        <v>-</v>
      </c>
      <c r="X257" s="14" t="str">
        <f>IF('Non-Dosen'!X257="","-",IF('Non-Dosen'!X257&gt;5,"Tidak valid",IF('Non-Dosen'!X257&lt;1,"Tidak valid","OK")))</f>
        <v>-</v>
      </c>
      <c r="Y257" s="14" t="str">
        <f>IF('Non-Dosen'!Y257="","-",IF('Non-Dosen'!Y257&gt;4,"Tidak valid",IF('Non-Dosen'!Y257&lt;1,"Tidak valid","OK")))</f>
        <v>-</v>
      </c>
      <c r="Z257" s="14" t="str">
        <f>IF('Non-Dosen'!Z257="","-",IF(LEN('Non-Dosen'!Z257)&lt;4,"Cek lagi","OK"))</f>
        <v>-</v>
      </c>
      <c r="AA257" s="14" t="str">
        <f>IF('Non-Dosen'!AA257="","-",IF('Non-Dosen'!AA257&gt;"11","Tidak valid",IF('Non-Dosen'!AA257&lt;"00","Tidak valid","OK")))</f>
        <v>-</v>
      </c>
      <c r="AB257" s="14" t="str">
        <f>IF('Non-Dosen'!AB257="","-",IF('Non-Dosen'!AB257&gt;"11","Tidak valid",IF('Non-Dosen'!AB257&lt;"00","Tidak valid","OK")))</f>
        <v>-</v>
      </c>
      <c r="AC257" s="14" t="str">
        <f>IF('Non-Dosen'!AC257="","-",IF('Non-Dosen'!AC257&gt;7,"Tidak valid",IF('Non-Dosen'!AC257&lt;1,"Tidak valid","OK")))</f>
        <v>-</v>
      </c>
      <c r="AD257" s="14" t="str">
        <f>IF('Non-Dosen'!AC257="",IF('Non-Dosen'!AD257="","-","Cek lagi"),IF('Non-Dosen'!AC257=1,IF('Non-Dosen'!AD257="","OK","Harap dikosongkan"),IF('Non-Dosen'!AC257&gt;1,IF('Non-Dosen'!AD257="","Harap diisi",IF(LEN('Non-Dosen'!AD257)&lt;4,"Cek lagi","OK")))))</f>
        <v>-</v>
      </c>
      <c r="AE257" s="15" t="str">
        <f>IF('Non-Dosen'!AE257="","-",IF('Non-Dosen'!AE257&gt;31,"Tanggal tidak valid",IF('Non-Dosen'!AE257&lt;1,"Tanggal tidak valid","OK")))</f>
        <v>-</v>
      </c>
      <c r="AF257" s="15" t="str">
        <f>IF('Non-Dosen'!AF257="","-",IF('Non-Dosen'!AF257&gt;12,"Bulan tidak valid",IF('Non-Dosen'!AF257&lt;1,"Bulan tidak valid","OK")))</f>
        <v>-</v>
      </c>
      <c r="AG257" s="15" t="str">
        <f>IF('Non-Dosen'!AG257="","-",IF('Non-Dosen'!AG257&gt;2016,"Tahun tidak valid",IF('Non-Dosen'!AG257&lt;1900,"Tahun tidak valid","OK")))</f>
        <v>-</v>
      </c>
      <c r="AH257" s="14" t="str">
        <f>IF('Non-Dosen'!AH257="","-",IF(LEN('Non-Dosen'!AH257)&lt;5,"Cek lagi","OK"))</f>
        <v>-</v>
      </c>
      <c r="AI257" s="14" t="str">
        <f>IF('Non-Dosen'!AI257="","-",IF(LEN('Non-Dosen'!AI257)&lt;4,"Cek lagi","OK"))</f>
        <v>-</v>
      </c>
      <c r="AJ257" s="14" t="str">
        <f>IF('Non-Dosen'!AJ257="","-",IF('Non-Dosen'!AJ257&gt;92,"Tidak valid",IF('Non-Dosen'!AJ257&lt;11,"Tidak valid","OK")))</f>
        <v>-</v>
      </c>
      <c r="AK257" s="14" t="str">
        <f>IF('Non-Dosen'!AK257="","-",IF(LEN('Non-Dosen'!AK257)&lt;4,"Cek lagi","OK"))</f>
        <v>-</v>
      </c>
    </row>
    <row r="258" spans="1:37" ht="15" customHeight="1" x14ac:dyDescent="0.15">
      <c r="A258" s="14" t="str">
        <f>IF('Non-Dosen'!A258="","-",IF(LEN('Non-Dosen'!A258)&lt;&gt;18,"Cek lagi",IF(VALUE('Non-Dosen'!A258)&lt;0,"Cek lagi","OK")))</f>
        <v>-</v>
      </c>
      <c r="B258" s="14" t="str">
        <f>IF('Non-Dosen'!B258="","-",IF(LEN('Non-Dosen'!B258)&lt;4,"Cek lagi","OK"))</f>
        <v>-</v>
      </c>
      <c r="C258" s="14" t="str">
        <f>IF('Non-Dosen'!C258="","-",IF(LEN('Non-Dosen'!C258)&lt;2,"Cek lagi","OK"))</f>
        <v>-</v>
      </c>
      <c r="D258" s="14" t="str">
        <f>IF('Non-Dosen'!D258="","-",IF(LEN('Non-Dosen'!D258)&lt;2,"Cek lagi","OK"))</f>
        <v>-</v>
      </c>
      <c r="E258" s="14" t="str">
        <f>IF('Non-Dosen'!E258="","-",IF('Non-Dosen'!E258=0,"OK",IF('Non-Dosen'!E258=1,"OK","Tidak valid")))</f>
        <v>-</v>
      </c>
      <c r="F258" s="14" t="str">
        <f>IF('Non-Dosen'!F258="","-",IF(LEN('Non-Dosen'!F258)&lt;4,"Cek lagi","OK"))</f>
        <v>-</v>
      </c>
      <c r="G258" s="15" t="str">
        <f>IF('Non-Dosen'!G258="","-",IF('Non-Dosen'!G258&gt;31,"Tanggal tidak valid",IF('Non-Dosen'!G258&lt;1,"Tanggal tidak valid","OK")))</f>
        <v>-</v>
      </c>
      <c r="H258" s="15" t="str">
        <f>IF('Non-Dosen'!H258="","-",IF('Non-Dosen'!H258&gt;12,"Bulan tidak valid",IF('Non-Dosen'!H258&lt;1,"Bulan tidak valid","OK")))</f>
        <v>-</v>
      </c>
      <c r="I258" s="15" t="str">
        <f>IF('Non-Dosen'!I258="","-",IF('Non-Dosen'!I258&gt;2001,"Tahun tidak valid",IF('Non-Dosen'!I258&lt;1900,"Tahun tidak valid","OK")))</f>
        <v>-</v>
      </c>
      <c r="J258" s="14" t="str">
        <f>IF('Non-Dosen'!J258="","-",IF(LEN('Non-Dosen'!J258)&lt;16,"Tidak valid","OK"))</f>
        <v>-</v>
      </c>
      <c r="K258" s="14" t="str">
        <f>IF('Non-Dosen'!K258="","-",IF(LEN('Non-Dosen'!K258)&lt;4,"Cek lagi","OK"))</f>
        <v>-</v>
      </c>
      <c r="L258" s="14" t="str">
        <f>IF('Non-Dosen'!L258="","-",IF('Non-Dosen'!L258&gt;2,"Tidak valid",IF('Non-Dosen'!L258&lt;1,"Tidak valid","OK")))</f>
        <v>-</v>
      </c>
      <c r="M258" s="14" t="str">
        <f>IF('Non-Dosen'!L258="",IF('Non-Dosen'!M258&lt;&gt;"","Harap dikosongkan","-"),IF('Non-Dosen'!L258=2,IF('Non-Dosen'!M258="","OK","Harap dikosongkan"),IF('Non-Dosen'!L258=1,IF('Non-Dosen'!M258="","Harap diisi",IF('Non-Dosen'!M258&gt;"10","Tidak valid",IF('Non-Dosen'!M258&lt;"01","Tidak valid","OK"))))))</f>
        <v>-</v>
      </c>
      <c r="N258" s="14" t="str">
        <f>IF('Non-Dosen'!N258="","-",IF(LEN('Non-Dosen'!N258)&lt;4,"Cek lagi","OK"))</f>
        <v>-</v>
      </c>
      <c r="O258" s="15" t="str">
        <f>IF('Non-Dosen'!O258="","-",IF('Non-Dosen'!O258&gt;31,"Tanggal tidak valid",IF('Non-Dosen'!O258&lt;1,"Tanggal tidak valid","OK")))</f>
        <v>-</v>
      </c>
      <c r="P258" s="15" t="str">
        <f>IF('Non-Dosen'!P258="","-",IF('Non-Dosen'!P258&gt;12,"Bulan tidak valid",IF('Non-Dosen'!P258&lt;1,"Bulan tidak valid","OK")))</f>
        <v>-</v>
      </c>
      <c r="Q258" s="15" t="str">
        <f>IF('Non-Dosen'!Q258="","-",IF('Non-Dosen'!Q258&gt;2017,"Tahun tidak valid",IF('Non-Dosen'!Q258&lt;1900,"Tahun tidak valid","OK")))</f>
        <v>-</v>
      </c>
      <c r="R258" s="14" t="str">
        <f>IF('Non-Dosen'!R258="","-",IF(LEN('Non-Dosen'!R258)&lt;4,"Cek lagi","OK"))</f>
        <v>-</v>
      </c>
      <c r="S258" s="15" t="str">
        <f>IF('Non-Dosen'!S258="","-",IF('Non-Dosen'!S258&gt;31,"Tanggal tidak valid",IF('Non-Dosen'!S258&lt;1,"Tanggal tidak valid","OK")))</f>
        <v>-</v>
      </c>
      <c r="T258" s="15" t="str">
        <f>IF('Non-Dosen'!T258="","-",IF('Non-Dosen'!T258&gt;12,"Bulan tidak valid",IF('Non-Dosen'!T258&lt;1,"Bulan tidak valid","OK")))</f>
        <v>-</v>
      </c>
      <c r="U258" s="15" t="str">
        <f>IF('Non-Dosen'!U258="","-",IF('Non-Dosen'!U258&gt;2017,"Tahun tidak valid",IF('Non-Dosen'!U258&lt;1900,"Tahun tidak valid","OK")))</f>
        <v>-</v>
      </c>
      <c r="V258" s="14" t="str">
        <f>IF('Non-Dosen'!V258="","-",IF('Non-Dosen'!V258&gt;6,"Tidak valid",IF('Non-Dosen'!V258&lt;1,"Tidak valid","OK")))</f>
        <v>-</v>
      </c>
      <c r="W258" s="14" t="str">
        <f>IF('Non-Dosen'!W258="","-",IF('Non-Dosen'!W258&gt;4,"Tidak valid",IF('Non-Dosen'!W258&lt;1,"Tidak valid","OK")))</f>
        <v>-</v>
      </c>
      <c r="X258" s="14" t="str">
        <f>IF('Non-Dosen'!X258="","-",IF('Non-Dosen'!X258&gt;5,"Tidak valid",IF('Non-Dosen'!X258&lt;1,"Tidak valid","OK")))</f>
        <v>-</v>
      </c>
      <c r="Y258" s="14" t="str">
        <f>IF('Non-Dosen'!Y258="","-",IF('Non-Dosen'!Y258&gt;4,"Tidak valid",IF('Non-Dosen'!Y258&lt;1,"Tidak valid","OK")))</f>
        <v>-</v>
      </c>
      <c r="Z258" s="14" t="str">
        <f>IF('Non-Dosen'!Z258="","-",IF(LEN('Non-Dosen'!Z258)&lt;4,"Cek lagi","OK"))</f>
        <v>-</v>
      </c>
      <c r="AA258" s="14" t="str">
        <f>IF('Non-Dosen'!AA258="","-",IF('Non-Dosen'!AA258&gt;"11","Tidak valid",IF('Non-Dosen'!AA258&lt;"00","Tidak valid","OK")))</f>
        <v>-</v>
      </c>
      <c r="AB258" s="14" t="str">
        <f>IF('Non-Dosen'!AB258="","-",IF('Non-Dosen'!AB258&gt;"11","Tidak valid",IF('Non-Dosen'!AB258&lt;"00","Tidak valid","OK")))</f>
        <v>-</v>
      </c>
      <c r="AC258" s="14" t="str">
        <f>IF('Non-Dosen'!AC258="","-",IF('Non-Dosen'!AC258&gt;7,"Tidak valid",IF('Non-Dosen'!AC258&lt;1,"Tidak valid","OK")))</f>
        <v>-</v>
      </c>
      <c r="AD258" s="14" t="str">
        <f>IF('Non-Dosen'!AC258="",IF('Non-Dosen'!AD258="","-","Cek lagi"),IF('Non-Dosen'!AC258=1,IF('Non-Dosen'!AD258="","OK","Harap dikosongkan"),IF('Non-Dosen'!AC258&gt;1,IF('Non-Dosen'!AD258="","Harap diisi",IF(LEN('Non-Dosen'!AD258)&lt;4,"Cek lagi","OK")))))</f>
        <v>-</v>
      </c>
      <c r="AE258" s="15" t="str">
        <f>IF('Non-Dosen'!AE258="","-",IF('Non-Dosen'!AE258&gt;31,"Tanggal tidak valid",IF('Non-Dosen'!AE258&lt;1,"Tanggal tidak valid","OK")))</f>
        <v>-</v>
      </c>
      <c r="AF258" s="15" t="str">
        <f>IF('Non-Dosen'!AF258="","-",IF('Non-Dosen'!AF258&gt;12,"Bulan tidak valid",IF('Non-Dosen'!AF258&lt;1,"Bulan tidak valid","OK")))</f>
        <v>-</v>
      </c>
      <c r="AG258" s="15" t="str">
        <f>IF('Non-Dosen'!AG258="","-",IF('Non-Dosen'!AG258&gt;2016,"Tahun tidak valid",IF('Non-Dosen'!AG258&lt;1900,"Tahun tidak valid","OK")))</f>
        <v>-</v>
      </c>
      <c r="AH258" s="14" t="str">
        <f>IF('Non-Dosen'!AH258="","-",IF(LEN('Non-Dosen'!AH258)&lt;5,"Cek lagi","OK"))</f>
        <v>-</v>
      </c>
      <c r="AI258" s="14" t="str">
        <f>IF('Non-Dosen'!AI258="","-",IF(LEN('Non-Dosen'!AI258)&lt;4,"Cek lagi","OK"))</f>
        <v>-</v>
      </c>
      <c r="AJ258" s="14" t="str">
        <f>IF('Non-Dosen'!AJ258="","-",IF('Non-Dosen'!AJ258&gt;92,"Tidak valid",IF('Non-Dosen'!AJ258&lt;11,"Tidak valid","OK")))</f>
        <v>-</v>
      </c>
      <c r="AK258" s="14" t="str">
        <f>IF('Non-Dosen'!AK258="","-",IF(LEN('Non-Dosen'!AK258)&lt;4,"Cek lagi","OK"))</f>
        <v>-</v>
      </c>
    </row>
    <row r="259" spans="1:37" ht="15" customHeight="1" x14ac:dyDescent="0.15">
      <c r="A259" s="14" t="str">
        <f>IF('Non-Dosen'!A259="","-",IF(LEN('Non-Dosen'!A259)&lt;&gt;18,"Cek lagi",IF(VALUE('Non-Dosen'!A259)&lt;0,"Cek lagi","OK")))</f>
        <v>-</v>
      </c>
      <c r="B259" s="14" t="str">
        <f>IF('Non-Dosen'!B259="","-",IF(LEN('Non-Dosen'!B259)&lt;4,"Cek lagi","OK"))</f>
        <v>-</v>
      </c>
      <c r="C259" s="14" t="str">
        <f>IF('Non-Dosen'!C259="","-",IF(LEN('Non-Dosen'!C259)&lt;2,"Cek lagi","OK"))</f>
        <v>-</v>
      </c>
      <c r="D259" s="14" t="str">
        <f>IF('Non-Dosen'!D259="","-",IF(LEN('Non-Dosen'!D259)&lt;2,"Cek lagi","OK"))</f>
        <v>-</v>
      </c>
      <c r="E259" s="14" t="str">
        <f>IF('Non-Dosen'!E259="","-",IF('Non-Dosen'!E259=0,"OK",IF('Non-Dosen'!E259=1,"OK","Tidak valid")))</f>
        <v>-</v>
      </c>
      <c r="F259" s="14" t="str">
        <f>IF('Non-Dosen'!F259="","-",IF(LEN('Non-Dosen'!F259)&lt;4,"Cek lagi","OK"))</f>
        <v>-</v>
      </c>
      <c r="G259" s="15" t="str">
        <f>IF('Non-Dosen'!G259="","-",IF('Non-Dosen'!G259&gt;31,"Tanggal tidak valid",IF('Non-Dosen'!G259&lt;1,"Tanggal tidak valid","OK")))</f>
        <v>-</v>
      </c>
      <c r="H259" s="15" t="str">
        <f>IF('Non-Dosen'!H259="","-",IF('Non-Dosen'!H259&gt;12,"Bulan tidak valid",IF('Non-Dosen'!H259&lt;1,"Bulan tidak valid","OK")))</f>
        <v>-</v>
      </c>
      <c r="I259" s="15" t="str">
        <f>IF('Non-Dosen'!I259="","-",IF('Non-Dosen'!I259&gt;2001,"Tahun tidak valid",IF('Non-Dosen'!I259&lt;1900,"Tahun tidak valid","OK")))</f>
        <v>-</v>
      </c>
      <c r="J259" s="14" t="str">
        <f>IF('Non-Dosen'!J259="","-",IF(LEN('Non-Dosen'!J259)&lt;16,"Tidak valid","OK"))</f>
        <v>-</v>
      </c>
      <c r="K259" s="14" t="str">
        <f>IF('Non-Dosen'!K259="","-",IF(LEN('Non-Dosen'!K259)&lt;4,"Cek lagi","OK"))</f>
        <v>-</v>
      </c>
      <c r="L259" s="14" t="str">
        <f>IF('Non-Dosen'!L259="","-",IF('Non-Dosen'!L259&gt;2,"Tidak valid",IF('Non-Dosen'!L259&lt;1,"Tidak valid","OK")))</f>
        <v>-</v>
      </c>
      <c r="M259" s="14" t="str">
        <f>IF('Non-Dosen'!L259="",IF('Non-Dosen'!M259&lt;&gt;"","Harap dikosongkan","-"),IF('Non-Dosen'!L259=2,IF('Non-Dosen'!M259="","OK","Harap dikosongkan"),IF('Non-Dosen'!L259=1,IF('Non-Dosen'!M259="","Harap diisi",IF('Non-Dosen'!M259&gt;"10","Tidak valid",IF('Non-Dosen'!M259&lt;"01","Tidak valid","OK"))))))</f>
        <v>-</v>
      </c>
      <c r="N259" s="14" t="str">
        <f>IF('Non-Dosen'!N259="","-",IF(LEN('Non-Dosen'!N259)&lt;4,"Cek lagi","OK"))</f>
        <v>-</v>
      </c>
      <c r="O259" s="15" t="str">
        <f>IF('Non-Dosen'!O259="","-",IF('Non-Dosen'!O259&gt;31,"Tanggal tidak valid",IF('Non-Dosen'!O259&lt;1,"Tanggal tidak valid","OK")))</f>
        <v>-</v>
      </c>
      <c r="P259" s="15" t="str">
        <f>IF('Non-Dosen'!P259="","-",IF('Non-Dosen'!P259&gt;12,"Bulan tidak valid",IF('Non-Dosen'!P259&lt;1,"Bulan tidak valid","OK")))</f>
        <v>-</v>
      </c>
      <c r="Q259" s="15" t="str">
        <f>IF('Non-Dosen'!Q259="","-",IF('Non-Dosen'!Q259&gt;2017,"Tahun tidak valid",IF('Non-Dosen'!Q259&lt;1900,"Tahun tidak valid","OK")))</f>
        <v>-</v>
      </c>
      <c r="R259" s="14" t="str">
        <f>IF('Non-Dosen'!R259="","-",IF(LEN('Non-Dosen'!R259)&lt;4,"Cek lagi","OK"))</f>
        <v>-</v>
      </c>
      <c r="S259" s="15" t="str">
        <f>IF('Non-Dosen'!S259="","-",IF('Non-Dosen'!S259&gt;31,"Tanggal tidak valid",IF('Non-Dosen'!S259&lt;1,"Tanggal tidak valid","OK")))</f>
        <v>-</v>
      </c>
      <c r="T259" s="15" t="str">
        <f>IF('Non-Dosen'!T259="","-",IF('Non-Dosen'!T259&gt;12,"Bulan tidak valid",IF('Non-Dosen'!T259&lt;1,"Bulan tidak valid","OK")))</f>
        <v>-</v>
      </c>
      <c r="U259" s="15" t="str">
        <f>IF('Non-Dosen'!U259="","-",IF('Non-Dosen'!U259&gt;2017,"Tahun tidak valid",IF('Non-Dosen'!U259&lt;1900,"Tahun tidak valid","OK")))</f>
        <v>-</v>
      </c>
      <c r="V259" s="14" t="str">
        <f>IF('Non-Dosen'!V259="","-",IF('Non-Dosen'!V259&gt;6,"Tidak valid",IF('Non-Dosen'!V259&lt;1,"Tidak valid","OK")))</f>
        <v>-</v>
      </c>
      <c r="W259" s="14" t="str">
        <f>IF('Non-Dosen'!W259="","-",IF('Non-Dosen'!W259&gt;4,"Tidak valid",IF('Non-Dosen'!W259&lt;1,"Tidak valid","OK")))</f>
        <v>-</v>
      </c>
      <c r="X259" s="14" t="str">
        <f>IF('Non-Dosen'!X259="","-",IF('Non-Dosen'!X259&gt;5,"Tidak valid",IF('Non-Dosen'!X259&lt;1,"Tidak valid","OK")))</f>
        <v>-</v>
      </c>
      <c r="Y259" s="14" t="str">
        <f>IF('Non-Dosen'!Y259="","-",IF('Non-Dosen'!Y259&gt;4,"Tidak valid",IF('Non-Dosen'!Y259&lt;1,"Tidak valid","OK")))</f>
        <v>-</v>
      </c>
      <c r="Z259" s="14" t="str">
        <f>IF('Non-Dosen'!Z259="","-",IF(LEN('Non-Dosen'!Z259)&lt;4,"Cek lagi","OK"))</f>
        <v>-</v>
      </c>
      <c r="AA259" s="14" t="str">
        <f>IF('Non-Dosen'!AA259="","-",IF('Non-Dosen'!AA259&gt;"11","Tidak valid",IF('Non-Dosen'!AA259&lt;"00","Tidak valid","OK")))</f>
        <v>-</v>
      </c>
      <c r="AB259" s="14" t="str">
        <f>IF('Non-Dosen'!AB259="","-",IF('Non-Dosen'!AB259&gt;"11","Tidak valid",IF('Non-Dosen'!AB259&lt;"00","Tidak valid","OK")))</f>
        <v>-</v>
      </c>
      <c r="AC259" s="14" t="str">
        <f>IF('Non-Dosen'!AC259="","-",IF('Non-Dosen'!AC259&gt;7,"Tidak valid",IF('Non-Dosen'!AC259&lt;1,"Tidak valid","OK")))</f>
        <v>-</v>
      </c>
      <c r="AD259" s="14" t="str">
        <f>IF('Non-Dosen'!AC259="",IF('Non-Dosen'!AD259="","-","Cek lagi"),IF('Non-Dosen'!AC259=1,IF('Non-Dosen'!AD259="","OK","Harap dikosongkan"),IF('Non-Dosen'!AC259&gt;1,IF('Non-Dosen'!AD259="","Harap diisi",IF(LEN('Non-Dosen'!AD259)&lt;4,"Cek lagi","OK")))))</f>
        <v>-</v>
      </c>
      <c r="AE259" s="15" t="str">
        <f>IF('Non-Dosen'!AE259="","-",IF('Non-Dosen'!AE259&gt;31,"Tanggal tidak valid",IF('Non-Dosen'!AE259&lt;1,"Tanggal tidak valid","OK")))</f>
        <v>-</v>
      </c>
      <c r="AF259" s="15" t="str">
        <f>IF('Non-Dosen'!AF259="","-",IF('Non-Dosen'!AF259&gt;12,"Bulan tidak valid",IF('Non-Dosen'!AF259&lt;1,"Bulan tidak valid","OK")))</f>
        <v>-</v>
      </c>
      <c r="AG259" s="15" t="str">
        <f>IF('Non-Dosen'!AG259="","-",IF('Non-Dosen'!AG259&gt;2016,"Tahun tidak valid",IF('Non-Dosen'!AG259&lt;1900,"Tahun tidak valid","OK")))</f>
        <v>-</v>
      </c>
      <c r="AH259" s="14" t="str">
        <f>IF('Non-Dosen'!AH259="","-",IF(LEN('Non-Dosen'!AH259)&lt;5,"Cek lagi","OK"))</f>
        <v>-</v>
      </c>
      <c r="AI259" s="14" t="str">
        <f>IF('Non-Dosen'!AI259="","-",IF(LEN('Non-Dosen'!AI259)&lt;4,"Cek lagi","OK"))</f>
        <v>-</v>
      </c>
      <c r="AJ259" s="14" t="str">
        <f>IF('Non-Dosen'!AJ259="","-",IF('Non-Dosen'!AJ259&gt;92,"Tidak valid",IF('Non-Dosen'!AJ259&lt;11,"Tidak valid","OK")))</f>
        <v>-</v>
      </c>
      <c r="AK259" s="14" t="str">
        <f>IF('Non-Dosen'!AK259="","-",IF(LEN('Non-Dosen'!AK259)&lt;4,"Cek lagi","OK"))</f>
        <v>-</v>
      </c>
    </row>
    <row r="260" spans="1:37" ht="15" customHeight="1" x14ac:dyDescent="0.15">
      <c r="A260" s="14" t="str">
        <f>IF('Non-Dosen'!A260="","-",IF(LEN('Non-Dosen'!A260)&lt;&gt;18,"Cek lagi",IF(VALUE('Non-Dosen'!A260)&lt;0,"Cek lagi","OK")))</f>
        <v>-</v>
      </c>
      <c r="B260" s="14" t="str">
        <f>IF('Non-Dosen'!B260="","-",IF(LEN('Non-Dosen'!B260)&lt;4,"Cek lagi","OK"))</f>
        <v>-</v>
      </c>
      <c r="C260" s="14" t="str">
        <f>IF('Non-Dosen'!C260="","-",IF(LEN('Non-Dosen'!C260)&lt;2,"Cek lagi","OK"))</f>
        <v>-</v>
      </c>
      <c r="D260" s="14" t="str">
        <f>IF('Non-Dosen'!D260="","-",IF(LEN('Non-Dosen'!D260)&lt;2,"Cek lagi","OK"))</f>
        <v>-</v>
      </c>
      <c r="E260" s="14" t="str">
        <f>IF('Non-Dosen'!E260="","-",IF('Non-Dosen'!E260=0,"OK",IF('Non-Dosen'!E260=1,"OK","Tidak valid")))</f>
        <v>-</v>
      </c>
      <c r="F260" s="14" t="str">
        <f>IF('Non-Dosen'!F260="","-",IF(LEN('Non-Dosen'!F260)&lt;4,"Cek lagi","OK"))</f>
        <v>-</v>
      </c>
      <c r="G260" s="15" t="str">
        <f>IF('Non-Dosen'!G260="","-",IF('Non-Dosen'!G260&gt;31,"Tanggal tidak valid",IF('Non-Dosen'!G260&lt;1,"Tanggal tidak valid","OK")))</f>
        <v>-</v>
      </c>
      <c r="H260" s="15" t="str">
        <f>IF('Non-Dosen'!H260="","-",IF('Non-Dosen'!H260&gt;12,"Bulan tidak valid",IF('Non-Dosen'!H260&lt;1,"Bulan tidak valid","OK")))</f>
        <v>-</v>
      </c>
      <c r="I260" s="15" t="str">
        <f>IF('Non-Dosen'!I260="","-",IF('Non-Dosen'!I260&gt;2001,"Tahun tidak valid",IF('Non-Dosen'!I260&lt;1900,"Tahun tidak valid","OK")))</f>
        <v>-</v>
      </c>
      <c r="J260" s="14" t="str">
        <f>IF('Non-Dosen'!J260="","-",IF(LEN('Non-Dosen'!J260)&lt;16,"Tidak valid","OK"))</f>
        <v>-</v>
      </c>
      <c r="K260" s="14" t="str">
        <f>IF('Non-Dosen'!K260="","-",IF(LEN('Non-Dosen'!K260)&lt;4,"Cek lagi","OK"))</f>
        <v>-</v>
      </c>
      <c r="L260" s="14" t="str">
        <f>IF('Non-Dosen'!L260="","-",IF('Non-Dosen'!L260&gt;2,"Tidak valid",IF('Non-Dosen'!L260&lt;1,"Tidak valid","OK")))</f>
        <v>-</v>
      </c>
      <c r="M260" s="14" t="str">
        <f>IF('Non-Dosen'!L260="",IF('Non-Dosen'!M260&lt;&gt;"","Harap dikosongkan","-"),IF('Non-Dosen'!L260=2,IF('Non-Dosen'!M260="","OK","Harap dikosongkan"),IF('Non-Dosen'!L260=1,IF('Non-Dosen'!M260="","Harap diisi",IF('Non-Dosen'!M260&gt;"10","Tidak valid",IF('Non-Dosen'!M260&lt;"01","Tidak valid","OK"))))))</f>
        <v>-</v>
      </c>
      <c r="N260" s="14" t="str">
        <f>IF('Non-Dosen'!N260="","-",IF(LEN('Non-Dosen'!N260)&lt;4,"Cek lagi","OK"))</f>
        <v>-</v>
      </c>
      <c r="O260" s="15" t="str">
        <f>IF('Non-Dosen'!O260="","-",IF('Non-Dosen'!O260&gt;31,"Tanggal tidak valid",IF('Non-Dosen'!O260&lt;1,"Tanggal tidak valid","OK")))</f>
        <v>-</v>
      </c>
      <c r="P260" s="15" t="str">
        <f>IF('Non-Dosen'!P260="","-",IF('Non-Dosen'!P260&gt;12,"Bulan tidak valid",IF('Non-Dosen'!P260&lt;1,"Bulan tidak valid","OK")))</f>
        <v>-</v>
      </c>
      <c r="Q260" s="15" t="str">
        <f>IF('Non-Dosen'!Q260="","-",IF('Non-Dosen'!Q260&gt;2017,"Tahun tidak valid",IF('Non-Dosen'!Q260&lt;1900,"Tahun tidak valid","OK")))</f>
        <v>-</v>
      </c>
      <c r="R260" s="14" t="str">
        <f>IF('Non-Dosen'!R260="","-",IF(LEN('Non-Dosen'!R260)&lt;4,"Cek lagi","OK"))</f>
        <v>-</v>
      </c>
      <c r="S260" s="15" t="str">
        <f>IF('Non-Dosen'!S260="","-",IF('Non-Dosen'!S260&gt;31,"Tanggal tidak valid",IF('Non-Dosen'!S260&lt;1,"Tanggal tidak valid","OK")))</f>
        <v>-</v>
      </c>
      <c r="T260" s="15" t="str">
        <f>IF('Non-Dosen'!T260="","-",IF('Non-Dosen'!T260&gt;12,"Bulan tidak valid",IF('Non-Dosen'!T260&lt;1,"Bulan tidak valid","OK")))</f>
        <v>-</v>
      </c>
      <c r="U260" s="15" t="str">
        <f>IF('Non-Dosen'!U260="","-",IF('Non-Dosen'!U260&gt;2017,"Tahun tidak valid",IF('Non-Dosen'!U260&lt;1900,"Tahun tidak valid","OK")))</f>
        <v>-</v>
      </c>
      <c r="V260" s="14" t="str">
        <f>IF('Non-Dosen'!V260="","-",IF('Non-Dosen'!V260&gt;6,"Tidak valid",IF('Non-Dosen'!V260&lt;1,"Tidak valid","OK")))</f>
        <v>-</v>
      </c>
      <c r="W260" s="14" t="str">
        <f>IF('Non-Dosen'!W260="","-",IF('Non-Dosen'!W260&gt;4,"Tidak valid",IF('Non-Dosen'!W260&lt;1,"Tidak valid","OK")))</f>
        <v>-</v>
      </c>
      <c r="X260" s="14" t="str">
        <f>IF('Non-Dosen'!X260="","-",IF('Non-Dosen'!X260&gt;5,"Tidak valid",IF('Non-Dosen'!X260&lt;1,"Tidak valid","OK")))</f>
        <v>-</v>
      </c>
      <c r="Y260" s="14" t="str">
        <f>IF('Non-Dosen'!Y260="","-",IF('Non-Dosen'!Y260&gt;4,"Tidak valid",IF('Non-Dosen'!Y260&lt;1,"Tidak valid","OK")))</f>
        <v>-</v>
      </c>
      <c r="Z260" s="14" t="str">
        <f>IF('Non-Dosen'!Z260="","-",IF(LEN('Non-Dosen'!Z260)&lt;4,"Cek lagi","OK"))</f>
        <v>-</v>
      </c>
      <c r="AA260" s="14" t="str">
        <f>IF('Non-Dosen'!AA260="","-",IF('Non-Dosen'!AA260&gt;"11","Tidak valid",IF('Non-Dosen'!AA260&lt;"00","Tidak valid","OK")))</f>
        <v>-</v>
      </c>
      <c r="AB260" s="14" t="str">
        <f>IF('Non-Dosen'!AB260="","-",IF('Non-Dosen'!AB260&gt;"11","Tidak valid",IF('Non-Dosen'!AB260&lt;"00","Tidak valid","OK")))</f>
        <v>-</v>
      </c>
      <c r="AC260" s="14" t="str">
        <f>IF('Non-Dosen'!AC260="","-",IF('Non-Dosen'!AC260&gt;7,"Tidak valid",IF('Non-Dosen'!AC260&lt;1,"Tidak valid","OK")))</f>
        <v>-</v>
      </c>
      <c r="AD260" s="14" t="str">
        <f>IF('Non-Dosen'!AC260="",IF('Non-Dosen'!AD260="","-","Cek lagi"),IF('Non-Dosen'!AC260=1,IF('Non-Dosen'!AD260="","OK","Harap dikosongkan"),IF('Non-Dosen'!AC260&gt;1,IF('Non-Dosen'!AD260="","Harap diisi",IF(LEN('Non-Dosen'!AD260)&lt;4,"Cek lagi","OK")))))</f>
        <v>-</v>
      </c>
      <c r="AE260" s="15" t="str">
        <f>IF('Non-Dosen'!AE260="","-",IF('Non-Dosen'!AE260&gt;31,"Tanggal tidak valid",IF('Non-Dosen'!AE260&lt;1,"Tanggal tidak valid","OK")))</f>
        <v>-</v>
      </c>
      <c r="AF260" s="15" t="str">
        <f>IF('Non-Dosen'!AF260="","-",IF('Non-Dosen'!AF260&gt;12,"Bulan tidak valid",IF('Non-Dosen'!AF260&lt;1,"Bulan tidak valid","OK")))</f>
        <v>-</v>
      </c>
      <c r="AG260" s="15" t="str">
        <f>IF('Non-Dosen'!AG260="","-",IF('Non-Dosen'!AG260&gt;2016,"Tahun tidak valid",IF('Non-Dosen'!AG260&lt;1900,"Tahun tidak valid","OK")))</f>
        <v>-</v>
      </c>
      <c r="AH260" s="14" t="str">
        <f>IF('Non-Dosen'!AH260="","-",IF(LEN('Non-Dosen'!AH260)&lt;5,"Cek lagi","OK"))</f>
        <v>-</v>
      </c>
      <c r="AI260" s="14" t="str">
        <f>IF('Non-Dosen'!AI260="","-",IF(LEN('Non-Dosen'!AI260)&lt;4,"Cek lagi","OK"))</f>
        <v>-</v>
      </c>
      <c r="AJ260" s="14" t="str">
        <f>IF('Non-Dosen'!AJ260="","-",IF('Non-Dosen'!AJ260&gt;92,"Tidak valid",IF('Non-Dosen'!AJ260&lt;11,"Tidak valid","OK")))</f>
        <v>-</v>
      </c>
      <c r="AK260" s="14" t="str">
        <f>IF('Non-Dosen'!AK260="","-",IF(LEN('Non-Dosen'!AK260)&lt;4,"Cek lagi","OK"))</f>
        <v>-</v>
      </c>
    </row>
    <row r="261" spans="1:37" ht="15" customHeight="1" x14ac:dyDescent="0.15">
      <c r="A261" s="14" t="str">
        <f>IF('Non-Dosen'!A261="","-",IF(LEN('Non-Dosen'!A261)&lt;&gt;18,"Cek lagi",IF(VALUE('Non-Dosen'!A261)&lt;0,"Cek lagi","OK")))</f>
        <v>-</v>
      </c>
      <c r="B261" s="14" t="str">
        <f>IF('Non-Dosen'!B261="","-",IF(LEN('Non-Dosen'!B261)&lt;4,"Cek lagi","OK"))</f>
        <v>-</v>
      </c>
      <c r="C261" s="14" t="str">
        <f>IF('Non-Dosen'!C261="","-",IF(LEN('Non-Dosen'!C261)&lt;2,"Cek lagi","OK"))</f>
        <v>-</v>
      </c>
      <c r="D261" s="14" t="str">
        <f>IF('Non-Dosen'!D261="","-",IF(LEN('Non-Dosen'!D261)&lt;2,"Cek lagi","OK"))</f>
        <v>-</v>
      </c>
      <c r="E261" s="14" t="str">
        <f>IF('Non-Dosen'!E261="","-",IF('Non-Dosen'!E261=0,"OK",IF('Non-Dosen'!E261=1,"OK","Tidak valid")))</f>
        <v>-</v>
      </c>
      <c r="F261" s="14" t="str">
        <f>IF('Non-Dosen'!F261="","-",IF(LEN('Non-Dosen'!F261)&lt;4,"Cek lagi","OK"))</f>
        <v>-</v>
      </c>
      <c r="G261" s="15" t="str">
        <f>IF('Non-Dosen'!G261="","-",IF('Non-Dosen'!G261&gt;31,"Tanggal tidak valid",IF('Non-Dosen'!G261&lt;1,"Tanggal tidak valid","OK")))</f>
        <v>-</v>
      </c>
      <c r="H261" s="15" t="str">
        <f>IF('Non-Dosen'!H261="","-",IF('Non-Dosen'!H261&gt;12,"Bulan tidak valid",IF('Non-Dosen'!H261&lt;1,"Bulan tidak valid","OK")))</f>
        <v>-</v>
      </c>
      <c r="I261" s="15" t="str">
        <f>IF('Non-Dosen'!I261="","-",IF('Non-Dosen'!I261&gt;2001,"Tahun tidak valid",IF('Non-Dosen'!I261&lt;1900,"Tahun tidak valid","OK")))</f>
        <v>-</v>
      </c>
      <c r="J261" s="14" t="str">
        <f>IF('Non-Dosen'!J261="","-",IF(LEN('Non-Dosen'!J261)&lt;16,"Tidak valid","OK"))</f>
        <v>-</v>
      </c>
      <c r="K261" s="14" t="str">
        <f>IF('Non-Dosen'!K261="","-",IF(LEN('Non-Dosen'!K261)&lt;4,"Cek lagi","OK"))</f>
        <v>-</v>
      </c>
      <c r="L261" s="14" t="str">
        <f>IF('Non-Dosen'!L261="","-",IF('Non-Dosen'!L261&gt;2,"Tidak valid",IF('Non-Dosen'!L261&lt;1,"Tidak valid","OK")))</f>
        <v>-</v>
      </c>
      <c r="M261" s="14" t="str">
        <f>IF('Non-Dosen'!L261="",IF('Non-Dosen'!M261&lt;&gt;"","Harap dikosongkan","-"),IF('Non-Dosen'!L261=2,IF('Non-Dosen'!M261="","OK","Harap dikosongkan"),IF('Non-Dosen'!L261=1,IF('Non-Dosen'!M261="","Harap diisi",IF('Non-Dosen'!M261&gt;"10","Tidak valid",IF('Non-Dosen'!M261&lt;"01","Tidak valid","OK"))))))</f>
        <v>-</v>
      </c>
      <c r="N261" s="14" t="str">
        <f>IF('Non-Dosen'!N261="","-",IF(LEN('Non-Dosen'!N261)&lt;4,"Cek lagi","OK"))</f>
        <v>-</v>
      </c>
      <c r="O261" s="15" t="str">
        <f>IF('Non-Dosen'!O261="","-",IF('Non-Dosen'!O261&gt;31,"Tanggal tidak valid",IF('Non-Dosen'!O261&lt;1,"Tanggal tidak valid","OK")))</f>
        <v>-</v>
      </c>
      <c r="P261" s="15" t="str">
        <f>IF('Non-Dosen'!P261="","-",IF('Non-Dosen'!P261&gt;12,"Bulan tidak valid",IF('Non-Dosen'!P261&lt;1,"Bulan tidak valid","OK")))</f>
        <v>-</v>
      </c>
      <c r="Q261" s="15" t="str">
        <f>IF('Non-Dosen'!Q261="","-",IF('Non-Dosen'!Q261&gt;2017,"Tahun tidak valid",IF('Non-Dosen'!Q261&lt;1900,"Tahun tidak valid","OK")))</f>
        <v>-</v>
      </c>
      <c r="R261" s="14" t="str">
        <f>IF('Non-Dosen'!R261="","-",IF(LEN('Non-Dosen'!R261)&lt;4,"Cek lagi","OK"))</f>
        <v>-</v>
      </c>
      <c r="S261" s="15" t="str">
        <f>IF('Non-Dosen'!S261="","-",IF('Non-Dosen'!S261&gt;31,"Tanggal tidak valid",IF('Non-Dosen'!S261&lt;1,"Tanggal tidak valid","OK")))</f>
        <v>-</v>
      </c>
      <c r="T261" s="15" t="str">
        <f>IF('Non-Dosen'!T261="","-",IF('Non-Dosen'!T261&gt;12,"Bulan tidak valid",IF('Non-Dosen'!T261&lt;1,"Bulan tidak valid","OK")))</f>
        <v>-</v>
      </c>
      <c r="U261" s="15" t="str">
        <f>IF('Non-Dosen'!U261="","-",IF('Non-Dosen'!U261&gt;2017,"Tahun tidak valid",IF('Non-Dosen'!U261&lt;1900,"Tahun tidak valid","OK")))</f>
        <v>-</v>
      </c>
      <c r="V261" s="14" t="str">
        <f>IF('Non-Dosen'!V261="","-",IF('Non-Dosen'!V261&gt;6,"Tidak valid",IF('Non-Dosen'!V261&lt;1,"Tidak valid","OK")))</f>
        <v>-</v>
      </c>
      <c r="W261" s="14" t="str">
        <f>IF('Non-Dosen'!W261="","-",IF('Non-Dosen'!W261&gt;4,"Tidak valid",IF('Non-Dosen'!W261&lt;1,"Tidak valid","OK")))</f>
        <v>-</v>
      </c>
      <c r="X261" s="14" t="str">
        <f>IF('Non-Dosen'!X261="","-",IF('Non-Dosen'!X261&gt;5,"Tidak valid",IF('Non-Dosen'!X261&lt;1,"Tidak valid","OK")))</f>
        <v>-</v>
      </c>
      <c r="Y261" s="14" t="str">
        <f>IF('Non-Dosen'!Y261="","-",IF('Non-Dosen'!Y261&gt;4,"Tidak valid",IF('Non-Dosen'!Y261&lt;1,"Tidak valid","OK")))</f>
        <v>-</v>
      </c>
      <c r="Z261" s="14" t="str">
        <f>IF('Non-Dosen'!Z261="","-",IF(LEN('Non-Dosen'!Z261)&lt;4,"Cek lagi","OK"))</f>
        <v>-</v>
      </c>
      <c r="AA261" s="14" t="str">
        <f>IF('Non-Dosen'!AA261="","-",IF('Non-Dosen'!AA261&gt;"11","Tidak valid",IF('Non-Dosen'!AA261&lt;"00","Tidak valid","OK")))</f>
        <v>-</v>
      </c>
      <c r="AB261" s="14" t="str">
        <f>IF('Non-Dosen'!AB261="","-",IF('Non-Dosen'!AB261&gt;"11","Tidak valid",IF('Non-Dosen'!AB261&lt;"00","Tidak valid","OK")))</f>
        <v>-</v>
      </c>
      <c r="AC261" s="14" t="str">
        <f>IF('Non-Dosen'!AC261="","-",IF('Non-Dosen'!AC261&gt;7,"Tidak valid",IF('Non-Dosen'!AC261&lt;1,"Tidak valid","OK")))</f>
        <v>-</v>
      </c>
      <c r="AD261" s="14" t="str">
        <f>IF('Non-Dosen'!AC261="",IF('Non-Dosen'!AD261="","-","Cek lagi"),IF('Non-Dosen'!AC261=1,IF('Non-Dosen'!AD261="","OK","Harap dikosongkan"),IF('Non-Dosen'!AC261&gt;1,IF('Non-Dosen'!AD261="","Harap diisi",IF(LEN('Non-Dosen'!AD261)&lt;4,"Cek lagi","OK")))))</f>
        <v>-</v>
      </c>
      <c r="AE261" s="15" t="str">
        <f>IF('Non-Dosen'!AE261="","-",IF('Non-Dosen'!AE261&gt;31,"Tanggal tidak valid",IF('Non-Dosen'!AE261&lt;1,"Tanggal tidak valid","OK")))</f>
        <v>-</v>
      </c>
      <c r="AF261" s="15" t="str">
        <f>IF('Non-Dosen'!AF261="","-",IF('Non-Dosen'!AF261&gt;12,"Bulan tidak valid",IF('Non-Dosen'!AF261&lt;1,"Bulan tidak valid","OK")))</f>
        <v>-</v>
      </c>
      <c r="AG261" s="15" t="str">
        <f>IF('Non-Dosen'!AG261="","-",IF('Non-Dosen'!AG261&gt;2016,"Tahun tidak valid",IF('Non-Dosen'!AG261&lt;1900,"Tahun tidak valid","OK")))</f>
        <v>-</v>
      </c>
      <c r="AH261" s="14" t="str">
        <f>IF('Non-Dosen'!AH261="","-",IF(LEN('Non-Dosen'!AH261)&lt;5,"Cek lagi","OK"))</f>
        <v>-</v>
      </c>
      <c r="AI261" s="14" t="str">
        <f>IF('Non-Dosen'!AI261="","-",IF(LEN('Non-Dosen'!AI261)&lt;4,"Cek lagi","OK"))</f>
        <v>-</v>
      </c>
      <c r="AJ261" s="14" t="str">
        <f>IF('Non-Dosen'!AJ261="","-",IF('Non-Dosen'!AJ261&gt;92,"Tidak valid",IF('Non-Dosen'!AJ261&lt;11,"Tidak valid","OK")))</f>
        <v>-</v>
      </c>
      <c r="AK261" s="14" t="str">
        <f>IF('Non-Dosen'!AK261="","-",IF(LEN('Non-Dosen'!AK261)&lt;4,"Cek lagi","OK"))</f>
        <v>-</v>
      </c>
    </row>
    <row r="262" spans="1:37" ht="15" customHeight="1" x14ac:dyDescent="0.15">
      <c r="A262" s="14" t="str">
        <f>IF('Non-Dosen'!A262="","-",IF(LEN('Non-Dosen'!A262)&lt;&gt;18,"Cek lagi",IF(VALUE('Non-Dosen'!A262)&lt;0,"Cek lagi","OK")))</f>
        <v>-</v>
      </c>
      <c r="B262" s="14" t="str">
        <f>IF('Non-Dosen'!B262="","-",IF(LEN('Non-Dosen'!B262)&lt;4,"Cek lagi","OK"))</f>
        <v>-</v>
      </c>
      <c r="C262" s="14" t="str">
        <f>IF('Non-Dosen'!C262="","-",IF(LEN('Non-Dosen'!C262)&lt;2,"Cek lagi","OK"))</f>
        <v>-</v>
      </c>
      <c r="D262" s="14" t="str">
        <f>IF('Non-Dosen'!D262="","-",IF(LEN('Non-Dosen'!D262)&lt;2,"Cek lagi","OK"))</f>
        <v>-</v>
      </c>
      <c r="E262" s="14" t="str">
        <f>IF('Non-Dosen'!E262="","-",IF('Non-Dosen'!E262=0,"OK",IF('Non-Dosen'!E262=1,"OK","Tidak valid")))</f>
        <v>-</v>
      </c>
      <c r="F262" s="14" t="str">
        <f>IF('Non-Dosen'!F262="","-",IF(LEN('Non-Dosen'!F262)&lt;4,"Cek lagi","OK"))</f>
        <v>-</v>
      </c>
      <c r="G262" s="15" t="str">
        <f>IF('Non-Dosen'!G262="","-",IF('Non-Dosen'!G262&gt;31,"Tanggal tidak valid",IF('Non-Dosen'!G262&lt;1,"Tanggal tidak valid","OK")))</f>
        <v>-</v>
      </c>
      <c r="H262" s="15" t="str">
        <f>IF('Non-Dosen'!H262="","-",IF('Non-Dosen'!H262&gt;12,"Bulan tidak valid",IF('Non-Dosen'!H262&lt;1,"Bulan tidak valid","OK")))</f>
        <v>-</v>
      </c>
      <c r="I262" s="15" t="str">
        <f>IF('Non-Dosen'!I262="","-",IF('Non-Dosen'!I262&gt;2001,"Tahun tidak valid",IF('Non-Dosen'!I262&lt;1900,"Tahun tidak valid","OK")))</f>
        <v>-</v>
      </c>
      <c r="J262" s="14" t="str">
        <f>IF('Non-Dosen'!J262="","-",IF(LEN('Non-Dosen'!J262)&lt;16,"Tidak valid","OK"))</f>
        <v>-</v>
      </c>
      <c r="K262" s="14" t="str">
        <f>IF('Non-Dosen'!K262="","-",IF(LEN('Non-Dosen'!K262)&lt;4,"Cek lagi","OK"))</f>
        <v>-</v>
      </c>
      <c r="L262" s="14" t="str">
        <f>IF('Non-Dosen'!L262="","-",IF('Non-Dosen'!L262&gt;2,"Tidak valid",IF('Non-Dosen'!L262&lt;1,"Tidak valid","OK")))</f>
        <v>-</v>
      </c>
      <c r="M262" s="14" t="str">
        <f>IF('Non-Dosen'!L262="",IF('Non-Dosen'!M262&lt;&gt;"","Harap dikosongkan","-"),IF('Non-Dosen'!L262=2,IF('Non-Dosen'!M262="","OK","Harap dikosongkan"),IF('Non-Dosen'!L262=1,IF('Non-Dosen'!M262="","Harap diisi",IF('Non-Dosen'!M262&gt;"10","Tidak valid",IF('Non-Dosen'!M262&lt;"01","Tidak valid","OK"))))))</f>
        <v>-</v>
      </c>
      <c r="N262" s="14" t="str">
        <f>IF('Non-Dosen'!N262="","-",IF(LEN('Non-Dosen'!N262)&lt;4,"Cek lagi","OK"))</f>
        <v>-</v>
      </c>
      <c r="O262" s="15" t="str">
        <f>IF('Non-Dosen'!O262="","-",IF('Non-Dosen'!O262&gt;31,"Tanggal tidak valid",IF('Non-Dosen'!O262&lt;1,"Tanggal tidak valid","OK")))</f>
        <v>-</v>
      </c>
      <c r="P262" s="15" t="str">
        <f>IF('Non-Dosen'!P262="","-",IF('Non-Dosen'!P262&gt;12,"Bulan tidak valid",IF('Non-Dosen'!P262&lt;1,"Bulan tidak valid","OK")))</f>
        <v>-</v>
      </c>
      <c r="Q262" s="15" t="str">
        <f>IF('Non-Dosen'!Q262="","-",IF('Non-Dosen'!Q262&gt;2017,"Tahun tidak valid",IF('Non-Dosen'!Q262&lt;1900,"Tahun tidak valid","OK")))</f>
        <v>-</v>
      </c>
      <c r="R262" s="14" t="str">
        <f>IF('Non-Dosen'!R262="","-",IF(LEN('Non-Dosen'!R262)&lt;4,"Cek lagi","OK"))</f>
        <v>-</v>
      </c>
      <c r="S262" s="15" t="str">
        <f>IF('Non-Dosen'!S262="","-",IF('Non-Dosen'!S262&gt;31,"Tanggal tidak valid",IF('Non-Dosen'!S262&lt;1,"Tanggal tidak valid","OK")))</f>
        <v>-</v>
      </c>
      <c r="T262" s="15" t="str">
        <f>IF('Non-Dosen'!T262="","-",IF('Non-Dosen'!T262&gt;12,"Bulan tidak valid",IF('Non-Dosen'!T262&lt;1,"Bulan tidak valid","OK")))</f>
        <v>-</v>
      </c>
      <c r="U262" s="15" t="str">
        <f>IF('Non-Dosen'!U262="","-",IF('Non-Dosen'!U262&gt;2017,"Tahun tidak valid",IF('Non-Dosen'!U262&lt;1900,"Tahun tidak valid","OK")))</f>
        <v>-</v>
      </c>
      <c r="V262" s="14" t="str">
        <f>IF('Non-Dosen'!V262="","-",IF('Non-Dosen'!V262&gt;6,"Tidak valid",IF('Non-Dosen'!V262&lt;1,"Tidak valid","OK")))</f>
        <v>-</v>
      </c>
      <c r="W262" s="14" t="str">
        <f>IF('Non-Dosen'!W262="","-",IF('Non-Dosen'!W262&gt;4,"Tidak valid",IF('Non-Dosen'!W262&lt;1,"Tidak valid","OK")))</f>
        <v>-</v>
      </c>
      <c r="X262" s="14" t="str">
        <f>IF('Non-Dosen'!X262="","-",IF('Non-Dosen'!X262&gt;5,"Tidak valid",IF('Non-Dosen'!X262&lt;1,"Tidak valid","OK")))</f>
        <v>-</v>
      </c>
      <c r="Y262" s="14" t="str">
        <f>IF('Non-Dosen'!Y262="","-",IF('Non-Dosen'!Y262&gt;4,"Tidak valid",IF('Non-Dosen'!Y262&lt;1,"Tidak valid","OK")))</f>
        <v>-</v>
      </c>
      <c r="Z262" s="14" t="str">
        <f>IF('Non-Dosen'!Z262="","-",IF(LEN('Non-Dosen'!Z262)&lt;4,"Cek lagi","OK"))</f>
        <v>-</v>
      </c>
      <c r="AA262" s="14" t="str">
        <f>IF('Non-Dosen'!AA262="","-",IF('Non-Dosen'!AA262&gt;"11","Tidak valid",IF('Non-Dosen'!AA262&lt;"00","Tidak valid","OK")))</f>
        <v>-</v>
      </c>
      <c r="AB262" s="14" t="str">
        <f>IF('Non-Dosen'!AB262="","-",IF('Non-Dosen'!AB262&gt;"11","Tidak valid",IF('Non-Dosen'!AB262&lt;"00","Tidak valid","OK")))</f>
        <v>-</v>
      </c>
      <c r="AC262" s="14" t="str">
        <f>IF('Non-Dosen'!AC262="","-",IF('Non-Dosen'!AC262&gt;7,"Tidak valid",IF('Non-Dosen'!AC262&lt;1,"Tidak valid","OK")))</f>
        <v>-</v>
      </c>
      <c r="AD262" s="14" t="str">
        <f>IF('Non-Dosen'!AC262="",IF('Non-Dosen'!AD262="","-","Cek lagi"),IF('Non-Dosen'!AC262=1,IF('Non-Dosen'!AD262="","OK","Harap dikosongkan"),IF('Non-Dosen'!AC262&gt;1,IF('Non-Dosen'!AD262="","Harap diisi",IF(LEN('Non-Dosen'!AD262)&lt;4,"Cek lagi","OK")))))</f>
        <v>-</v>
      </c>
      <c r="AE262" s="15" t="str">
        <f>IF('Non-Dosen'!AE262="","-",IF('Non-Dosen'!AE262&gt;31,"Tanggal tidak valid",IF('Non-Dosen'!AE262&lt;1,"Tanggal tidak valid","OK")))</f>
        <v>-</v>
      </c>
      <c r="AF262" s="15" t="str">
        <f>IF('Non-Dosen'!AF262="","-",IF('Non-Dosen'!AF262&gt;12,"Bulan tidak valid",IF('Non-Dosen'!AF262&lt;1,"Bulan tidak valid","OK")))</f>
        <v>-</v>
      </c>
      <c r="AG262" s="15" t="str">
        <f>IF('Non-Dosen'!AG262="","-",IF('Non-Dosen'!AG262&gt;2016,"Tahun tidak valid",IF('Non-Dosen'!AG262&lt;1900,"Tahun tidak valid","OK")))</f>
        <v>-</v>
      </c>
      <c r="AH262" s="14" t="str">
        <f>IF('Non-Dosen'!AH262="","-",IF(LEN('Non-Dosen'!AH262)&lt;5,"Cek lagi","OK"))</f>
        <v>-</v>
      </c>
      <c r="AI262" s="14" t="str">
        <f>IF('Non-Dosen'!AI262="","-",IF(LEN('Non-Dosen'!AI262)&lt;4,"Cek lagi","OK"))</f>
        <v>-</v>
      </c>
      <c r="AJ262" s="14" t="str">
        <f>IF('Non-Dosen'!AJ262="","-",IF('Non-Dosen'!AJ262&gt;92,"Tidak valid",IF('Non-Dosen'!AJ262&lt;11,"Tidak valid","OK")))</f>
        <v>-</v>
      </c>
      <c r="AK262" s="14" t="str">
        <f>IF('Non-Dosen'!AK262="","-",IF(LEN('Non-Dosen'!AK262)&lt;4,"Cek lagi","OK"))</f>
        <v>-</v>
      </c>
    </row>
    <row r="263" spans="1:37" ht="15" customHeight="1" x14ac:dyDescent="0.15">
      <c r="A263" s="14" t="str">
        <f>IF('Non-Dosen'!A263="","-",IF(LEN('Non-Dosen'!A263)&lt;&gt;18,"Cek lagi",IF(VALUE('Non-Dosen'!A263)&lt;0,"Cek lagi","OK")))</f>
        <v>-</v>
      </c>
      <c r="B263" s="14" t="str">
        <f>IF('Non-Dosen'!B263="","-",IF(LEN('Non-Dosen'!B263)&lt;4,"Cek lagi","OK"))</f>
        <v>-</v>
      </c>
      <c r="C263" s="14" t="str">
        <f>IF('Non-Dosen'!C263="","-",IF(LEN('Non-Dosen'!C263)&lt;2,"Cek lagi","OK"))</f>
        <v>-</v>
      </c>
      <c r="D263" s="14" t="str">
        <f>IF('Non-Dosen'!D263="","-",IF(LEN('Non-Dosen'!D263)&lt;2,"Cek lagi","OK"))</f>
        <v>-</v>
      </c>
      <c r="E263" s="14" t="str">
        <f>IF('Non-Dosen'!E263="","-",IF('Non-Dosen'!E263=0,"OK",IF('Non-Dosen'!E263=1,"OK","Tidak valid")))</f>
        <v>-</v>
      </c>
      <c r="F263" s="14" t="str">
        <f>IF('Non-Dosen'!F263="","-",IF(LEN('Non-Dosen'!F263)&lt;4,"Cek lagi","OK"))</f>
        <v>-</v>
      </c>
      <c r="G263" s="15" t="str">
        <f>IF('Non-Dosen'!G263="","-",IF('Non-Dosen'!G263&gt;31,"Tanggal tidak valid",IF('Non-Dosen'!G263&lt;1,"Tanggal tidak valid","OK")))</f>
        <v>-</v>
      </c>
      <c r="H263" s="15" t="str">
        <f>IF('Non-Dosen'!H263="","-",IF('Non-Dosen'!H263&gt;12,"Bulan tidak valid",IF('Non-Dosen'!H263&lt;1,"Bulan tidak valid","OK")))</f>
        <v>-</v>
      </c>
      <c r="I263" s="15" t="str">
        <f>IF('Non-Dosen'!I263="","-",IF('Non-Dosen'!I263&gt;2001,"Tahun tidak valid",IF('Non-Dosen'!I263&lt;1900,"Tahun tidak valid","OK")))</f>
        <v>-</v>
      </c>
      <c r="J263" s="14" t="str">
        <f>IF('Non-Dosen'!J263="","-",IF(LEN('Non-Dosen'!J263)&lt;16,"Tidak valid","OK"))</f>
        <v>-</v>
      </c>
      <c r="K263" s="14" t="str">
        <f>IF('Non-Dosen'!K263="","-",IF(LEN('Non-Dosen'!K263)&lt;4,"Cek lagi","OK"))</f>
        <v>-</v>
      </c>
      <c r="L263" s="14" t="str">
        <f>IF('Non-Dosen'!L263="","-",IF('Non-Dosen'!L263&gt;2,"Tidak valid",IF('Non-Dosen'!L263&lt;1,"Tidak valid","OK")))</f>
        <v>-</v>
      </c>
      <c r="M263" s="14" t="str">
        <f>IF('Non-Dosen'!L263="",IF('Non-Dosen'!M263&lt;&gt;"","Harap dikosongkan","-"),IF('Non-Dosen'!L263=2,IF('Non-Dosen'!M263="","OK","Harap dikosongkan"),IF('Non-Dosen'!L263=1,IF('Non-Dosen'!M263="","Harap diisi",IF('Non-Dosen'!M263&gt;"10","Tidak valid",IF('Non-Dosen'!M263&lt;"01","Tidak valid","OK"))))))</f>
        <v>-</v>
      </c>
      <c r="N263" s="14" t="str">
        <f>IF('Non-Dosen'!N263="","-",IF(LEN('Non-Dosen'!N263)&lt;4,"Cek lagi","OK"))</f>
        <v>-</v>
      </c>
      <c r="O263" s="15" t="str">
        <f>IF('Non-Dosen'!O263="","-",IF('Non-Dosen'!O263&gt;31,"Tanggal tidak valid",IF('Non-Dosen'!O263&lt;1,"Tanggal tidak valid","OK")))</f>
        <v>-</v>
      </c>
      <c r="P263" s="15" t="str">
        <f>IF('Non-Dosen'!P263="","-",IF('Non-Dosen'!P263&gt;12,"Bulan tidak valid",IF('Non-Dosen'!P263&lt;1,"Bulan tidak valid","OK")))</f>
        <v>-</v>
      </c>
      <c r="Q263" s="15" t="str">
        <f>IF('Non-Dosen'!Q263="","-",IF('Non-Dosen'!Q263&gt;2017,"Tahun tidak valid",IF('Non-Dosen'!Q263&lt;1900,"Tahun tidak valid","OK")))</f>
        <v>-</v>
      </c>
      <c r="R263" s="14" t="str">
        <f>IF('Non-Dosen'!R263="","-",IF(LEN('Non-Dosen'!R263)&lt;4,"Cek lagi","OK"))</f>
        <v>-</v>
      </c>
      <c r="S263" s="15" t="str">
        <f>IF('Non-Dosen'!S263="","-",IF('Non-Dosen'!S263&gt;31,"Tanggal tidak valid",IF('Non-Dosen'!S263&lt;1,"Tanggal tidak valid","OK")))</f>
        <v>-</v>
      </c>
      <c r="T263" s="15" t="str">
        <f>IF('Non-Dosen'!T263="","-",IF('Non-Dosen'!T263&gt;12,"Bulan tidak valid",IF('Non-Dosen'!T263&lt;1,"Bulan tidak valid","OK")))</f>
        <v>-</v>
      </c>
      <c r="U263" s="15" t="str">
        <f>IF('Non-Dosen'!U263="","-",IF('Non-Dosen'!U263&gt;2017,"Tahun tidak valid",IF('Non-Dosen'!U263&lt;1900,"Tahun tidak valid","OK")))</f>
        <v>-</v>
      </c>
      <c r="V263" s="14" t="str">
        <f>IF('Non-Dosen'!V263="","-",IF('Non-Dosen'!V263&gt;6,"Tidak valid",IF('Non-Dosen'!V263&lt;1,"Tidak valid","OK")))</f>
        <v>-</v>
      </c>
      <c r="W263" s="14" t="str">
        <f>IF('Non-Dosen'!W263="","-",IF('Non-Dosen'!W263&gt;4,"Tidak valid",IF('Non-Dosen'!W263&lt;1,"Tidak valid","OK")))</f>
        <v>-</v>
      </c>
      <c r="X263" s="14" t="str">
        <f>IF('Non-Dosen'!X263="","-",IF('Non-Dosen'!X263&gt;5,"Tidak valid",IF('Non-Dosen'!X263&lt;1,"Tidak valid","OK")))</f>
        <v>-</v>
      </c>
      <c r="Y263" s="14" t="str">
        <f>IF('Non-Dosen'!Y263="","-",IF('Non-Dosen'!Y263&gt;4,"Tidak valid",IF('Non-Dosen'!Y263&lt;1,"Tidak valid","OK")))</f>
        <v>-</v>
      </c>
      <c r="Z263" s="14" t="str">
        <f>IF('Non-Dosen'!Z263="","-",IF(LEN('Non-Dosen'!Z263)&lt;4,"Cek lagi","OK"))</f>
        <v>-</v>
      </c>
      <c r="AA263" s="14" t="str">
        <f>IF('Non-Dosen'!AA263="","-",IF('Non-Dosen'!AA263&gt;"11","Tidak valid",IF('Non-Dosen'!AA263&lt;"00","Tidak valid","OK")))</f>
        <v>-</v>
      </c>
      <c r="AB263" s="14" t="str">
        <f>IF('Non-Dosen'!AB263="","-",IF('Non-Dosen'!AB263&gt;"11","Tidak valid",IF('Non-Dosen'!AB263&lt;"00","Tidak valid","OK")))</f>
        <v>-</v>
      </c>
      <c r="AC263" s="14" t="str">
        <f>IF('Non-Dosen'!AC263="","-",IF('Non-Dosen'!AC263&gt;7,"Tidak valid",IF('Non-Dosen'!AC263&lt;1,"Tidak valid","OK")))</f>
        <v>-</v>
      </c>
      <c r="AD263" s="14" t="str">
        <f>IF('Non-Dosen'!AC263="",IF('Non-Dosen'!AD263="","-","Cek lagi"),IF('Non-Dosen'!AC263=1,IF('Non-Dosen'!AD263="","OK","Harap dikosongkan"),IF('Non-Dosen'!AC263&gt;1,IF('Non-Dosen'!AD263="","Harap diisi",IF(LEN('Non-Dosen'!AD263)&lt;4,"Cek lagi","OK")))))</f>
        <v>-</v>
      </c>
      <c r="AE263" s="15" t="str">
        <f>IF('Non-Dosen'!AE263="","-",IF('Non-Dosen'!AE263&gt;31,"Tanggal tidak valid",IF('Non-Dosen'!AE263&lt;1,"Tanggal tidak valid","OK")))</f>
        <v>-</v>
      </c>
      <c r="AF263" s="15" t="str">
        <f>IF('Non-Dosen'!AF263="","-",IF('Non-Dosen'!AF263&gt;12,"Bulan tidak valid",IF('Non-Dosen'!AF263&lt;1,"Bulan tidak valid","OK")))</f>
        <v>-</v>
      </c>
      <c r="AG263" s="15" t="str">
        <f>IF('Non-Dosen'!AG263="","-",IF('Non-Dosen'!AG263&gt;2016,"Tahun tidak valid",IF('Non-Dosen'!AG263&lt;1900,"Tahun tidak valid","OK")))</f>
        <v>-</v>
      </c>
      <c r="AH263" s="14" t="str">
        <f>IF('Non-Dosen'!AH263="","-",IF(LEN('Non-Dosen'!AH263)&lt;5,"Cek lagi","OK"))</f>
        <v>-</v>
      </c>
      <c r="AI263" s="14" t="str">
        <f>IF('Non-Dosen'!AI263="","-",IF(LEN('Non-Dosen'!AI263)&lt;4,"Cek lagi","OK"))</f>
        <v>-</v>
      </c>
      <c r="AJ263" s="14" t="str">
        <f>IF('Non-Dosen'!AJ263="","-",IF('Non-Dosen'!AJ263&gt;92,"Tidak valid",IF('Non-Dosen'!AJ263&lt;11,"Tidak valid","OK")))</f>
        <v>-</v>
      </c>
      <c r="AK263" s="14" t="str">
        <f>IF('Non-Dosen'!AK263="","-",IF(LEN('Non-Dosen'!AK263)&lt;4,"Cek lagi","OK"))</f>
        <v>-</v>
      </c>
    </row>
    <row r="264" spans="1:37" ht="15" customHeight="1" x14ac:dyDescent="0.15">
      <c r="A264" s="14" t="str">
        <f>IF('Non-Dosen'!A264="","-",IF(LEN('Non-Dosen'!A264)&lt;&gt;18,"Cek lagi",IF(VALUE('Non-Dosen'!A264)&lt;0,"Cek lagi","OK")))</f>
        <v>-</v>
      </c>
      <c r="B264" s="14" t="str">
        <f>IF('Non-Dosen'!B264="","-",IF(LEN('Non-Dosen'!B264)&lt;4,"Cek lagi","OK"))</f>
        <v>-</v>
      </c>
      <c r="C264" s="14" t="str">
        <f>IF('Non-Dosen'!C264="","-",IF(LEN('Non-Dosen'!C264)&lt;2,"Cek lagi","OK"))</f>
        <v>-</v>
      </c>
      <c r="D264" s="14" t="str">
        <f>IF('Non-Dosen'!D264="","-",IF(LEN('Non-Dosen'!D264)&lt;2,"Cek lagi","OK"))</f>
        <v>-</v>
      </c>
      <c r="E264" s="14" t="str">
        <f>IF('Non-Dosen'!E264="","-",IF('Non-Dosen'!E264=0,"OK",IF('Non-Dosen'!E264=1,"OK","Tidak valid")))</f>
        <v>-</v>
      </c>
      <c r="F264" s="14" t="str">
        <f>IF('Non-Dosen'!F264="","-",IF(LEN('Non-Dosen'!F264)&lt;4,"Cek lagi","OK"))</f>
        <v>-</v>
      </c>
      <c r="G264" s="15" t="str">
        <f>IF('Non-Dosen'!G264="","-",IF('Non-Dosen'!G264&gt;31,"Tanggal tidak valid",IF('Non-Dosen'!G264&lt;1,"Tanggal tidak valid","OK")))</f>
        <v>-</v>
      </c>
      <c r="H264" s="15" t="str">
        <f>IF('Non-Dosen'!H264="","-",IF('Non-Dosen'!H264&gt;12,"Bulan tidak valid",IF('Non-Dosen'!H264&lt;1,"Bulan tidak valid","OK")))</f>
        <v>-</v>
      </c>
      <c r="I264" s="15" t="str">
        <f>IF('Non-Dosen'!I264="","-",IF('Non-Dosen'!I264&gt;2001,"Tahun tidak valid",IF('Non-Dosen'!I264&lt;1900,"Tahun tidak valid","OK")))</f>
        <v>-</v>
      </c>
      <c r="J264" s="14" t="str">
        <f>IF('Non-Dosen'!J264="","-",IF(LEN('Non-Dosen'!J264)&lt;16,"Tidak valid","OK"))</f>
        <v>-</v>
      </c>
      <c r="K264" s="14" t="str">
        <f>IF('Non-Dosen'!K264="","-",IF(LEN('Non-Dosen'!K264)&lt;4,"Cek lagi","OK"))</f>
        <v>-</v>
      </c>
      <c r="L264" s="14" t="str">
        <f>IF('Non-Dosen'!L264="","-",IF('Non-Dosen'!L264&gt;2,"Tidak valid",IF('Non-Dosen'!L264&lt;1,"Tidak valid","OK")))</f>
        <v>-</v>
      </c>
      <c r="M264" s="14" t="str">
        <f>IF('Non-Dosen'!L264="",IF('Non-Dosen'!M264&lt;&gt;"","Harap dikosongkan","-"),IF('Non-Dosen'!L264=2,IF('Non-Dosen'!M264="","OK","Harap dikosongkan"),IF('Non-Dosen'!L264=1,IF('Non-Dosen'!M264="","Harap diisi",IF('Non-Dosen'!M264&gt;"10","Tidak valid",IF('Non-Dosen'!M264&lt;"01","Tidak valid","OK"))))))</f>
        <v>-</v>
      </c>
      <c r="N264" s="14" t="str">
        <f>IF('Non-Dosen'!N264="","-",IF(LEN('Non-Dosen'!N264)&lt;4,"Cek lagi","OK"))</f>
        <v>-</v>
      </c>
      <c r="O264" s="15" t="str">
        <f>IF('Non-Dosen'!O264="","-",IF('Non-Dosen'!O264&gt;31,"Tanggal tidak valid",IF('Non-Dosen'!O264&lt;1,"Tanggal tidak valid","OK")))</f>
        <v>-</v>
      </c>
      <c r="P264" s="15" t="str">
        <f>IF('Non-Dosen'!P264="","-",IF('Non-Dosen'!P264&gt;12,"Bulan tidak valid",IF('Non-Dosen'!P264&lt;1,"Bulan tidak valid","OK")))</f>
        <v>-</v>
      </c>
      <c r="Q264" s="15" t="str">
        <f>IF('Non-Dosen'!Q264="","-",IF('Non-Dosen'!Q264&gt;2017,"Tahun tidak valid",IF('Non-Dosen'!Q264&lt;1900,"Tahun tidak valid","OK")))</f>
        <v>-</v>
      </c>
      <c r="R264" s="14" t="str">
        <f>IF('Non-Dosen'!R264="","-",IF(LEN('Non-Dosen'!R264)&lt;4,"Cek lagi","OK"))</f>
        <v>-</v>
      </c>
      <c r="S264" s="15" t="str">
        <f>IF('Non-Dosen'!S264="","-",IF('Non-Dosen'!S264&gt;31,"Tanggal tidak valid",IF('Non-Dosen'!S264&lt;1,"Tanggal tidak valid","OK")))</f>
        <v>-</v>
      </c>
      <c r="T264" s="15" t="str">
        <f>IF('Non-Dosen'!T264="","-",IF('Non-Dosen'!T264&gt;12,"Bulan tidak valid",IF('Non-Dosen'!T264&lt;1,"Bulan tidak valid","OK")))</f>
        <v>-</v>
      </c>
      <c r="U264" s="15" t="str">
        <f>IF('Non-Dosen'!U264="","-",IF('Non-Dosen'!U264&gt;2017,"Tahun tidak valid",IF('Non-Dosen'!U264&lt;1900,"Tahun tidak valid","OK")))</f>
        <v>-</v>
      </c>
      <c r="V264" s="14" t="str">
        <f>IF('Non-Dosen'!V264="","-",IF('Non-Dosen'!V264&gt;6,"Tidak valid",IF('Non-Dosen'!V264&lt;1,"Tidak valid","OK")))</f>
        <v>-</v>
      </c>
      <c r="W264" s="14" t="str">
        <f>IF('Non-Dosen'!W264="","-",IF('Non-Dosen'!W264&gt;4,"Tidak valid",IF('Non-Dosen'!W264&lt;1,"Tidak valid","OK")))</f>
        <v>-</v>
      </c>
      <c r="X264" s="14" t="str">
        <f>IF('Non-Dosen'!X264="","-",IF('Non-Dosen'!X264&gt;5,"Tidak valid",IF('Non-Dosen'!X264&lt;1,"Tidak valid","OK")))</f>
        <v>-</v>
      </c>
      <c r="Y264" s="14" t="str">
        <f>IF('Non-Dosen'!Y264="","-",IF('Non-Dosen'!Y264&gt;4,"Tidak valid",IF('Non-Dosen'!Y264&lt;1,"Tidak valid","OK")))</f>
        <v>-</v>
      </c>
      <c r="Z264" s="14" t="str">
        <f>IF('Non-Dosen'!Z264="","-",IF(LEN('Non-Dosen'!Z264)&lt;4,"Cek lagi","OK"))</f>
        <v>-</v>
      </c>
      <c r="AA264" s="14" t="str">
        <f>IF('Non-Dosen'!AA264="","-",IF('Non-Dosen'!AA264&gt;"11","Tidak valid",IF('Non-Dosen'!AA264&lt;"00","Tidak valid","OK")))</f>
        <v>-</v>
      </c>
      <c r="AB264" s="14" t="str">
        <f>IF('Non-Dosen'!AB264="","-",IF('Non-Dosen'!AB264&gt;"11","Tidak valid",IF('Non-Dosen'!AB264&lt;"00","Tidak valid","OK")))</f>
        <v>-</v>
      </c>
      <c r="AC264" s="14" t="str">
        <f>IF('Non-Dosen'!AC264="","-",IF('Non-Dosen'!AC264&gt;7,"Tidak valid",IF('Non-Dosen'!AC264&lt;1,"Tidak valid","OK")))</f>
        <v>-</v>
      </c>
      <c r="AD264" s="14" t="str">
        <f>IF('Non-Dosen'!AC264="",IF('Non-Dosen'!AD264="","-","Cek lagi"),IF('Non-Dosen'!AC264=1,IF('Non-Dosen'!AD264="","OK","Harap dikosongkan"),IF('Non-Dosen'!AC264&gt;1,IF('Non-Dosen'!AD264="","Harap diisi",IF(LEN('Non-Dosen'!AD264)&lt;4,"Cek lagi","OK")))))</f>
        <v>-</v>
      </c>
      <c r="AE264" s="15" t="str">
        <f>IF('Non-Dosen'!AE264="","-",IF('Non-Dosen'!AE264&gt;31,"Tanggal tidak valid",IF('Non-Dosen'!AE264&lt;1,"Tanggal tidak valid","OK")))</f>
        <v>-</v>
      </c>
      <c r="AF264" s="15" t="str">
        <f>IF('Non-Dosen'!AF264="","-",IF('Non-Dosen'!AF264&gt;12,"Bulan tidak valid",IF('Non-Dosen'!AF264&lt;1,"Bulan tidak valid","OK")))</f>
        <v>-</v>
      </c>
      <c r="AG264" s="15" t="str">
        <f>IF('Non-Dosen'!AG264="","-",IF('Non-Dosen'!AG264&gt;2016,"Tahun tidak valid",IF('Non-Dosen'!AG264&lt;1900,"Tahun tidak valid","OK")))</f>
        <v>-</v>
      </c>
      <c r="AH264" s="14" t="str">
        <f>IF('Non-Dosen'!AH264="","-",IF(LEN('Non-Dosen'!AH264)&lt;5,"Cek lagi","OK"))</f>
        <v>-</v>
      </c>
      <c r="AI264" s="14" t="str">
        <f>IF('Non-Dosen'!AI264="","-",IF(LEN('Non-Dosen'!AI264)&lt;4,"Cek lagi","OK"))</f>
        <v>-</v>
      </c>
      <c r="AJ264" s="14" t="str">
        <f>IF('Non-Dosen'!AJ264="","-",IF('Non-Dosen'!AJ264&gt;92,"Tidak valid",IF('Non-Dosen'!AJ264&lt;11,"Tidak valid","OK")))</f>
        <v>-</v>
      </c>
      <c r="AK264" s="14" t="str">
        <f>IF('Non-Dosen'!AK264="","-",IF(LEN('Non-Dosen'!AK264)&lt;4,"Cek lagi","OK"))</f>
        <v>-</v>
      </c>
    </row>
    <row r="265" spans="1:37" ht="15" customHeight="1" x14ac:dyDescent="0.15">
      <c r="A265" s="14" t="str">
        <f>IF('Non-Dosen'!A265="","-",IF(LEN('Non-Dosen'!A265)&lt;&gt;18,"Cek lagi",IF(VALUE('Non-Dosen'!A265)&lt;0,"Cek lagi","OK")))</f>
        <v>-</v>
      </c>
      <c r="B265" s="14" t="str">
        <f>IF('Non-Dosen'!B265="","-",IF(LEN('Non-Dosen'!B265)&lt;4,"Cek lagi","OK"))</f>
        <v>-</v>
      </c>
      <c r="C265" s="14" t="str">
        <f>IF('Non-Dosen'!C265="","-",IF(LEN('Non-Dosen'!C265)&lt;2,"Cek lagi","OK"))</f>
        <v>-</v>
      </c>
      <c r="D265" s="14" t="str">
        <f>IF('Non-Dosen'!D265="","-",IF(LEN('Non-Dosen'!D265)&lt;2,"Cek lagi","OK"))</f>
        <v>-</v>
      </c>
      <c r="E265" s="14" t="str">
        <f>IF('Non-Dosen'!E265="","-",IF('Non-Dosen'!E265=0,"OK",IF('Non-Dosen'!E265=1,"OK","Tidak valid")))</f>
        <v>-</v>
      </c>
      <c r="F265" s="14" t="str">
        <f>IF('Non-Dosen'!F265="","-",IF(LEN('Non-Dosen'!F265)&lt;4,"Cek lagi","OK"))</f>
        <v>-</v>
      </c>
      <c r="G265" s="15" t="str">
        <f>IF('Non-Dosen'!G265="","-",IF('Non-Dosen'!G265&gt;31,"Tanggal tidak valid",IF('Non-Dosen'!G265&lt;1,"Tanggal tidak valid","OK")))</f>
        <v>-</v>
      </c>
      <c r="H265" s="15" t="str">
        <f>IF('Non-Dosen'!H265="","-",IF('Non-Dosen'!H265&gt;12,"Bulan tidak valid",IF('Non-Dosen'!H265&lt;1,"Bulan tidak valid","OK")))</f>
        <v>-</v>
      </c>
      <c r="I265" s="15" t="str">
        <f>IF('Non-Dosen'!I265="","-",IF('Non-Dosen'!I265&gt;2001,"Tahun tidak valid",IF('Non-Dosen'!I265&lt;1900,"Tahun tidak valid","OK")))</f>
        <v>-</v>
      </c>
      <c r="J265" s="14" t="str">
        <f>IF('Non-Dosen'!J265="","-",IF(LEN('Non-Dosen'!J265)&lt;16,"Tidak valid","OK"))</f>
        <v>-</v>
      </c>
      <c r="K265" s="14" t="str">
        <f>IF('Non-Dosen'!K265="","-",IF(LEN('Non-Dosen'!K265)&lt;4,"Cek lagi","OK"))</f>
        <v>-</v>
      </c>
      <c r="L265" s="14" t="str">
        <f>IF('Non-Dosen'!L265="","-",IF('Non-Dosen'!L265&gt;2,"Tidak valid",IF('Non-Dosen'!L265&lt;1,"Tidak valid","OK")))</f>
        <v>-</v>
      </c>
      <c r="M265" s="14" t="str">
        <f>IF('Non-Dosen'!L265="",IF('Non-Dosen'!M265&lt;&gt;"","Harap dikosongkan","-"),IF('Non-Dosen'!L265=2,IF('Non-Dosen'!M265="","OK","Harap dikosongkan"),IF('Non-Dosen'!L265=1,IF('Non-Dosen'!M265="","Harap diisi",IF('Non-Dosen'!M265&gt;"10","Tidak valid",IF('Non-Dosen'!M265&lt;"01","Tidak valid","OK"))))))</f>
        <v>-</v>
      </c>
      <c r="N265" s="14" t="str">
        <f>IF('Non-Dosen'!N265="","-",IF(LEN('Non-Dosen'!N265)&lt;4,"Cek lagi","OK"))</f>
        <v>-</v>
      </c>
      <c r="O265" s="15" t="str">
        <f>IF('Non-Dosen'!O265="","-",IF('Non-Dosen'!O265&gt;31,"Tanggal tidak valid",IF('Non-Dosen'!O265&lt;1,"Tanggal tidak valid","OK")))</f>
        <v>-</v>
      </c>
      <c r="P265" s="15" t="str">
        <f>IF('Non-Dosen'!P265="","-",IF('Non-Dosen'!P265&gt;12,"Bulan tidak valid",IF('Non-Dosen'!P265&lt;1,"Bulan tidak valid","OK")))</f>
        <v>-</v>
      </c>
      <c r="Q265" s="15" t="str">
        <f>IF('Non-Dosen'!Q265="","-",IF('Non-Dosen'!Q265&gt;2017,"Tahun tidak valid",IF('Non-Dosen'!Q265&lt;1900,"Tahun tidak valid","OK")))</f>
        <v>-</v>
      </c>
      <c r="R265" s="14" t="str">
        <f>IF('Non-Dosen'!R265="","-",IF(LEN('Non-Dosen'!R265)&lt;4,"Cek lagi","OK"))</f>
        <v>-</v>
      </c>
      <c r="S265" s="15" t="str">
        <f>IF('Non-Dosen'!S265="","-",IF('Non-Dosen'!S265&gt;31,"Tanggal tidak valid",IF('Non-Dosen'!S265&lt;1,"Tanggal tidak valid","OK")))</f>
        <v>-</v>
      </c>
      <c r="T265" s="15" t="str">
        <f>IF('Non-Dosen'!T265="","-",IF('Non-Dosen'!T265&gt;12,"Bulan tidak valid",IF('Non-Dosen'!T265&lt;1,"Bulan tidak valid","OK")))</f>
        <v>-</v>
      </c>
      <c r="U265" s="15" t="str">
        <f>IF('Non-Dosen'!U265="","-",IF('Non-Dosen'!U265&gt;2017,"Tahun tidak valid",IF('Non-Dosen'!U265&lt;1900,"Tahun tidak valid","OK")))</f>
        <v>-</v>
      </c>
      <c r="V265" s="14" t="str">
        <f>IF('Non-Dosen'!V265="","-",IF('Non-Dosen'!V265&gt;6,"Tidak valid",IF('Non-Dosen'!V265&lt;1,"Tidak valid","OK")))</f>
        <v>-</v>
      </c>
      <c r="W265" s="14" t="str">
        <f>IF('Non-Dosen'!W265="","-",IF('Non-Dosen'!W265&gt;4,"Tidak valid",IF('Non-Dosen'!W265&lt;1,"Tidak valid","OK")))</f>
        <v>-</v>
      </c>
      <c r="X265" s="14" t="str">
        <f>IF('Non-Dosen'!X265="","-",IF('Non-Dosen'!X265&gt;5,"Tidak valid",IF('Non-Dosen'!X265&lt;1,"Tidak valid","OK")))</f>
        <v>-</v>
      </c>
      <c r="Y265" s="14" t="str">
        <f>IF('Non-Dosen'!Y265="","-",IF('Non-Dosen'!Y265&gt;4,"Tidak valid",IF('Non-Dosen'!Y265&lt;1,"Tidak valid","OK")))</f>
        <v>-</v>
      </c>
      <c r="Z265" s="14" t="str">
        <f>IF('Non-Dosen'!Z265="","-",IF(LEN('Non-Dosen'!Z265)&lt;4,"Cek lagi","OK"))</f>
        <v>-</v>
      </c>
      <c r="AA265" s="14" t="str">
        <f>IF('Non-Dosen'!AA265="","-",IF('Non-Dosen'!AA265&gt;"11","Tidak valid",IF('Non-Dosen'!AA265&lt;"00","Tidak valid","OK")))</f>
        <v>-</v>
      </c>
      <c r="AB265" s="14" t="str">
        <f>IF('Non-Dosen'!AB265="","-",IF('Non-Dosen'!AB265&gt;"11","Tidak valid",IF('Non-Dosen'!AB265&lt;"00","Tidak valid","OK")))</f>
        <v>-</v>
      </c>
      <c r="AC265" s="14" t="str">
        <f>IF('Non-Dosen'!AC265="","-",IF('Non-Dosen'!AC265&gt;7,"Tidak valid",IF('Non-Dosen'!AC265&lt;1,"Tidak valid","OK")))</f>
        <v>-</v>
      </c>
      <c r="AD265" s="14" t="str">
        <f>IF('Non-Dosen'!AC265="",IF('Non-Dosen'!AD265="","-","Cek lagi"),IF('Non-Dosen'!AC265=1,IF('Non-Dosen'!AD265="","OK","Harap dikosongkan"),IF('Non-Dosen'!AC265&gt;1,IF('Non-Dosen'!AD265="","Harap diisi",IF(LEN('Non-Dosen'!AD265)&lt;4,"Cek lagi","OK")))))</f>
        <v>-</v>
      </c>
      <c r="AE265" s="15" t="str">
        <f>IF('Non-Dosen'!AE265="","-",IF('Non-Dosen'!AE265&gt;31,"Tanggal tidak valid",IF('Non-Dosen'!AE265&lt;1,"Tanggal tidak valid","OK")))</f>
        <v>-</v>
      </c>
      <c r="AF265" s="15" t="str">
        <f>IF('Non-Dosen'!AF265="","-",IF('Non-Dosen'!AF265&gt;12,"Bulan tidak valid",IF('Non-Dosen'!AF265&lt;1,"Bulan tidak valid","OK")))</f>
        <v>-</v>
      </c>
      <c r="AG265" s="15" t="str">
        <f>IF('Non-Dosen'!AG265="","-",IF('Non-Dosen'!AG265&gt;2016,"Tahun tidak valid",IF('Non-Dosen'!AG265&lt;1900,"Tahun tidak valid","OK")))</f>
        <v>-</v>
      </c>
      <c r="AH265" s="14" t="str">
        <f>IF('Non-Dosen'!AH265="","-",IF(LEN('Non-Dosen'!AH265)&lt;5,"Cek lagi","OK"))</f>
        <v>-</v>
      </c>
      <c r="AI265" s="14" t="str">
        <f>IF('Non-Dosen'!AI265="","-",IF(LEN('Non-Dosen'!AI265)&lt;4,"Cek lagi","OK"))</f>
        <v>-</v>
      </c>
      <c r="AJ265" s="14" t="str">
        <f>IF('Non-Dosen'!AJ265="","-",IF('Non-Dosen'!AJ265&gt;92,"Tidak valid",IF('Non-Dosen'!AJ265&lt;11,"Tidak valid","OK")))</f>
        <v>-</v>
      </c>
      <c r="AK265" s="14" t="str">
        <f>IF('Non-Dosen'!AK265="","-",IF(LEN('Non-Dosen'!AK265)&lt;4,"Cek lagi","OK"))</f>
        <v>-</v>
      </c>
    </row>
    <row r="266" spans="1:37" ht="15" customHeight="1" x14ac:dyDescent="0.15">
      <c r="A266" s="14" t="str">
        <f>IF('Non-Dosen'!A266="","-",IF(LEN('Non-Dosen'!A266)&lt;&gt;18,"Cek lagi",IF(VALUE('Non-Dosen'!A266)&lt;0,"Cek lagi","OK")))</f>
        <v>-</v>
      </c>
      <c r="B266" s="14" t="str">
        <f>IF('Non-Dosen'!B266="","-",IF(LEN('Non-Dosen'!B266)&lt;4,"Cek lagi","OK"))</f>
        <v>-</v>
      </c>
      <c r="C266" s="14" t="str">
        <f>IF('Non-Dosen'!C266="","-",IF(LEN('Non-Dosen'!C266)&lt;2,"Cek lagi","OK"))</f>
        <v>-</v>
      </c>
      <c r="D266" s="14" t="str">
        <f>IF('Non-Dosen'!D266="","-",IF(LEN('Non-Dosen'!D266)&lt;2,"Cek lagi","OK"))</f>
        <v>-</v>
      </c>
      <c r="E266" s="14" t="str">
        <f>IF('Non-Dosen'!E266="","-",IF('Non-Dosen'!E266=0,"OK",IF('Non-Dosen'!E266=1,"OK","Tidak valid")))</f>
        <v>-</v>
      </c>
      <c r="F266" s="14" t="str">
        <f>IF('Non-Dosen'!F266="","-",IF(LEN('Non-Dosen'!F266)&lt;4,"Cek lagi","OK"))</f>
        <v>-</v>
      </c>
      <c r="G266" s="15" t="str">
        <f>IF('Non-Dosen'!G266="","-",IF('Non-Dosen'!G266&gt;31,"Tanggal tidak valid",IF('Non-Dosen'!G266&lt;1,"Tanggal tidak valid","OK")))</f>
        <v>-</v>
      </c>
      <c r="H266" s="15" t="str">
        <f>IF('Non-Dosen'!H266="","-",IF('Non-Dosen'!H266&gt;12,"Bulan tidak valid",IF('Non-Dosen'!H266&lt;1,"Bulan tidak valid","OK")))</f>
        <v>-</v>
      </c>
      <c r="I266" s="15" t="str">
        <f>IF('Non-Dosen'!I266="","-",IF('Non-Dosen'!I266&gt;2001,"Tahun tidak valid",IF('Non-Dosen'!I266&lt;1900,"Tahun tidak valid","OK")))</f>
        <v>-</v>
      </c>
      <c r="J266" s="14" t="str">
        <f>IF('Non-Dosen'!J266="","-",IF(LEN('Non-Dosen'!J266)&lt;16,"Tidak valid","OK"))</f>
        <v>-</v>
      </c>
      <c r="K266" s="14" t="str">
        <f>IF('Non-Dosen'!K266="","-",IF(LEN('Non-Dosen'!K266)&lt;4,"Cek lagi","OK"))</f>
        <v>-</v>
      </c>
      <c r="L266" s="14" t="str">
        <f>IF('Non-Dosen'!L266="","-",IF('Non-Dosen'!L266&gt;2,"Tidak valid",IF('Non-Dosen'!L266&lt;1,"Tidak valid","OK")))</f>
        <v>-</v>
      </c>
      <c r="M266" s="14" t="str">
        <f>IF('Non-Dosen'!L266="",IF('Non-Dosen'!M266&lt;&gt;"","Harap dikosongkan","-"),IF('Non-Dosen'!L266=2,IF('Non-Dosen'!M266="","OK","Harap dikosongkan"),IF('Non-Dosen'!L266=1,IF('Non-Dosen'!M266="","Harap diisi",IF('Non-Dosen'!M266&gt;"10","Tidak valid",IF('Non-Dosen'!M266&lt;"01","Tidak valid","OK"))))))</f>
        <v>-</v>
      </c>
      <c r="N266" s="14" t="str">
        <f>IF('Non-Dosen'!N266="","-",IF(LEN('Non-Dosen'!N266)&lt;4,"Cek lagi","OK"))</f>
        <v>-</v>
      </c>
      <c r="O266" s="15" t="str">
        <f>IF('Non-Dosen'!O266="","-",IF('Non-Dosen'!O266&gt;31,"Tanggal tidak valid",IF('Non-Dosen'!O266&lt;1,"Tanggal tidak valid","OK")))</f>
        <v>-</v>
      </c>
      <c r="P266" s="15" t="str">
        <f>IF('Non-Dosen'!P266="","-",IF('Non-Dosen'!P266&gt;12,"Bulan tidak valid",IF('Non-Dosen'!P266&lt;1,"Bulan tidak valid","OK")))</f>
        <v>-</v>
      </c>
      <c r="Q266" s="15" t="str">
        <f>IF('Non-Dosen'!Q266="","-",IF('Non-Dosen'!Q266&gt;2017,"Tahun tidak valid",IF('Non-Dosen'!Q266&lt;1900,"Tahun tidak valid","OK")))</f>
        <v>-</v>
      </c>
      <c r="R266" s="14" t="str">
        <f>IF('Non-Dosen'!R266="","-",IF(LEN('Non-Dosen'!R266)&lt;4,"Cek lagi","OK"))</f>
        <v>-</v>
      </c>
      <c r="S266" s="15" t="str">
        <f>IF('Non-Dosen'!S266="","-",IF('Non-Dosen'!S266&gt;31,"Tanggal tidak valid",IF('Non-Dosen'!S266&lt;1,"Tanggal tidak valid","OK")))</f>
        <v>-</v>
      </c>
      <c r="T266" s="15" t="str">
        <f>IF('Non-Dosen'!T266="","-",IF('Non-Dosen'!T266&gt;12,"Bulan tidak valid",IF('Non-Dosen'!T266&lt;1,"Bulan tidak valid","OK")))</f>
        <v>-</v>
      </c>
      <c r="U266" s="15" t="str">
        <f>IF('Non-Dosen'!U266="","-",IF('Non-Dosen'!U266&gt;2017,"Tahun tidak valid",IF('Non-Dosen'!U266&lt;1900,"Tahun tidak valid","OK")))</f>
        <v>-</v>
      </c>
      <c r="V266" s="14" t="str">
        <f>IF('Non-Dosen'!V266="","-",IF('Non-Dosen'!V266&gt;6,"Tidak valid",IF('Non-Dosen'!V266&lt;1,"Tidak valid","OK")))</f>
        <v>-</v>
      </c>
      <c r="W266" s="14" t="str">
        <f>IF('Non-Dosen'!W266="","-",IF('Non-Dosen'!W266&gt;4,"Tidak valid",IF('Non-Dosen'!W266&lt;1,"Tidak valid","OK")))</f>
        <v>-</v>
      </c>
      <c r="X266" s="14" t="str">
        <f>IF('Non-Dosen'!X266="","-",IF('Non-Dosen'!X266&gt;5,"Tidak valid",IF('Non-Dosen'!X266&lt;1,"Tidak valid","OK")))</f>
        <v>-</v>
      </c>
      <c r="Y266" s="14" t="str">
        <f>IF('Non-Dosen'!Y266="","-",IF('Non-Dosen'!Y266&gt;4,"Tidak valid",IF('Non-Dosen'!Y266&lt;1,"Tidak valid","OK")))</f>
        <v>-</v>
      </c>
      <c r="Z266" s="14" t="str">
        <f>IF('Non-Dosen'!Z266="","-",IF(LEN('Non-Dosen'!Z266)&lt;4,"Cek lagi","OK"))</f>
        <v>-</v>
      </c>
      <c r="AA266" s="14" t="str">
        <f>IF('Non-Dosen'!AA266="","-",IF('Non-Dosen'!AA266&gt;"11","Tidak valid",IF('Non-Dosen'!AA266&lt;"00","Tidak valid","OK")))</f>
        <v>-</v>
      </c>
      <c r="AB266" s="14" t="str">
        <f>IF('Non-Dosen'!AB266="","-",IF('Non-Dosen'!AB266&gt;"11","Tidak valid",IF('Non-Dosen'!AB266&lt;"00","Tidak valid","OK")))</f>
        <v>-</v>
      </c>
      <c r="AC266" s="14" t="str">
        <f>IF('Non-Dosen'!AC266="","-",IF('Non-Dosen'!AC266&gt;7,"Tidak valid",IF('Non-Dosen'!AC266&lt;1,"Tidak valid","OK")))</f>
        <v>-</v>
      </c>
      <c r="AD266" s="14" t="str">
        <f>IF('Non-Dosen'!AC266="",IF('Non-Dosen'!AD266="","-","Cek lagi"),IF('Non-Dosen'!AC266=1,IF('Non-Dosen'!AD266="","OK","Harap dikosongkan"),IF('Non-Dosen'!AC266&gt;1,IF('Non-Dosen'!AD266="","Harap diisi",IF(LEN('Non-Dosen'!AD266)&lt;4,"Cek lagi","OK")))))</f>
        <v>-</v>
      </c>
      <c r="AE266" s="15" t="str">
        <f>IF('Non-Dosen'!AE266="","-",IF('Non-Dosen'!AE266&gt;31,"Tanggal tidak valid",IF('Non-Dosen'!AE266&lt;1,"Tanggal tidak valid","OK")))</f>
        <v>-</v>
      </c>
      <c r="AF266" s="15" t="str">
        <f>IF('Non-Dosen'!AF266="","-",IF('Non-Dosen'!AF266&gt;12,"Bulan tidak valid",IF('Non-Dosen'!AF266&lt;1,"Bulan tidak valid","OK")))</f>
        <v>-</v>
      </c>
      <c r="AG266" s="15" t="str">
        <f>IF('Non-Dosen'!AG266="","-",IF('Non-Dosen'!AG266&gt;2016,"Tahun tidak valid",IF('Non-Dosen'!AG266&lt;1900,"Tahun tidak valid","OK")))</f>
        <v>-</v>
      </c>
      <c r="AH266" s="14" t="str">
        <f>IF('Non-Dosen'!AH266="","-",IF(LEN('Non-Dosen'!AH266)&lt;5,"Cek lagi","OK"))</f>
        <v>-</v>
      </c>
      <c r="AI266" s="14" t="str">
        <f>IF('Non-Dosen'!AI266="","-",IF(LEN('Non-Dosen'!AI266)&lt;4,"Cek lagi","OK"))</f>
        <v>-</v>
      </c>
      <c r="AJ266" s="14" t="str">
        <f>IF('Non-Dosen'!AJ266="","-",IF('Non-Dosen'!AJ266&gt;92,"Tidak valid",IF('Non-Dosen'!AJ266&lt;11,"Tidak valid","OK")))</f>
        <v>-</v>
      </c>
      <c r="AK266" s="14" t="str">
        <f>IF('Non-Dosen'!AK266="","-",IF(LEN('Non-Dosen'!AK266)&lt;4,"Cek lagi","OK"))</f>
        <v>-</v>
      </c>
    </row>
    <row r="267" spans="1:37" ht="15" customHeight="1" x14ac:dyDescent="0.15">
      <c r="A267" s="14" t="str">
        <f>IF('Non-Dosen'!A267="","-",IF(LEN('Non-Dosen'!A267)&lt;&gt;18,"Cek lagi",IF(VALUE('Non-Dosen'!A267)&lt;0,"Cek lagi","OK")))</f>
        <v>-</v>
      </c>
      <c r="B267" s="14" t="str">
        <f>IF('Non-Dosen'!B267="","-",IF(LEN('Non-Dosen'!B267)&lt;4,"Cek lagi","OK"))</f>
        <v>-</v>
      </c>
      <c r="C267" s="14" t="str">
        <f>IF('Non-Dosen'!C267="","-",IF(LEN('Non-Dosen'!C267)&lt;2,"Cek lagi","OK"))</f>
        <v>-</v>
      </c>
      <c r="D267" s="14" t="str">
        <f>IF('Non-Dosen'!D267="","-",IF(LEN('Non-Dosen'!D267)&lt;2,"Cek lagi","OK"))</f>
        <v>-</v>
      </c>
      <c r="E267" s="14" t="str">
        <f>IF('Non-Dosen'!E267="","-",IF('Non-Dosen'!E267=0,"OK",IF('Non-Dosen'!E267=1,"OK","Tidak valid")))</f>
        <v>-</v>
      </c>
      <c r="F267" s="14" t="str">
        <f>IF('Non-Dosen'!F267="","-",IF(LEN('Non-Dosen'!F267)&lt;4,"Cek lagi","OK"))</f>
        <v>-</v>
      </c>
      <c r="G267" s="15" t="str">
        <f>IF('Non-Dosen'!G267="","-",IF('Non-Dosen'!G267&gt;31,"Tanggal tidak valid",IF('Non-Dosen'!G267&lt;1,"Tanggal tidak valid","OK")))</f>
        <v>-</v>
      </c>
      <c r="H267" s="15" t="str">
        <f>IF('Non-Dosen'!H267="","-",IF('Non-Dosen'!H267&gt;12,"Bulan tidak valid",IF('Non-Dosen'!H267&lt;1,"Bulan tidak valid","OK")))</f>
        <v>-</v>
      </c>
      <c r="I267" s="15" t="str">
        <f>IF('Non-Dosen'!I267="","-",IF('Non-Dosen'!I267&gt;2001,"Tahun tidak valid",IF('Non-Dosen'!I267&lt;1900,"Tahun tidak valid","OK")))</f>
        <v>-</v>
      </c>
      <c r="J267" s="14" t="str">
        <f>IF('Non-Dosen'!J267="","-",IF(LEN('Non-Dosen'!J267)&lt;16,"Tidak valid","OK"))</f>
        <v>-</v>
      </c>
      <c r="K267" s="14" t="str">
        <f>IF('Non-Dosen'!K267="","-",IF(LEN('Non-Dosen'!K267)&lt;4,"Cek lagi","OK"))</f>
        <v>-</v>
      </c>
      <c r="L267" s="14" t="str">
        <f>IF('Non-Dosen'!L267="","-",IF('Non-Dosen'!L267&gt;2,"Tidak valid",IF('Non-Dosen'!L267&lt;1,"Tidak valid","OK")))</f>
        <v>-</v>
      </c>
      <c r="M267" s="14" t="str">
        <f>IF('Non-Dosen'!L267="",IF('Non-Dosen'!M267&lt;&gt;"","Harap dikosongkan","-"),IF('Non-Dosen'!L267=2,IF('Non-Dosen'!M267="","OK","Harap dikosongkan"),IF('Non-Dosen'!L267=1,IF('Non-Dosen'!M267="","Harap diisi",IF('Non-Dosen'!M267&gt;"10","Tidak valid",IF('Non-Dosen'!M267&lt;"01","Tidak valid","OK"))))))</f>
        <v>-</v>
      </c>
      <c r="N267" s="14" t="str">
        <f>IF('Non-Dosen'!N267="","-",IF(LEN('Non-Dosen'!N267)&lt;4,"Cek lagi","OK"))</f>
        <v>-</v>
      </c>
      <c r="O267" s="15" t="str">
        <f>IF('Non-Dosen'!O267="","-",IF('Non-Dosen'!O267&gt;31,"Tanggal tidak valid",IF('Non-Dosen'!O267&lt;1,"Tanggal tidak valid","OK")))</f>
        <v>-</v>
      </c>
      <c r="P267" s="15" t="str">
        <f>IF('Non-Dosen'!P267="","-",IF('Non-Dosen'!P267&gt;12,"Bulan tidak valid",IF('Non-Dosen'!P267&lt;1,"Bulan tidak valid","OK")))</f>
        <v>-</v>
      </c>
      <c r="Q267" s="15" t="str">
        <f>IF('Non-Dosen'!Q267="","-",IF('Non-Dosen'!Q267&gt;2017,"Tahun tidak valid",IF('Non-Dosen'!Q267&lt;1900,"Tahun tidak valid","OK")))</f>
        <v>-</v>
      </c>
      <c r="R267" s="14" t="str">
        <f>IF('Non-Dosen'!R267="","-",IF(LEN('Non-Dosen'!R267)&lt;4,"Cek lagi","OK"))</f>
        <v>-</v>
      </c>
      <c r="S267" s="15" t="str">
        <f>IF('Non-Dosen'!S267="","-",IF('Non-Dosen'!S267&gt;31,"Tanggal tidak valid",IF('Non-Dosen'!S267&lt;1,"Tanggal tidak valid","OK")))</f>
        <v>-</v>
      </c>
      <c r="T267" s="15" t="str">
        <f>IF('Non-Dosen'!T267="","-",IF('Non-Dosen'!T267&gt;12,"Bulan tidak valid",IF('Non-Dosen'!T267&lt;1,"Bulan tidak valid","OK")))</f>
        <v>-</v>
      </c>
      <c r="U267" s="15" t="str">
        <f>IF('Non-Dosen'!U267="","-",IF('Non-Dosen'!U267&gt;2017,"Tahun tidak valid",IF('Non-Dosen'!U267&lt;1900,"Tahun tidak valid","OK")))</f>
        <v>-</v>
      </c>
      <c r="V267" s="14" t="str">
        <f>IF('Non-Dosen'!V267="","-",IF('Non-Dosen'!V267&gt;6,"Tidak valid",IF('Non-Dosen'!V267&lt;1,"Tidak valid","OK")))</f>
        <v>-</v>
      </c>
      <c r="W267" s="14" t="str">
        <f>IF('Non-Dosen'!W267="","-",IF('Non-Dosen'!W267&gt;4,"Tidak valid",IF('Non-Dosen'!W267&lt;1,"Tidak valid","OK")))</f>
        <v>-</v>
      </c>
      <c r="X267" s="14" t="str">
        <f>IF('Non-Dosen'!X267="","-",IF('Non-Dosen'!X267&gt;5,"Tidak valid",IF('Non-Dosen'!X267&lt;1,"Tidak valid","OK")))</f>
        <v>-</v>
      </c>
      <c r="Y267" s="14" t="str">
        <f>IF('Non-Dosen'!Y267="","-",IF('Non-Dosen'!Y267&gt;4,"Tidak valid",IF('Non-Dosen'!Y267&lt;1,"Tidak valid","OK")))</f>
        <v>-</v>
      </c>
      <c r="Z267" s="14" t="str">
        <f>IF('Non-Dosen'!Z267="","-",IF(LEN('Non-Dosen'!Z267)&lt;4,"Cek lagi","OK"))</f>
        <v>-</v>
      </c>
      <c r="AA267" s="14" t="str">
        <f>IF('Non-Dosen'!AA267="","-",IF('Non-Dosen'!AA267&gt;"11","Tidak valid",IF('Non-Dosen'!AA267&lt;"00","Tidak valid","OK")))</f>
        <v>-</v>
      </c>
      <c r="AB267" s="14" t="str">
        <f>IF('Non-Dosen'!AB267="","-",IF('Non-Dosen'!AB267&gt;"11","Tidak valid",IF('Non-Dosen'!AB267&lt;"00","Tidak valid","OK")))</f>
        <v>-</v>
      </c>
      <c r="AC267" s="14" t="str">
        <f>IF('Non-Dosen'!AC267="","-",IF('Non-Dosen'!AC267&gt;7,"Tidak valid",IF('Non-Dosen'!AC267&lt;1,"Tidak valid","OK")))</f>
        <v>-</v>
      </c>
      <c r="AD267" s="14" t="str">
        <f>IF('Non-Dosen'!AC267="",IF('Non-Dosen'!AD267="","-","Cek lagi"),IF('Non-Dosen'!AC267=1,IF('Non-Dosen'!AD267="","OK","Harap dikosongkan"),IF('Non-Dosen'!AC267&gt;1,IF('Non-Dosen'!AD267="","Harap diisi",IF(LEN('Non-Dosen'!AD267)&lt;4,"Cek lagi","OK")))))</f>
        <v>-</v>
      </c>
      <c r="AE267" s="15" t="str">
        <f>IF('Non-Dosen'!AE267="","-",IF('Non-Dosen'!AE267&gt;31,"Tanggal tidak valid",IF('Non-Dosen'!AE267&lt;1,"Tanggal tidak valid","OK")))</f>
        <v>-</v>
      </c>
      <c r="AF267" s="15" t="str">
        <f>IF('Non-Dosen'!AF267="","-",IF('Non-Dosen'!AF267&gt;12,"Bulan tidak valid",IF('Non-Dosen'!AF267&lt;1,"Bulan tidak valid","OK")))</f>
        <v>-</v>
      </c>
      <c r="AG267" s="15" t="str">
        <f>IF('Non-Dosen'!AG267="","-",IF('Non-Dosen'!AG267&gt;2016,"Tahun tidak valid",IF('Non-Dosen'!AG267&lt;1900,"Tahun tidak valid","OK")))</f>
        <v>-</v>
      </c>
      <c r="AH267" s="14" t="str">
        <f>IF('Non-Dosen'!AH267="","-",IF(LEN('Non-Dosen'!AH267)&lt;5,"Cek lagi","OK"))</f>
        <v>-</v>
      </c>
      <c r="AI267" s="14" t="str">
        <f>IF('Non-Dosen'!AI267="","-",IF(LEN('Non-Dosen'!AI267)&lt;4,"Cek lagi","OK"))</f>
        <v>-</v>
      </c>
      <c r="AJ267" s="14" t="str">
        <f>IF('Non-Dosen'!AJ267="","-",IF('Non-Dosen'!AJ267&gt;92,"Tidak valid",IF('Non-Dosen'!AJ267&lt;11,"Tidak valid","OK")))</f>
        <v>-</v>
      </c>
      <c r="AK267" s="14" t="str">
        <f>IF('Non-Dosen'!AK267="","-",IF(LEN('Non-Dosen'!AK267)&lt;4,"Cek lagi","OK"))</f>
        <v>-</v>
      </c>
    </row>
    <row r="268" spans="1:37" ht="15" customHeight="1" x14ac:dyDescent="0.15">
      <c r="A268" s="14" t="str">
        <f>IF('Non-Dosen'!A268="","-",IF(LEN('Non-Dosen'!A268)&lt;&gt;18,"Cek lagi",IF(VALUE('Non-Dosen'!A268)&lt;0,"Cek lagi","OK")))</f>
        <v>-</v>
      </c>
      <c r="B268" s="14" t="str">
        <f>IF('Non-Dosen'!B268="","-",IF(LEN('Non-Dosen'!B268)&lt;4,"Cek lagi","OK"))</f>
        <v>-</v>
      </c>
      <c r="C268" s="14" t="str">
        <f>IF('Non-Dosen'!C268="","-",IF(LEN('Non-Dosen'!C268)&lt;2,"Cek lagi","OK"))</f>
        <v>-</v>
      </c>
      <c r="D268" s="14" t="str">
        <f>IF('Non-Dosen'!D268="","-",IF(LEN('Non-Dosen'!D268)&lt;2,"Cek lagi","OK"))</f>
        <v>-</v>
      </c>
      <c r="E268" s="14" t="str">
        <f>IF('Non-Dosen'!E268="","-",IF('Non-Dosen'!E268=0,"OK",IF('Non-Dosen'!E268=1,"OK","Tidak valid")))</f>
        <v>-</v>
      </c>
      <c r="F268" s="14" t="str">
        <f>IF('Non-Dosen'!F268="","-",IF(LEN('Non-Dosen'!F268)&lt;4,"Cek lagi","OK"))</f>
        <v>-</v>
      </c>
      <c r="G268" s="15" t="str">
        <f>IF('Non-Dosen'!G268="","-",IF('Non-Dosen'!G268&gt;31,"Tanggal tidak valid",IF('Non-Dosen'!G268&lt;1,"Tanggal tidak valid","OK")))</f>
        <v>-</v>
      </c>
      <c r="H268" s="15" t="str">
        <f>IF('Non-Dosen'!H268="","-",IF('Non-Dosen'!H268&gt;12,"Bulan tidak valid",IF('Non-Dosen'!H268&lt;1,"Bulan tidak valid","OK")))</f>
        <v>-</v>
      </c>
      <c r="I268" s="15" t="str">
        <f>IF('Non-Dosen'!I268="","-",IF('Non-Dosen'!I268&gt;2001,"Tahun tidak valid",IF('Non-Dosen'!I268&lt;1900,"Tahun tidak valid","OK")))</f>
        <v>-</v>
      </c>
      <c r="J268" s="14" t="str">
        <f>IF('Non-Dosen'!J268="","-",IF(LEN('Non-Dosen'!J268)&lt;16,"Tidak valid","OK"))</f>
        <v>-</v>
      </c>
      <c r="K268" s="14" t="str">
        <f>IF('Non-Dosen'!K268="","-",IF(LEN('Non-Dosen'!K268)&lt;4,"Cek lagi","OK"))</f>
        <v>-</v>
      </c>
      <c r="L268" s="14" t="str">
        <f>IF('Non-Dosen'!L268="","-",IF('Non-Dosen'!L268&gt;2,"Tidak valid",IF('Non-Dosen'!L268&lt;1,"Tidak valid","OK")))</f>
        <v>-</v>
      </c>
      <c r="M268" s="14" t="str">
        <f>IF('Non-Dosen'!L268="",IF('Non-Dosen'!M268&lt;&gt;"","Harap dikosongkan","-"),IF('Non-Dosen'!L268=2,IF('Non-Dosen'!M268="","OK","Harap dikosongkan"),IF('Non-Dosen'!L268=1,IF('Non-Dosen'!M268="","Harap diisi",IF('Non-Dosen'!M268&gt;"10","Tidak valid",IF('Non-Dosen'!M268&lt;"01","Tidak valid","OK"))))))</f>
        <v>-</v>
      </c>
      <c r="N268" s="14" t="str">
        <f>IF('Non-Dosen'!N268="","-",IF(LEN('Non-Dosen'!N268)&lt;4,"Cek lagi","OK"))</f>
        <v>-</v>
      </c>
      <c r="O268" s="15" t="str">
        <f>IF('Non-Dosen'!O268="","-",IF('Non-Dosen'!O268&gt;31,"Tanggal tidak valid",IF('Non-Dosen'!O268&lt;1,"Tanggal tidak valid","OK")))</f>
        <v>-</v>
      </c>
      <c r="P268" s="15" t="str">
        <f>IF('Non-Dosen'!P268="","-",IF('Non-Dosen'!P268&gt;12,"Bulan tidak valid",IF('Non-Dosen'!P268&lt;1,"Bulan tidak valid","OK")))</f>
        <v>-</v>
      </c>
      <c r="Q268" s="15" t="str">
        <f>IF('Non-Dosen'!Q268="","-",IF('Non-Dosen'!Q268&gt;2017,"Tahun tidak valid",IF('Non-Dosen'!Q268&lt;1900,"Tahun tidak valid","OK")))</f>
        <v>-</v>
      </c>
      <c r="R268" s="14" t="str">
        <f>IF('Non-Dosen'!R268="","-",IF(LEN('Non-Dosen'!R268)&lt;4,"Cek lagi","OK"))</f>
        <v>-</v>
      </c>
      <c r="S268" s="15" t="str">
        <f>IF('Non-Dosen'!S268="","-",IF('Non-Dosen'!S268&gt;31,"Tanggal tidak valid",IF('Non-Dosen'!S268&lt;1,"Tanggal tidak valid","OK")))</f>
        <v>-</v>
      </c>
      <c r="T268" s="15" t="str">
        <f>IF('Non-Dosen'!T268="","-",IF('Non-Dosen'!T268&gt;12,"Bulan tidak valid",IF('Non-Dosen'!T268&lt;1,"Bulan tidak valid","OK")))</f>
        <v>-</v>
      </c>
      <c r="U268" s="15" t="str">
        <f>IF('Non-Dosen'!U268="","-",IF('Non-Dosen'!U268&gt;2017,"Tahun tidak valid",IF('Non-Dosen'!U268&lt;1900,"Tahun tidak valid","OK")))</f>
        <v>-</v>
      </c>
      <c r="V268" s="14" t="str">
        <f>IF('Non-Dosen'!V268="","-",IF('Non-Dosen'!V268&gt;6,"Tidak valid",IF('Non-Dosen'!V268&lt;1,"Tidak valid","OK")))</f>
        <v>-</v>
      </c>
      <c r="W268" s="14" t="str">
        <f>IF('Non-Dosen'!W268="","-",IF('Non-Dosen'!W268&gt;4,"Tidak valid",IF('Non-Dosen'!W268&lt;1,"Tidak valid","OK")))</f>
        <v>-</v>
      </c>
      <c r="X268" s="14" t="str">
        <f>IF('Non-Dosen'!X268="","-",IF('Non-Dosen'!X268&gt;5,"Tidak valid",IF('Non-Dosen'!X268&lt;1,"Tidak valid","OK")))</f>
        <v>-</v>
      </c>
      <c r="Y268" s="14" t="str">
        <f>IF('Non-Dosen'!Y268="","-",IF('Non-Dosen'!Y268&gt;4,"Tidak valid",IF('Non-Dosen'!Y268&lt;1,"Tidak valid","OK")))</f>
        <v>-</v>
      </c>
      <c r="Z268" s="14" t="str">
        <f>IF('Non-Dosen'!Z268="","-",IF(LEN('Non-Dosen'!Z268)&lt;4,"Cek lagi","OK"))</f>
        <v>-</v>
      </c>
      <c r="AA268" s="14" t="str">
        <f>IF('Non-Dosen'!AA268="","-",IF('Non-Dosen'!AA268&gt;"11","Tidak valid",IF('Non-Dosen'!AA268&lt;"00","Tidak valid","OK")))</f>
        <v>-</v>
      </c>
      <c r="AB268" s="14" t="str">
        <f>IF('Non-Dosen'!AB268="","-",IF('Non-Dosen'!AB268&gt;"11","Tidak valid",IF('Non-Dosen'!AB268&lt;"00","Tidak valid","OK")))</f>
        <v>-</v>
      </c>
      <c r="AC268" s="14" t="str">
        <f>IF('Non-Dosen'!AC268="","-",IF('Non-Dosen'!AC268&gt;7,"Tidak valid",IF('Non-Dosen'!AC268&lt;1,"Tidak valid","OK")))</f>
        <v>-</v>
      </c>
      <c r="AD268" s="14" t="str">
        <f>IF('Non-Dosen'!AC268="",IF('Non-Dosen'!AD268="","-","Cek lagi"),IF('Non-Dosen'!AC268=1,IF('Non-Dosen'!AD268="","OK","Harap dikosongkan"),IF('Non-Dosen'!AC268&gt;1,IF('Non-Dosen'!AD268="","Harap diisi",IF(LEN('Non-Dosen'!AD268)&lt;4,"Cek lagi","OK")))))</f>
        <v>-</v>
      </c>
      <c r="AE268" s="15" t="str">
        <f>IF('Non-Dosen'!AE268="","-",IF('Non-Dosen'!AE268&gt;31,"Tanggal tidak valid",IF('Non-Dosen'!AE268&lt;1,"Tanggal tidak valid","OK")))</f>
        <v>-</v>
      </c>
      <c r="AF268" s="15" t="str">
        <f>IF('Non-Dosen'!AF268="","-",IF('Non-Dosen'!AF268&gt;12,"Bulan tidak valid",IF('Non-Dosen'!AF268&lt;1,"Bulan tidak valid","OK")))</f>
        <v>-</v>
      </c>
      <c r="AG268" s="15" t="str">
        <f>IF('Non-Dosen'!AG268="","-",IF('Non-Dosen'!AG268&gt;2016,"Tahun tidak valid",IF('Non-Dosen'!AG268&lt;1900,"Tahun tidak valid","OK")))</f>
        <v>-</v>
      </c>
      <c r="AH268" s="14" t="str">
        <f>IF('Non-Dosen'!AH268="","-",IF(LEN('Non-Dosen'!AH268)&lt;5,"Cek lagi","OK"))</f>
        <v>-</v>
      </c>
      <c r="AI268" s="14" t="str">
        <f>IF('Non-Dosen'!AI268="","-",IF(LEN('Non-Dosen'!AI268)&lt;4,"Cek lagi","OK"))</f>
        <v>-</v>
      </c>
      <c r="AJ268" s="14" t="str">
        <f>IF('Non-Dosen'!AJ268="","-",IF('Non-Dosen'!AJ268&gt;92,"Tidak valid",IF('Non-Dosen'!AJ268&lt;11,"Tidak valid","OK")))</f>
        <v>-</v>
      </c>
      <c r="AK268" s="14" t="str">
        <f>IF('Non-Dosen'!AK268="","-",IF(LEN('Non-Dosen'!AK268)&lt;4,"Cek lagi","OK"))</f>
        <v>-</v>
      </c>
    </row>
    <row r="269" spans="1:37" ht="15" customHeight="1" x14ac:dyDescent="0.15">
      <c r="A269" s="14" t="str">
        <f>IF('Non-Dosen'!A269="","-",IF(LEN('Non-Dosen'!A269)&lt;&gt;18,"Cek lagi",IF(VALUE('Non-Dosen'!A269)&lt;0,"Cek lagi","OK")))</f>
        <v>-</v>
      </c>
      <c r="B269" s="14" t="str">
        <f>IF('Non-Dosen'!B269="","-",IF(LEN('Non-Dosen'!B269)&lt;4,"Cek lagi","OK"))</f>
        <v>-</v>
      </c>
      <c r="C269" s="14" t="str">
        <f>IF('Non-Dosen'!C269="","-",IF(LEN('Non-Dosen'!C269)&lt;2,"Cek lagi","OK"))</f>
        <v>-</v>
      </c>
      <c r="D269" s="14" t="str">
        <f>IF('Non-Dosen'!D269="","-",IF(LEN('Non-Dosen'!D269)&lt;2,"Cek lagi","OK"))</f>
        <v>-</v>
      </c>
      <c r="E269" s="14" t="str">
        <f>IF('Non-Dosen'!E269="","-",IF('Non-Dosen'!E269=0,"OK",IF('Non-Dosen'!E269=1,"OK","Tidak valid")))</f>
        <v>-</v>
      </c>
      <c r="F269" s="14" t="str">
        <f>IF('Non-Dosen'!F269="","-",IF(LEN('Non-Dosen'!F269)&lt;4,"Cek lagi","OK"))</f>
        <v>-</v>
      </c>
      <c r="G269" s="15" t="str">
        <f>IF('Non-Dosen'!G269="","-",IF('Non-Dosen'!G269&gt;31,"Tanggal tidak valid",IF('Non-Dosen'!G269&lt;1,"Tanggal tidak valid","OK")))</f>
        <v>-</v>
      </c>
      <c r="H269" s="15" t="str">
        <f>IF('Non-Dosen'!H269="","-",IF('Non-Dosen'!H269&gt;12,"Bulan tidak valid",IF('Non-Dosen'!H269&lt;1,"Bulan tidak valid","OK")))</f>
        <v>-</v>
      </c>
      <c r="I269" s="15" t="str">
        <f>IF('Non-Dosen'!I269="","-",IF('Non-Dosen'!I269&gt;2001,"Tahun tidak valid",IF('Non-Dosen'!I269&lt;1900,"Tahun tidak valid","OK")))</f>
        <v>-</v>
      </c>
      <c r="J269" s="14" t="str">
        <f>IF('Non-Dosen'!J269="","-",IF(LEN('Non-Dosen'!J269)&lt;16,"Tidak valid","OK"))</f>
        <v>-</v>
      </c>
      <c r="K269" s="14" t="str">
        <f>IF('Non-Dosen'!K269="","-",IF(LEN('Non-Dosen'!K269)&lt;4,"Cek lagi","OK"))</f>
        <v>-</v>
      </c>
      <c r="L269" s="14" t="str">
        <f>IF('Non-Dosen'!L269="","-",IF('Non-Dosen'!L269&gt;2,"Tidak valid",IF('Non-Dosen'!L269&lt;1,"Tidak valid","OK")))</f>
        <v>-</v>
      </c>
      <c r="M269" s="14" t="str">
        <f>IF('Non-Dosen'!L269="",IF('Non-Dosen'!M269&lt;&gt;"","Harap dikosongkan","-"),IF('Non-Dosen'!L269=2,IF('Non-Dosen'!M269="","OK","Harap dikosongkan"),IF('Non-Dosen'!L269=1,IF('Non-Dosen'!M269="","Harap diisi",IF('Non-Dosen'!M269&gt;"10","Tidak valid",IF('Non-Dosen'!M269&lt;"01","Tidak valid","OK"))))))</f>
        <v>-</v>
      </c>
      <c r="N269" s="14" t="str">
        <f>IF('Non-Dosen'!N269="","-",IF(LEN('Non-Dosen'!N269)&lt;4,"Cek lagi","OK"))</f>
        <v>-</v>
      </c>
      <c r="O269" s="15" t="str">
        <f>IF('Non-Dosen'!O269="","-",IF('Non-Dosen'!O269&gt;31,"Tanggal tidak valid",IF('Non-Dosen'!O269&lt;1,"Tanggal tidak valid","OK")))</f>
        <v>-</v>
      </c>
      <c r="P269" s="15" t="str">
        <f>IF('Non-Dosen'!P269="","-",IF('Non-Dosen'!P269&gt;12,"Bulan tidak valid",IF('Non-Dosen'!P269&lt;1,"Bulan tidak valid","OK")))</f>
        <v>-</v>
      </c>
      <c r="Q269" s="15" t="str">
        <f>IF('Non-Dosen'!Q269="","-",IF('Non-Dosen'!Q269&gt;2017,"Tahun tidak valid",IF('Non-Dosen'!Q269&lt;1900,"Tahun tidak valid","OK")))</f>
        <v>-</v>
      </c>
      <c r="R269" s="14" t="str">
        <f>IF('Non-Dosen'!R269="","-",IF(LEN('Non-Dosen'!R269)&lt;4,"Cek lagi","OK"))</f>
        <v>-</v>
      </c>
      <c r="S269" s="15" t="str">
        <f>IF('Non-Dosen'!S269="","-",IF('Non-Dosen'!S269&gt;31,"Tanggal tidak valid",IF('Non-Dosen'!S269&lt;1,"Tanggal tidak valid","OK")))</f>
        <v>-</v>
      </c>
      <c r="T269" s="15" t="str">
        <f>IF('Non-Dosen'!T269="","-",IF('Non-Dosen'!T269&gt;12,"Bulan tidak valid",IF('Non-Dosen'!T269&lt;1,"Bulan tidak valid","OK")))</f>
        <v>-</v>
      </c>
      <c r="U269" s="15" t="str">
        <f>IF('Non-Dosen'!U269="","-",IF('Non-Dosen'!U269&gt;2017,"Tahun tidak valid",IF('Non-Dosen'!U269&lt;1900,"Tahun tidak valid","OK")))</f>
        <v>-</v>
      </c>
      <c r="V269" s="14" t="str">
        <f>IF('Non-Dosen'!V269="","-",IF('Non-Dosen'!V269&gt;6,"Tidak valid",IF('Non-Dosen'!V269&lt;1,"Tidak valid","OK")))</f>
        <v>-</v>
      </c>
      <c r="W269" s="14" t="str">
        <f>IF('Non-Dosen'!W269="","-",IF('Non-Dosen'!W269&gt;4,"Tidak valid",IF('Non-Dosen'!W269&lt;1,"Tidak valid","OK")))</f>
        <v>-</v>
      </c>
      <c r="X269" s="14" t="str">
        <f>IF('Non-Dosen'!X269="","-",IF('Non-Dosen'!X269&gt;5,"Tidak valid",IF('Non-Dosen'!X269&lt;1,"Tidak valid","OK")))</f>
        <v>-</v>
      </c>
      <c r="Y269" s="14" t="str">
        <f>IF('Non-Dosen'!Y269="","-",IF('Non-Dosen'!Y269&gt;4,"Tidak valid",IF('Non-Dosen'!Y269&lt;1,"Tidak valid","OK")))</f>
        <v>-</v>
      </c>
      <c r="Z269" s="14" t="str">
        <f>IF('Non-Dosen'!Z269="","-",IF(LEN('Non-Dosen'!Z269)&lt;4,"Cek lagi","OK"))</f>
        <v>-</v>
      </c>
      <c r="AA269" s="14" t="str">
        <f>IF('Non-Dosen'!AA269="","-",IF('Non-Dosen'!AA269&gt;"11","Tidak valid",IF('Non-Dosen'!AA269&lt;"00","Tidak valid","OK")))</f>
        <v>-</v>
      </c>
      <c r="AB269" s="14" t="str">
        <f>IF('Non-Dosen'!AB269="","-",IF('Non-Dosen'!AB269&gt;"11","Tidak valid",IF('Non-Dosen'!AB269&lt;"00","Tidak valid","OK")))</f>
        <v>-</v>
      </c>
      <c r="AC269" s="14" t="str">
        <f>IF('Non-Dosen'!AC269="","-",IF('Non-Dosen'!AC269&gt;7,"Tidak valid",IF('Non-Dosen'!AC269&lt;1,"Tidak valid","OK")))</f>
        <v>-</v>
      </c>
      <c r="AD269" s="14" t="str">
        <f>IF('Non-Dosen'!AC269="",IF('Non-Dosen'!AD269="","-","Cek lagi"),IF('Non-Dosen'!AC269=1,IF('Non-Dosen'!AD269="","OK","Harap dikosongkan"),IF('Non-Dosen'!AC269&gt;1,IF('Non-Dosen'!AD269="","Harap diisi",IF(LEN('Non-Dosen'!AD269)&lt;4,"Cek lagi","OK")))))</f>
        <v>-</v>
      </c>
      <c r="AE269" s="15" t="str">
        <f>IF('Non-Dosen'!AE269="","-",IF('Non-Dosen'!AE269&gt;31,"Tanggal tidak valid",IF('Non-Dosen'!AE269&lt;1,"Tanggal tidak valid","OK")))</f>
        <v>-</v>
      </c>
      <c r="AF269" s="15" t="str">
        <f>IF('Non-Dosen'!AF269="","-",IF('Non-Dosen'!AF269&gt;12,"Bulan tidak valid",IF('Non-Dosen'!AF269&lt;1,"Bulan tidak valid","OK")))</f>
        <v>-</v>
      </c>
      <c r="AG269" s="15" t="str">
        <f>IF('Non-Dosen'!AG269="","-",IF('Non-Dosen'!AG269&gt;2016,"Tahun tidak valid",IF('Non-Dosen'!AG269&lt;1900,"Tahun tidak valid","OK")))</f>
        <v>-</v>
      </c>
      <c r="AH269" s="14" t="str">
        <f>IF('Non-Dosen'!AH269="","-",IF(LEN('Non-Dosen'!AH269)&lt;5,"Cek lagi","OK"))</f>
        <v>-</v>
      </c>
      <c r="AI269" s="14" t="str">
        <f>IF('Non-Dosen'!AI269="","-",IF(LEN('Non-Dosen'!AI269)&lt;4,"Cek lagi","OK"))</f>
        <v>-</v>
      </c>
      <c r="AJ269" s="14" t="str">
        <f>IF('Non-Dosen'!AJ269="","-",IF('Non-Dosen'!AJ269&gt;92,"Tidak valid",IF('Non-Dosen'!AJ269&lt;11,"Tidak valid","OK")))</f>
        <v>-</v>
      </c>
      <c r="AK269" s="14" t="str">
        <f>IF('Non-Dosen'!AK269="","-",IF(LEN('Non-Dosen'!AK269)&lt;4,"Cek lagi","OK"))</f>
        <v>-</v>
      </c>
    </row>
    <row r="270" spans="1:37" ht="15" customHeight="1" x14ac:dyDescent="0.15">
      <c r="A270" s="14" t="str">
        <f>IF('Non-Dosen'!A270="","-",IF(LEN('Non-Dosen'!A270)&lt;&gt;18,"Cek lagi",IF(VALUE('Non-Dosen'!A270)&lt;0,"Cek lagi","OK")))</f>
        <v>-</v>
      </c>
      <c r="B270" s="14" t="str">
        <f>IF('Non-Dosen'!B270="","-",IF(LEN('Non-Dosen'!B270)&lt;4,"Cek lagi","OK"))</f>
        <v>-</v>
      </c>
      <c r="C270" s="14" t="str">
        <f>IF('Non-Dosen'!C270="","-",IF(LEN('Non-Dosen'!C270)&lt;2,"Cek lagi","OK"))</f>
        <v>-</v>
      </c>
      <c r="D270" s="14" t="str">
        <f>IF('Non-Dosen'!D270="","-",IF(LEN('Non-Dosen'!D270)&lt;2,"Cek lagi","OK"))</f>
        <v>-</v>
      </c>
      <c r="E270" s="14" t="str">
        <f>IF('Non-Dosen'!E270="","-",IF('Non-Dosen'!E270=0,"OK",IF('Non-Dosen'!E270=1,"OK","Tidak valid")))</f>
        <v>-</v>
      </c>
      <c r="F270" s="14" t="str">
        <f>IF('Non-Dosen'!F270="","-",IF(LEN('Non-Dosen'!F270)&lt;4,"Cek lagi","OK"))</f>
        <v>-</v>
      </c>
      <c r="G270" s="15" t="str">
        <f>IF('Non-Dosen'!G270="","-",IF('Non-Dosen'!G270&gt;31,"Tanggal tidak valid",IF('Non-Dosen'!G270&lt;1,"Tanggal tidak valid","OK")))</f>
        <v>-</v>
      </c>
      <c r="H270" s="15" t="str">
        <f>IF('Non-Dosen'!H270="","-",IF('Non-Dosen'!H270&gt;12,"Bulan tidak valid",IF('Non-Dosen'!H270&lt;1,"Bulan tidak valid","OK")))</f>
        <v>-</v>
      </c>
      <c r="I270" s="15" t="str">
        <f>IF('Non-Dosen'!I270="","-",IF('Non-Dosen'!I270&gt;2001,"Tahun tidak valid",IF('Non-Dosen'!I270&lt;1900,"Tahun tidak valid","OK")))</f>
        <v>-</v>
      </c>
      <c r="J270" s="14" t="str">
        <f>IF('Non-Dosen'!J270="","-",IF(LEN('Non-Dosen'!J270)&lt;16,"Tidak valid","OK"))</f>
        <v>-</v>
      </c>
      <c r="K270" s="14" t="str">
        <f>IF('Non-Dosen'!K270="","-",IF(LEN('Non-Dosen'!K270)&lt;4,"Cek lagi","OK"))</f>
        <v>-</v>
      </c>
      <c r="L270" s="14" t="str">
        <f>IF('Non-Dosen'!L270="","-",IF('Non-Dosen'!L270&gt;2,"Tidak valid",IF('Non-Dosen'!L270&lt;1,"Tidak valid","OK")))</f>
        <v>-</v>
      </c>
      <c r="M270" s="14" t="str">
        <f>IF('Non-Dosen'!L270="",IF('Non-Dosen'!M270&lt;&gt;"","Harap dikosongkan","-"),IF('Non-Dosen'!L270=2,IF('Non-Dosen'!M270="","OK","Harap dikosongkan"),IF('Non-Dosen'!L270=1,IF('Non-Dosen'!M270="","Harap diisi",IF('Non-Dosen'!M270&gt;"10","Tidak valid",IF('Non-Dosen'!M270&lt;"01","Tidak valid","OK"))))))</f>
        <v>-</v>
      </c>
      <c r="N270" s="14" t="str">
        <f>IF('Non-Dosen'!N270="","-",IF(LEN('Non-Dosen'!N270)&lt;4,"Cek lagi","OK"))</f>
        <v>-</v>
      </c>
      <c r="O270" s="15" t="str">
        <f>IF('Non-Dosen'!O270="","-",IF('Non-Dosen'!O270&gt;31,"Tanggal tidak valid",IF('Non-Dosen'!O270&lt;1,"Tanggal tidak valid","OK")))</f>
        <v>-</v>
      </c>
      <c r="P270" s="15" t="str">
        <f>IF('Non-Dosen'!P270="","-",IF('Non-Dosen'!P270&gt;12,"Bulan tidak valid",IF('Non-Dosen'!P270&lt;1,"Bulan tidak valid","OK")))</f>
        <v>-</v>
      </c>
      <c r="Q270" s="15" t="str">
        <f>IF('Non-Dosen'!Q270="","-",IF('Non-Dosen'!Q270&gt;2017,"Tahun tidak valid",IF('Non-Dosen'!Q270&lt;1900,"Tahun tidak valid","OK")))</f>
        <v>-</v>
      </c>
      <c r="R270" s="14" t="str">
        <f>IF('Non-Dosen'!R270="","-",IF(LEN('Non-Dosen'!R270)&lt;4,"Cek lagi","OK"))</f>
        <v>-</v>
      </c>
      <c r="S270" s="15" t="str">
        <f>IF('Non-Dosen'!S270="","-",IF('Non-Dosen'!S270&gt;31,"Tanggal tidak valid",IF('Non-Dosen'!S270&lt;1,"Tanggal tidak valid","OK")))</f>
        <v>-</v>
      </c>
      <c r="T270" s="15" t="str">
        <f>IF('Non-Dosen'!T270="","-",IF('Non-Dosen'!T270&gt;12,"Bulan tidak valid",IF('Non-Dosen'!T270&lt;1,"Bulan tidak valid","OK")))</f>
        <v>-</v>
      </c>
      <c r="U270" s="15" t="str">
        <f>IF('Non-Dosen'!U270="","-",IF('Non-Dosen'!U270&gt;2017,"Tahun tidak valid",IF('Non-Dosen'!U270&lt;1900,"Tahun tidak valid","OK")))</f>
        <v>-</v>
      </c>
      <c r="V270" s="14" t="str">
        <f>IF('Non-Dosen'!V270="","-",IF('Non-Dosen'!V270&gt;6,"Tidak valid",IF('Non-Dosen'!V270&lt;1,"Tidak valid","OK")))</f>
        <v>-</v>
      </c>
      <c r="W270" s="14" t="str">
        <f>IF('Non-Dosen'!W270="","-",IF('Non-Dosen'!W270&gt;4,"Tidak valid",IF('Non-Dosen'!W270&lt;1,"Tidak valid","OK")))</f>
        <v>-</v>
      </c>
      <c r="X270" s="14" t="str">
        <f>IF('Non-Dosen'!X270="","-",IF('Non-Dosen'!X270&gt;5,"Tidak valid",IF('Non-Dosen'!X270&lt;1,"Tidak valid","OK")))</f>
        <v>-</v>
      </c>
      <c r="Y270" s="14" t="str">
        <f>IF('Non-Dosen'!Y270="","-",IF('Non-Dosen'!Y270&gt;4,"Tidak valid",IF('Non-Dosen'!Y270&lt;1,"Tidak valid","OK")))</f>
        <v>-</v>
      </c>
      <c r="Z270" s="14" t="str">
        <f>IF('Non-Dosen'!Z270="","-",IF(LEN('Non-Dosen'!Z270)&lt;4,"Cek lagi","OK"))</f>
        <v>-</v>
      </c>
      <c r="AA270" s="14" t="str">
        <f>IF('Non-Dosen'!AA270="","-",IF('Non-Dosen'!AA270&gt;"11","Tidak valid",IF('Non-Dosen'!AA270&lt;"00","Tidak valid","OK")))</f>
        <v>-</v>
      </c>
      <c r="AB270" s="14" t="str">
        <f>IF('Non-Dosen'!AB270="","-",IF('Non-Dosen'!AB270&gt;"11","Tidak valid",IF('Non-Dosen'!AB270&lt;"00","Tidak valid","OK")))</f>
        <v>-</v>
      </c>
      <c r="AC270" s="14" t="str">
        <f>IF('Non-Dosen'!AC270="","-",IF('Non-Dosen'!AC270&gt;7,"Tidak valid",IF('Non-Dosen'!AC270&lt;1,"Tidak valid","OK")))</f>
        <v>-</v>
      </c>
      <c r="AD270" s="14" t="str">
        <f>IF('Non-Dosen'!AC270="",IF('Non-Dosen'!AD270="","-","Cek lagi"),IF('Non-Dosen'!AC270=1,IF('Non-Dosen'!AD270="","OK","Harap dikosongkan"),IF('Non-Dosen'!AC270&gt;1,IF('Non-Dosen'!AD270="","Harap diisi",IF(LEN('Non-Dosen'!AD270)&lt;4,"Cek lagi","OK")))))</f>
        <v>-</v>
      </c>
      <c r="AE270" s="15" t="str">
        <f>IF('Non-Dosen'!AE270="","-",IF('Non-Dosen'!AE270&gt;31,"Tanggal tidak valid",IF('Non-Dosen'!AE270&lt;1,"Tanggal tidak valid","OK")))</f>
        <v>-</v>
      </c>
      <c r="AF270" s="15" t="str">
        <f>IF('Non-Dosen'!AF270="","-",IF('Non-Dosen'!AF270&gt;12,"Bulan tidak valid",IF('Non-Dosen'!AF270&lt;1,"Bulan tidak valid","OK")))</f>
        <v>-</v>
      </c>
      <c r="AG270" s="15" t="str">
        <f>IF('Non-Dosen'!AG270="","-",IF('Non-Dosen'!AG270&gt;2016,"Tahun tidak valid",IF('Non-Dosen'!AG270&lt;1900,"Tahun tidak valid","OK")))</f>
        <v>-</v>
      </c>
      <c r="AH270" s="14" t="str">
        <f>IF('Non-Dosen'!AH270="","-",IF(LEN('Non-Dosen'!AH270)&lt;5,"Cek lagi","OK"))</f>
        <v>-</v>
      </c>
      <c r="AI270" s="14" t="str">
        <f>IF('Non-Dosen'!AI270="","-",IF(LEN('Non-Dosen'!AI270)&lt;4,"Cek lagi","OK"))</f>
        <v>-</v>
      </c>
      <c r="AJ270" s="14" t="str">
        <f>IF('Non-Dosen'!AJ270="","-",IF('Non-Dosen'!AJ270&gt;92,"Tidak valid",IF('Non-Dosen'!AJ270&lt;11,"Tidak valid","OK")))</f>
        <v>-</v>
      </c>
      <c r="AK270" s="14" t="str">
        <f>IF('Non-Dosen'!AK270="","-",IF(LEN('Non-Dosen'!AK270)&lt;4,"Cek lagi","OK"))</f>
        <v>-</v>
      </c>
    </row>
    <row r="271" spans="1:37" ht="15" customHeight="1" x14ac:dyDescent="0.15">
      <c r="A271" s="14" t="str">
        <f>IF('Non-Dosen'!A271="","-",IF(LEN('Non-Dosen'!A271)&lt;&gt;18,"Cek lagi",IF(VALUE('Non-Dosen'!A271)&lt;0,"Cek lagi","OK")))</f>
        <v>-</v>
      </c>
      <c r="B271" s="14" t="str">
        <f>IF('Non-Dosen'!B271="","-",IF(LEN('Non-Dosen'!B271)&lt;4,"Cek lagi","OK"))</f>
        <v>-</v>
      </c>
      <c r="C271" s="14" t="str">
        <f>IF('Non-Dosen'!C271="","-",IF(LEN('Non-Dosen'!C271)&lt;2,"Cek lagi","OK"))</f>
        <v>-</v>
      </c>
      <c r="D271" s="14" t="str">
        <f>IF('Non-Dosen'!D271="","-",IF(LEN('Non-Dosen'!D271)&lt;2,"Cek lagi","OK"))</f>
        <v>-</v>
      </c>
      <c r="E271" s="14" t="str">
        <f>IF('Non-Dosen'!E271="","-",IF('Non-Dosen'!E271=0,"OK",IF('Non-Dosen'!E271=1,"OK","Tidak valid")))</f>
        <v>-</v>
      </c>
      <c r="F271" s="14" t="str">
        <f>IF('Non-Dosen'!F271="","-",IF(LEN('Non-Dosen'!F271)&lt;4,"Cek lagi","OK"))</f>
        <v>-</v>
      </c>
      <c r="G271" s="15" t="str">
        <f>IF('Non-Dosen'!G271="","-",IF('Non-Dosen'!G271&gt;31,"Tanggal tidak valid",IF('Non-Dosen'!G271&lt;1,"Tanggal tidak valid","OK")))</f>
        <v>-</v>
      </c>
      <c r="H271" s="15" t="str">
        <f>IF('Non-Dosen'!H271="","-",IF('Non-Dosen'!H271&gt;12,"Bulan tidak valid",IF('Non-Dosen'!H271&lt;1,"Bulan tidak valid","OK")))</f>
        <v>-</v>
      </c>
      <c r="I271" s="15" t="str">
        <f>IF('Non-Dosen'!I271="","-",IF('Non-Dosen'!I271&gt;2001,"Tahun tidak valid",IF('Non-Dosen'!I271&lt;1900,"Tahun tidak valid","OK")))</f>
        <v>-</v>
      </c>
      <c r="J271" s="14" t="str">
        <f>IF('Non-Dosen'!J271="","-",IF(LEN('Non-Dosen'!J271)&lt;16,"Tidak valid","OK"))</f>
        <v>-</v>
      </c>
      <c r="K271" s="14" t="str">
        <f>IF('Non-Dosen'!K271="","-",IF(LEN('Non-Dosen'!K271)&lt;4,"Cek lagi","OK"))</f>
        <v>-</v>
      </c>
      <c r="L271" s="14" t="str">
        <f>IF('Non-Dosen'!L271="","-",IF('Non-Dosen'!L271&gt;2,"Tidak valid",IF('Non-Dosen'!L271&lt;1,"Tidak valid","OK")))</f>
        <v>-</v>
      </c>
      <c r="M271" s="14" t="str">
        <f>IF('Non-Dosen'!L271="",IF('Non-Dosen'!M271&lt;&gt;"","Harap dikosongkan","-"),IF('Non-Dosen'!L271=2,IF('Non-Dosen'!M271="","OK","Harap dikosongkan"),IF('Non-Dosen'!L271=1,IF('Non-Dosen'!M271="","Harap diisi",IF('Non-Dosen'!M271&gt;"10","Tidak valid",IF('Non-Dosen'!M271&lt;"01","Tidak valid","OK"))))))</f>
        <v>-</v>
      </c>
      <c r="N271" s="14" t="str">
        <f>IF('Non-Dosen'!N271="","-",IF(LEN('Non-Dosen'!N271)&lt;4,"Cek lagi","OK"))</f>
        <v>-</v>
      </c>
      <c r="O271" s="15" t="str">
        <f>IF('Non-Dosen'!O271="","-",IF('Non-Dosen'!O271&gt;31,"Tanggal tidak valid",IF('Non-Dosen'!O271&lt;1,"Tanggal tidak valid","OK")))</f>
        <v>-</v>
      </c>
      <c r="P271" s="15" t="str">
        <f>IF('Non-Dosen'!P271="","-",IF('Non-Dosen'!P271&gt;12,"Bulan tidak valid",IF('Non-Dosen'!P271&lt;1,"Bulan tidak valid","OK")))</f>
        <v>-</v>
      </c>
      <c r="Q271" s="15" t="str">
        <f>IF('Non-Dosen'!Q271="","-",IF('Non-Dosen'!Q271&gt;2017,"Tahun tidak valid",IF('Non-Dosen'!Q271&lt;1900,"Tahun tidak valid","OK")))</f>
        <v>-</v>
      </c>
      <c r="R271" s="14" t="str">
        <f>IF('Non-Dosen'!R271="","-",IF(LEN('Non-Dosen'!R271)&lt;4,"Cek lagi","OK"))</f>
        <v>-</v>
      </c>
      <c r="S271" s="15" t="str">
        <f>IF('Non-Dosen'!S271="","-",IF('Non-Dosen'!S271&gt;31,"Tanggal tidak valid",IF('Non-Dosen'!S271&lt;1,"Tanggal tidak valid","OK")))</f>
        <v>-</v>
      </c>
      <c r="T271" s="15" t="str">
        <f>IF('Non-Dosen'!T271="","-",IF('Non-Dosen'!T271&gt;12,"Bulan tidak valid",IF('Non-Dosen'!T271&lt;1,"Bulan tidak valid","OK")))</f>
        <v>-</v>
      </c>
      <c r="U271" s="15" t="str">
        <f>IF('Non-Dosen'!U271="","-",IF('Non-Dosen'!U271&gt;2017,"Tahun tidak valid",IF('Non-Dosen'!U271&lt;1900,"Tahun tidak valid","OK")))</f>
        <v>-</v>
      </c>
      <c r="V271" s="14" t="str">
        <f>IF('Non-Dosen'!V271="","-",IF('Non-Dosen'!V271&gt;6,"Tidak valid",IF('Non-Dosen'!V271&lt;1,"Tidak valid","OK")))</f>
        <v>-</v>
      </c>
      <c r="W271" s="14" t="str">
        <f>IF('Non-Dosen'!W271="","-",IF('Non-Dosen'!W271&gt;4,"Tidak valid",IF('Non-Dosen'!W271&lt;1,"Tidak valid","OK")))</f>
        <v>-</v>
      </c>
      <c r="X271" s="14" t="str">
        <f>IF('Non-Dosen'!X271="","-",IF('Non-Dosen'!X271&gt;5,"Tidak valid",IF('Non-Dosen'!X271&lt;1,"Tidak valid","OK")))</f>
        <v>-</v>
      </c>
      <c r="Y271" s="14" t="str">
        <f>IF('Non-Dosen'!Y271="","-",IF('Non-Dosen'!Y271&gt;4,"Tidak valid",IF('Non-Dosen'!Y271&lt;1,"Tidak valid","OK")))</f>
        <v>-</v>
      </c>
      <c r="Z271" s="14" t="str">
        <f>IF('Non-Dosen'!Z271="","-",IF(LEN('Non-Dosen'!Z271)&lt;4,"Cek lagi","OK"))</f>
        <v>-</v>
      </c>
      <c r="AA271" s="14" t="str">
        <f>IF('Non-Dosen'!AA271="","-",IF('Non-Dosen'!AA271&gt;"11","Tidak valid",IF('Non-Dosen'!AA271&lt;"00","Tidak valid","OK")))</f>
        <v>-</v>
      </c>
      <c r="AB271" s="14" t="str">
        <f>IF('Non-Dosen'!AB271="","-",IF('Non-Dosen'!AB271&gt;"11","Tidak valid",IF('Non-Dosen'!AB271&lt;"00","Tidak valid","OK")))</f>
        <v>-</v>
      </c>
      <c r="AC271" s="14" t="str">
        <f>IF('Non-Dosen'!AC271="","-",IF('Non-Dosen'!AC271&gt;7,"Tidak valid",IF('Non-Dosen'!AC271&lt;1,"Tidak valid","OK")))</f>
        <v>-</v>
      </c>
      <c r="AD271" s="14" t="str">
        <f>IF('Non-Dosen'!AC271="",IF('Non-Dosen'!AD271="","-","Cek lagi"),IF('Non-Dosen'!AC271=1,IF('Non-Dosen'!AD271="","OK","Harap dikosongkan"),IF('Non-Dosen'!AC271&gt;1,IF('Non-Dosen'!AD271="","Harap diisi",IF(LEN('Non-Dosen'!AD271)&lt;4,"Cek lagi","OK")))))</f>
        <v>-</v>
      </c>
      <c r="AE271" s="15" t="str">
        <f>IF('Non-Dosen'!AE271="","-",IF('Non-Dosen'!AE271&gt;31,"Tanggal tidak valid",IF('Non-Dosen'!AE271&lt;1,"Tanggal tidak valid","OK")))</f>
        <v>-</v>
      </c>
      <c r="AF271" s="15" t="str">
        <f>IF('Non-Dosen'!AF271="","-",IF('Non-Dosen'!AF271&gt;12,"Bulan tidak valid",IF('Non-Dosen'!AF271&lt;1,"Bulan tidak valid","OK")))</f>
        <v>-</v>
      </c>
      <c r="AG271" s="15" t="str">
        <f>IF('Non-Dosen'!AG271="","-",IF('Non-Dosen'!AG271&gt;2016,"Tahun tidak valid",IF('Non-Dosen'!AG271&lt;1900,"Tahun tidak valid","OK")))</f>
        <v>-</v>
      </c>
      <c r="AH271" s="14" t="str">
        <f>IF('Non-Dosen'!AH271="","-",IF(LEN('Non-Dosen'!AH271)&lt;5,"Cek lagi","OK"))</f>
        <v>-</v>
      </c>
      <c r="AI271" s="14" t="str">
        <f>IF('Non-Dosen'!AI271="","-",IF(LEN('Non-Dosen'!AI271)&lt;4,"Cek lagi","OK"))</f>
        <v>-</v>
      </c>
      <c r="AJ271" s="14" t="str">
        <f>IF('Non-Dosen'!AJ271="","-",IF('Non-Dosen'!AJ271&gt;92,"Tidak valid",IF('Non-Dosen'!AJ271&lt;11,"Tidak valid","OK")))</f>
        <v>-</v>
      </c>
      <c r="AK271" s="14" t="str">
        <f>IF('Non-Dosen'!AK271="","-",IF(LEN('Non-Dosen'!AK271)&lt;4,"Cek lagi","OK"))</f>
        <v>-</v>
      </c>
    </row>
    <row r="272" spans="1:37" ht="15" customHeight="1" x14ac:dyDescent="0.15">
      <c r="A272" s="14" t="str">
        <f>IF('Non-Dosen'!A272="","-",IF(LEN('Non-Dosen'!A272)&lt;&gt;18,"Cek lagi",IF(VALUE('Non-Dosen'!A272)&lt;0,"Cek lagi","OK")))</f>
        <v>-</v>
      </c>
      <c r="B272" s="14" t="str">
        <f>IF('Non-Dosen'!B272="","-",IF(LEN('Non-Dosen'!B272)&lt;4,"Cek lagi","OK"))</f>
        <v>-</v>
      </c>
      <c r="C272" s="14" t="str">
        <f>IF('Non-Dosen'!C272="","-",IF(LEN('Non-Dosen'!C272)&lt;2,"Cek lagi","OK"))</f>
        <v>-</v>
      </c>
      <c r="D272" s="14" t="str">
        <f>IF('Non-Dosen'!D272="","-",IF(LEN('Non-Dosen'!D272)&lt;2,"Cek lagi","OK"))</f>
        <v>-</v>
      </c>
      <c r="E272" s="14" t="str">
        <f>IF('Non-Dosen'!E272="","-",IF('Non-Dosen'!E272=0,"OK",IF('Non-Dosen'!E272=1,"OK","Tidak valid")))</f>
        <v>-</v>
      </c>
      <c r="F272" s="14" t="str">
        <f>IF('Non-Dosen'!F272="","-",IF(LEN('Non-Dosen'!F272)&lt;4,"Cek lagi","OK"))</f>
        <v>-</v>
      </c>
      <c r="G272" s="15" t="str">
        <f>IF('Non-Dosen'!G272="","-",IF('Non-Dosen'!G272&gt;31,"Tanggal tidak valid",IF('Non-Dosen'!G272&lt;1,"Tanggal tidak valid","OK")))</f>
        <v>-</v>
      </c>
      <c r="H272" s="15" t="str">
        <f>IF('Non-Dosen'!H272="","-",IF('Non-Dosen'!H272&gt;12,"Bulan tidak valid",IF('Non-Dosen'!H272&lt;1,"Bulan tidak valid","OK")))</f>
        <v>-</v>
      </c>
      <c r="I272" s="15" t="str">
        <f>IF('Non-Dosen'!I272="","-",IF('Non-Dosen'!I272&gt;2001,"Tahun tidak valid",IF('Non-Dosen'!I272&lt;1900,"Tahun tidak valid","OK")))</f>
        <v>-</v>
      </c>
      <c r="J272" s="14" t="str">
        <f>IF('Non-Dosen'!J272="","-",IF(LEN('Non-Dosen'!J272)&lt;16,"Tidak valid","OK"))</f>
        <v>-</v>
      </c>
      <c r="K272" s="14" t="str">
        <f>IF('Non-Dosen'!K272="","-",IF(LEN('Non-Dosen'!K272)&lt;4,"Cek lagi","OK"))</f>
        <v>-</v>
      </c>
      <c r="L272" s="14" t="str">
        <f>IF('Non-Dosen'!L272="","-",IF('Non-Dosen'!L272&gt;2,"Tidak valid",IF('Non-Dosen'!L272&lt;1,"Tidak valid","OK")))</f>
        <v>-</v>
      </c>
      <c r="M272" s="14" t="str">
        <f>IF('Non-Dosen'!L272="",IF('Non-Dosen'!M272&lt;&gt;"","Harap dikosongkan","-"),IF('Non-Dosen'!L272=2,IF('Non-Dosen'!M272="","OK","Harap dikosongkan"),IF('Non-Dosen'!L272=1,IF('Non-Dosen'!M272="","Harap diisi",IF('Non-Dosen'!M272&gt;"10","Tidak valid",IF('Non-Dosen'!M272&lt;"01","Tidak valid","OK"))))))</f>
        <v>-</v>
      </c>
      <c r="N272" s="14" t="str">
        <f>IF('Non-Dosen'!N272="","-",IF(LEN('Non-Dosen'!N272)&lt;4,"Cek lagi","OK"))</f>
        <v>-</v>
      </c>
      <c r="O272" s="15" t="str">
        <f>IF('Non-Dosen'!O272="","-",IF('Non-Dosen'!O272&gt;31,"Tanggal tidak valid",IF('Non-Dosen'!O272&lt;1,"Tanggal tidak valid","OK")))</f>
        <v>-</v>
      </c>
      <c r="P272" s="15" t="str">
        <f>IF('Non-Dosen'!P272="","-",IF('Non-Dosen'!P272&gt;12,"Bulan tidak valid",IF('Non-Dosen'!P272&lt;1,"Bulan tidak valid","OK")))</f>
        <v>-</v>
      </c>
      <c r="Q272" s="15" t="str">
        <f>IF('Non-Dosen'!Q272="","-",IF('Non-Dosen'!Q272&gt;2017,"Tahun tidak valid",IF('Non-Dosen'!Q272&lt;1900,"Tahun tidak valid","OK")))</f>
        <v>-</v>
      </c>
      <c r="R272" s="14" t="str">
        <f>IF('Non-Dosen'!R272="","-",IF(LEN('Non-Dosen'!R272)&lt;4,"Cek lagi","OK"))</f>
        <v>-</v>
      </c>
      <c r="S272" s="15" t="str">
        <f>IF('Non-Dosen'!S272="","-",IF('Non-Dosen'!S272&gt;31,"Tanggal tidak valid",IF('Non-Dosen'!S272&lt;1,"Tanggal tidak valid","OK")))</f>
        <v>-</v>
      </c>
      <c r="T272" s="15" t="str">
        <f>IF('Non-Dosen'!T272="","-",IF('Non-Dosen'!T272&gt;12,"Bulan tidak valid",IF('Non-Dosen'!T272&lt;1,"Bulan tidak valid","OK")))</f>
        <v>-</v>
      </c>
      <c r="U272" s="15" t="str">
        <f>IF('Non-Dosen'!U272="","-",IF('Non-Dosen'!U272&gt;2017,"Tahun tidak valid",IF('Non-Dosen'!U272&lt;1900,"Tahun tidak valid","OK")))</f>
        <v>-</v>
      </c>
      <c r="V272" s="14" t="str">
        <f>IF('Non-Dosen'!V272="","-",IF('Non-Dosen'!V272&gt;6,"Tidak valid",IF('Non-Dosen'!V272&lt;1,"Tidak valid","OK")))</f>
        <v>-</v>
      </c>
      <c r="W272" s="14" t="str">
        <f>IF('Non-Dosen'!W272="","-",IF('Non-Dosen'!W272&gt;4,"Tidak valid",IF('Non-Dosen'!W272&lt;1,"Tidak valid","OK")))</f>
        <v>-</v>
      </c>
      <c r="X272" s="14" t="str">
        <f>IF('Non-Dosen'!X272="","-",IF('Non-Dosen'!X272&gt;5,"Tidak valid",IF('Non-Dosen'!X272&lt;1,"Tidak valid","OK")))</f>
        <v>-</v>
      </c>
      <c r="Y272" s="14" t="str">
        <f>IF('Non-Dosen'!Y272="","-",IF('Non-Dosen'!Y272&gt;4,"Tidak valid",IF('Non-Dosen'!Y272&lt;1,"Tidak valid","OK")))</f>
        <v>-</v>
      </c>
      <c r="Z272" s="14" t="str">
        <f>IF('Non-Dosen'!Z272="","-",IF(LEN('Non-Dosen'!Z272)&lt;4,"Cek lagi","OK"))</f>
        <v>-</v>
      </c>
      <c r="AA272" s="14" t="str">
        <f>IF('Non-Dosen'!AA272="","-",IF('Non-Dosen'!AA272&gt;"11","Tidak valid",IF('Non-Dosen'!AA272&lt;"00","Tidak valid","OK")))</f>
        <v>-</v>
      </c>
      <c r="AB272" s="14" t="str">
        <f>IF('Non-Dosen'!AB272="","-",IF('Non-Dosen'!AB272&gt;"11","Tidak valid",IF('Non-Dosen'!AB272&lt;"00","Tidak valid","OK")))</f>
        <v>-</v>
      </c>
      <c r="AC272" s="14" t="str">
        <f>IF('Non-Dosen'!AC272="","-",IF('Non-Dosen'!AC272&gt;7,"Tidak valid",IF('Non-Dosen'!AC272&lt;1,"Tidak valid","OK")))</f>
        <v>-</v>
      </c>
      <c r="AD272" s="14" t="str">
        <f>IF('Non-Dosen'!AC272="",IF('Non-Dosen'!AD272="","-","Cek lagi"),IF('Non-Dosen'!AC272=1,IF('Non-Dosen'!AD272="","OK","Harap dikosongkan"),IF('Non-Dosen'!AC272&gt;1,IF('Non-Dosen'!AD272="","Harap diisi",IF(LEN('Non-Dosen'!AD272)&lt;4,"Cek lagi","OK")))))</f>
        <v>-</v>
      </c>
      <c r="AE272" s="15" t="str">
        <f>IF('Non-Dosen'!AE272="","-",IF('Non-Dosen'!AE272&gt;31,"Tanggal tidak valid",IF('Non-Dosen'!AE272&lt;1,"Tanggal tidak valid","OK")))</f>
        <v>-</v>
      </c>
      <c r="AF272" s="15" t="str">
        <f>IF('Non-Dosen'!AF272="","-",IF('Non-Dosen'!AF272&gt;12,"Bulan tidak valid",IF('Non-Dosen'!AF272&lt;1,"Bulan tidak valid","OK")))</f>
        <v>-</v>
      </c>
      <c r="AG272" s="15" t="str">
        <f>IF('Non-Dosen'!AG272="","-",IF('Non-Dosen'!AG272&gt;2016,"Tahun tidak valid",IF('Non-Dosen'!AG272&lt;1900,"Tahun tidak valid","OK")))</f>
        <v>-</v>
      </c>
      <c r="AH272" s="14" t="str">
        <f>IF('Non-Dosen'!AH272="","-",IF(LEN('Non-Dosen'!AH272)&lt;5,"Cek lagi","OK"))</f>
        <v>-</v>
      </c>
      <c r="AI272" s="14" t="str">
        <f>IF('Non-Dosen'!AI272="","-",IF(LEN('Non-Dosen'!AI272)&lt;4,"Cek lagi","OK"))</f>
        <v>-</v>
      </c>
      <c r="AJ272" s="14" t="str">
        <f>IF('Non-Dosen'!AJ272="","-",IF('Non-Dosen'!AJ272&gt;92,"Tidak valid",IF('Non-Dosen'!AJ272&lt;11,"Tidak valid","OK")))</f>
        <v>-</v>
      </c>
      <c r="AK272" s="14" t="str">
        <f>IF('Non-Dosen'!AK272="","-",IF(LEN('Non-Dosen'!AK272)&lt;4,"Cek lagi","OK"))</f>
        <v>-</v>
      </c>
    </row>
    <row r="273" spans="1:37" ht="15" customHeight="1" x14ac:dyDescent="0.15">
      <c r="A273" s="14" t="str">
        <f>IF('Non-Dosen'!A273="","-",IF(LEN('Non-Dosen'!A273)&lt;&gt;18,"Cek lagi",IF(VALUE('Non-Dosen'!A273)&lt;0,"Cek lagi","OK")))</f>
        <v>-</v>
      </c>
      <c r="B273" s="14" t="str">
        <f>IF('Non-Dosen'!B273="","-",IF(LEN('Non-Dosen'!B273)&lt;4,"Cek lagi","OK"))</f>
        <v>-</v>
      </c>
      <c r="C273" s="14" t="str">
        <f>IF('Non-Dosen'!C273="","-",IF(LEN('Non-Dosen'!C273)&lt;2,"Cek lagi","OK"))</f>
        <v>-</v>
      </c>
      <c r="D273" s="14" t="str">
        <f>IF('Non-Dosen'!D273="","-",IF(LEN('Non-Dosen'!D273)&lt;2,"Cek lagi","OK"))</f>
        <v>-</v>
      </c>
      <c r="E273" s="14" t="str">
        <f>IF('Non-Dosen'!E273="","-",IF('Non-Dosen'!E273=0,"OK",IF('Non-Dosen'!E273=1,"OK","Tidak valid")))</f>
        <v>-</v>
      </c>
      <c r="F273" s="14" t="str">
        <f>IF('Non-Dosen'!F273="","-",IF(LEN('Non-Dosen'!F273)&lt;4,"Cek lagi","OK"))</f>
        <v>-</v>
      </c>
      <c r="G273" s="15" t="str">
        <f>IF('Non-Dosen'!G273="","-",IF('Non-Dosen'!G273&gt;31,"Tanggal tidak valid",IF('Non-Dosen'!G273&lt;1,"Tanggal tidak valid","OK")))</f>
        <v>-</v>
      </c>
      <c r="H273" s="15" t="str">
        <f>IF('Non-Dosen'!H273="","-",IF('Non-Dosen'!H273&gt;12,"Bulan tidak valid",IF('Non-Dosen'!H273&lt;1,"Bulan tidak valid","OK")))</f>
        <v>-</v>
      </c>
      <c r="I273" s="15" t="str">
        <f>IF('Non-Dosen'!I273="","-",IF('Non-Dosen'!I273&gt;2001,"Tahun tidak valid",IF('Non-Dosen'!I273&lt;1900,"Tahun tidak valid","OK")))</f>
        <v>-</v>
      </c>
      <c r="J273" s="14" t="str">
        <f>IF('Non-Dosen'!J273="","-",IF(LEN('Non-Dosen'!J273)&lt;16,"Tidak valid","OK"))</f>
        <v>-</v>
      </c>
      <c r="K273" s="14" t="str">
        <f>IF('Non-Dosen'!K273="","-",IF(LEN('Non-Dosen'!K273)&lt;4,"Cek lagi","OK"))</f>
        <v>-</v>
      </c>
      <c r="L273" s="14" t="str">
        <f>IF('Non-Dosen'!L273="","-",IF('Non-Dosen'!L273&gt;2,"Tidak valid",IF('Non-Dosen'!L273&lt;1,"Tidak valid","OK")))</f>
        <v>-</v>
      </c>
      <c r="M273" s="14" t="str">
        <f>IF('Non-Dosen'!L273="",IF('Non-Dosen'!M273&lt;&gt;"","Harap dikosongkan","-"),IF('Non-Dosen'!L273=2,IF('Non-Dosen'!M273="","OK","Harap dikosongkan"),IF('Non-Dosen'!L273=1,IF('Non-Dosen'!M273="","Harap diisi",IF('Non-Dosen'!M273&gt;"10","Tidak valid",IF('Non-Dosen'!M273&lt;"01","Tidak valid","OK"))))))</f>
        <v>-</v>
      </c>
      <c r="N273" s="14" t="str">
        <f>IF('Non-Dosen'!N273="","-",IF(LEN('Non-Dosen'!N273)&lt;4,"Cek lagi","OK"))</f>
        <v>-</v>
      </c>
      <c r="O273" s="15" t="str">
        <f>IF('Non-Dosen'!O273="","-",IF('Non-Dosen'!O273&gt;31,"Tanggal tidak valid",IF('Non-Dosen'!O273&lt;1,"Tanggal tidak valid","OK")))</f>
        <v>-</v>
      </c>
      <c r="P273" s="15" t="str">
        <f>IF('Non-Dosen'!P273="","-",IF('Non-Dosen'!P273&gt;12,"Bulan tidak valid",IF('Non-Dosen'!P273&lt;1,"Bulan tidak valid","OK")))</f>
        <v>-</v>
      </c>
      <c r="Q273" s="15" t="str">
        <f>IF('Non-Dosen'!Q273="","-",IF('Non-Dosen'!Q273&gt;2017,"Tahun tidak valid",IF('Non-Dosen'!Q273&lt;1900,"Tahun tidak valid","OK")))</f>
        <v>-</v>
      </c>
      <c r="R273" s="14" t="str">
        <f>IF('Non-Dosen'!R273="","-",IF(LEN('Non-Dosen'!R273)&lt;4,"Cek lagi","OK"))</f>
        <v>-</v>
      </c>
      <c r="S273" s="15" t="str">
        <f>IF('Non-Dosen'!S273="","-",IF('Non-Dosen'!S273&gt;31,"Tanggal tidak valid",IF('Non-Dosen'!S273&lt;1,"Tanggal tidak valid","OK")))</f>
        <v>-</v>
      </c>
      <c r="T273" s="15" t="str">
        <f>IF('Non-Dosen'!T273="","-",IF('Non-Dosen'!T273&gt;12,"Bulan tidak valid",IF('Non-Dosen'!T273&lt;1,"Bulan tidak valid","OK")))</f>
        <v>-</v>
      </c>
      <c r="U273" s="15" t="str">
        <f>IF('Non-Dosen'!U273="","-",IF('Non-Dosen'!U273&gt;2017,"Tahun tidak valid",IF('Non-Dosen'!U273&lt;1900,"Tahun tidak valid","OK")))</f>
        <v>-</v>
      </c>
      <c r="V273" s="14" t="str">
        <f>IF('Non-Dosen'!V273="","-",IF('Non-Dosen'!V273&gt;6,"Tidak valid",IF('Non-Dosen'!V273&lt;1,"Tidak valid","OK")))</f>
        <v>-</v>
      </c>
      <c r="W273" s="14" t="str">
        <f>IF('Non-Dosen'!W273="","-",IF('Non-Dosen'!W273&gt;4,"Tidak valid",IF('Non-Dosen'!W273&lt;1,"Tidak valid","OK")))</f>
        <v>-</v>
      </c>
      <c r="X273" s="14" t="str">
        <f>IF('Non-Dosen'!X273="","-",IF('Non-Dosen'!X273&gt;5,"Tidak valid",IF('Non-Dosen'!X273&lt;1,"Tidak valid","OK")))</f>
        <v>-</v>
      </c>
      <c r="Y273" s="14" t="str">
        <f>IF('Non-Dosen'!Y273="","-",IF('Non-Dosen'!Y273&gt;4,"Tidak valid",IF('Non-Dosen'!Y273&lt;1,"Tidak valid","OK")))</f>
        <v>-</v>
      </c>
      <c r="Z273" s="14" t="str">
        <f>IF('Non-Dosen'!Z273="","-",IF(LEN('Non-Dosen'!Z273)&lt;4,"Cek lagi","OK"))</f>
        <v>-</v>
      </c>
      <c r="AA273" s="14" t="str">
        <f>IF('Non-Dosen'!AA273="","-",IF('Non-Dosen'!AA273&gt;"11","Tidak valid",IF('Non-Dosen'!AA273&lt;"00","Tidak valid","OK")))</f>
        <v>-</v>
      </c>
      <c r="AB273" s="14" t="str">
        <f>IF('Non-Dosen'!AB273="","-",IF('Non-Dosen'!AB273&gt;"11","Tidak valid",IF('Non-Dosen'!AB273&lt;"00","Tidak valid","OK")))</f>
        <v>-</v>
      </c>
      <c r="AC273" s="14" t="str">
        <f>IF('Non-Dosen'!AC273="","-",IF('Non-Dosen'!AC273&gt;7,"Tidak valid",IF('Non-Dosen'!AC273&lt;1,"Tidak valid","OK")))</f>
        <v>-</v>
      </c>
      <c r="AD273" s="14" t="str">
        <f>IF('Non-Dosen'!AC273="",IF('Non-Dosen'!AD273="","-","Cek lagi"),IF('Non-Dosen'!AC273=1,IF('Non-Dosen'!AD273="","OK","Harap dikosongkan"),IF('Non-Dosen'!AC273&gt;1,IF('Non-Dosen'!AD273="","Harap diisi",IF(LEN('Non-Dosen'!AD273)&lt;4,"Cek lagi","OK")))))</f>
        <v>-</v>
      </c>
      <c r="AE273" s="15" t="str">
        <f>IF('Non-Dosen'!AE273="","-",IF('Non-Dosen'!AE273&gt;31,"Tanggal tidak valid",IF('Non-Dosen'!AE273&lt;1,"Tanggal tidak valid","OK")))</f>
        <v>-</v>
      </c>
      <c r="AF273" s="15" t="str">
        <f>IF('Non-Dosen'!AF273="","-",IF('Non-Dosen'!AF273&gt;12,"Bulan tidak valid",IF('Non-Dosen'!AF273&lt;1,"Bulan tidak valid","OK")))</f>
        <v>-</v>
      </c>
      <c r="AG273" s="15" t="str">
        <f>IF('Non-Dosen'!AG273="","-",IF('Non-Dosen'!AG273&gt;2016,"Tahun tidak valid",IF('Non-Dosen'!AG273&lt;1900,"Tahun tidak valid","OK")))</f>
        <v>-</v>
      </c>
      <c r="AH273" s="14" t="str">
        <f>IF('Non-Dosen'!AH273="","-",IF(LEN('Non-Dosen'!AH273)&lt;5,"Cek lagi","OK"))</f>
        <v>-</v>
      </c>
      <c r="AI273" s="14" t="str">
        <f>IF('Non-Dosen'!AI273="","-",IF(LEN('Non-Dosen'!AI273)&lt;4,"Cek lagi","OK"))</f>
        <v>-</v>
      </c>
      <c r="AJ273" s="14" t="str">
        <f>IF('Non-Dosen'!AJ273="","-",IF('Non-Dosen'!AJ273&gt;92,"Tidak valid",IF('Non-Dosen'!AJ273&lt;11,"Tidak valid","OK")))</f>
        <v>-</v>
      </c>
      <c r="AK273" s="14" t="str">
        <f>IF('Non-Dosen'!AK273="","-",IF(LEN('Non-Dosen'!AK273)&lt;4,"Cek lagi","OK"))</f>
        <v>-</v>
      </c>
    </row>
    <row r="274" spans="1:37" ht="15" customHeight="1" x14ac:dyDescent="0.15">
      <c r="A274" s="14" t="str">
        <f>IF('Non-Dosen'!A274="","-",IF(LEN('Non-Dosen'!A274)&lt;&gt;18,"Cek lagi",IF(VALUE('Non-Dosen'!A274)&lt;0,"Cek lagi","OK")))</f>
        <v>-</v>
      </c>
      <c r="B274" s="14" t="str">
        <f>IF('Non-Dosen'!B274="","-",IF(LEN('Non-Dosen'!B274)&lt;4,"Cek lagi","OK"))</f>
        <v>-</v>
      </c>
      <c r="C274" s="14" t="str">
        <f>IF('Non-Dosen'!C274="","-",IF(LEN('Non-Dosen'!C274)&lt;2,"Cek lagi","OK"))</f>
        <v>-</v>
      </c>
      <c r="D274" s="14" t="str">
        <f>IF('Non-Dosen'!D274="","-",IF(LEN('Non-Dosen'!D274)&lt;2,"Cek lagi","OK"))</f>
        <v>-</v>
      </c>
      <c r="E274" s="14" t="str">
        <f>IF('Non-Dosen'!E274="","-",IF('Non-Dosen'!E274=0,"OK",IF('Non-Dosen'!E274=1,"OK","Tidak valid")))</f>
        <v>-</v>
      </c>
      <c r="F274" s="14" t="str">
        <f>IF('Non-Dosen'!F274="","-",IF(LEN('Non-Dosen'!F274)&lt;4,"Cek lagi","OK"))</f>
        <v>-</v>
      </c>
      <c r="G274" s="15" t="str">
        <f>IF('Non-Dosen'!G274="","-",IF('Non-Dosen'!G274&gt;31,"Tanggal tidak valid",IF('Non-Dosen'!G274&lt;1,"Tanggal tidak valid","OK")))</f>
        <v>-</v>
      </c>
      <c r="H274" s="15" t="str">
        <f>IF('Non-Dosen'!H274="","-",IF('Non-Dosen'!H274&gt;12,"Bulan tidak valid",IF('Non-Dosen'!H274&lt;1,"Bulan tidak valid","OK")))</f>
        <v>-</v>
      </c>
      <c r="I274" s="15" t="str">
        <f>IF('Non-Dosen'!I274="","-",IF('Non-Dosen'!I274&gt;2001,"Tahun tidak valid",IF('Non-Dosen'!I274&lt;1900,"Tahun tidak valid","OK")))</f>
        <v>-</v>
      </c>
      <c r="J274" s="14" t="str">
        <f>IF('Non-Dosen'!J274="","-",IF(LEN('Non-Dosen'!J274)&lt;16,"Tidak valid","OK"))</f>
        <v>-</v>
      </c>
      <c r="K274" s="14" t="str">
        <f>IF('Non-Dosen'!K274="","-",IF(LEN('Non-Dosen'!K274)&lt;4,"Cek lagi","OK"))</f>
        <v>-</v>
      </c>
      <c r="L274" s="14" t="str">
        <f>IF('Non-Dosen'!L274="","-",IF('Non-Dosen'!L274&gt;2,"Tidak valid",IF('Non-Dosen'!L274&lt;1,"Tidak valid","OK")))</f>
        <v>-</v>
      </c>
      <c r="M274" s="14" t="str">
        <f>IF('Non-Dosen'!L274="",IF('Non-Dosen'!M274&lt;&gt;"","Harap dikosongkan","-"),IF('Non-Dosen'!L274=2,IF('Non-Dosen'!M274="","OK","Harap dikosongkan"),IF('Non-Dosen'!L274=1,IF('Non-Dosen'!M274="","Harap diisi",IF('Non-Dosen'!M274&gt;"10","Tidak valid",IF('Non-Dosen'!M274&lt;"01","Tidak valid","OK"))))))</f>
        <v>-</v>
      </c>
      <c r="N274" s="14" t="str">
        <f>IF('Non-Dosen'!N274="","-",IF(LEN('Non-Dosen'!N274)&lt;4,"Cek lagi","OK"))</f>
        <v>-</v>
      </c>
      <c r="O274" s="15" t="str">
        <f>IF('Non-Dosen'!O274="","-",IF('Non-Dosen'!O274&gt;31,"Tanggal tidak valid",IF('Non-Dosen'!O274&lt;1,"Tanggal tidak valid","OK")))</f>
        <v>-</v>
      </c>
      <c r="P274" s="15" t="str">
        <f>IF('Non-Dosen'!P274="","-",IF('Non-Dosen'!P274&gt;12,"Bulan tidak valid",IF('Non-Dosen'!P274&lt;1,"Bulan tidak valid","OK")))</f>
        <v>-</v>
      </c>
      <c r="Q274" s="15" t="str">
        <f>IF('Non-Dosen'!Q274="","-",IF('Non-Dosen'!Q274&gt;2017,"Tahun tidak valid",IF('Non-Dosen'!Q274&lt;1900,"Tahun tidak valid","OK")))</f>
        <v>-</v>
      </c>
      <c r="R274" s="14" t="str">
        <f>IF('Non-Dosen'!R274="","-",IF(LEN('Non-Dosen'!R274)&lt;4,"Cek lagi","OK"))</f>
        <v>-</v>
      </c>
      <c r="S274" s="15" t="str">
        <f>IF('Non-Dosen'!S274="","-",IF('Non-Dosen'!S274&gt;31,"Tanggal tidak valid",IF('Non-Dosen'!S274&lt;1,"Tanggal tidak valid","OK")))</f>
        <v>-</v>
      </c>
      <c r="T274" s="15" t="str">
        <f>IF('Non-Dosen'!T274="","-",IF('Non-Dosen'!T274&gt;12,"Bulan tidak valid",IF('Non-Dosen'!T274&lt;1,"Bulan tidak valid","OK")))</f>
        <v>-</v>
      </c>
      <c r="U274" s="15" t="str">
        <f>IF('Non-Dosen'!U274="","-",IF('Non-Dosen'!U274&gt;2017,"Tahun tidak valid",IF('Non-Dosen'!U274&lt;1900,"Tahun tidak valid","OK")))</f>
        <v>-</v>
      </c>
      <c r="V274" s="14" t="str">
        <f>IF('Non-Dosen'!V274="","-",IF('Non-Dosen'!V274&gt;6,"Tidak valid",IF('Non-Dosen'!V274&lt;1,"Tidak valid","OK")))</f>
        <v>-</v>
      </c>
      <c r="W274" s="14" t="str">
        <f>IF('Non-Dosen'!W274="","-",IF('Non-Dosen'!W274&gt;4,"Tidak valid",IF('Non-Dosen'!W274&lt;1,"Tidak valid","OK")))</f>
        <v>-</v>
      </c>
      <c r="X274" s="14" t="str">
        <f>IF('Non-Dosen'!X274="","-",IF('Non-Dosen'!X274&gt;5,"Tidak valid",IF('Non-Dosen'!X274&lt;1,"Tidak valid","OK")))</f>
        <v>-</v>
      </c>
      <c r="Y274" s="14" t="str">
        <f>IF('Non-Dosen'!Y274="","-",IF('Non-Dosen'!Y274&gt;4,"Tidak valid",IF('Non-Dosen'!Y274&lt;1,"Tidak valid","OK")))</f>
        <v>-</v>
      </c>
      <c r="Z274" s="14" t="str">
        <f>IF('Non-Dosen'!Z274="","-",IF(LEN('Non-Dosen'!Z274)&lt;4,"Cek lagi","OK"))</f>
        <v>-</v>
      </c>
      <c r="AA274" s="14" t="str">
        <f>IF('Non-Dosen'!AA274="","-",IF('Non-Dosen'!AA274&gt;"11","Tidak valid",IF('Non-Dosen'!AA274&lt;"00","Tidak valid","OK")))</f>
        <v>-</v>
      </c>
      <c r="AB274" s="14" t="str">
        <f>IF('Non-Dosen'!AB274="","-",IF('Non-Dosen'!AB274&gt;"11","Tidak valid",IF('Non-Dosen'!AB274&lt;"00","Tidak valid","OK")))</f>
        <v>-</v>
      </c>
      <c r="AC274" s="14" t="str">
        <f>IF('Non-Dosen'!AC274="","-",IF('Non-Dosen'!AC274&gt;7,"Tidak valid",IF('Non-Dosen'!AC274&lt;1,"Tidak valid","OK")))</f>
        <v>-</v>
      </c>
      <c r="AD274" s="14" t="str">
        <f>IF('Non-Dosen'!AC274="",IF('Non-Dosen'!AD274="","-","Cek lagi"),IF('Non-Dosen'!AC274=1,IF('Non-Dosen'!AD274="","OK","Harap dikosongkan"),IF('Non-Dosen'!AC274&gt;1,IF('Non-Dosen'!AD274="","Harap diisi",IF(LEN('Non-Dosen'!AD274)&lt;4,"Cek lagi","OK")))))</f>
        <v>-</v>
      </c>
      <c r="AE274" s="15" t="str">
        <f>IF('Non-Dosen'!AE274="","-",IF('Non-Dosen'!AE274&gt;31,"Tanggal tidak valid",IF('Non-Dosen'!AE274&lt;1,"Tanggal tidak valid","OK")))</f>
        <v>-</v>
      </c>
      <c r="AF274" s="15" t="str">
        <f>IF('Non-Dosen'!AF274="","-",IF('Non-Dosen'!AF274&gt;12,"Bulan tidak valid",IF('Non-Dosen'!AF274&lt;1,"Bulan tidak valid","OK")))</f>
        <v>-</v>
      </c>
      <c r="AG274" s="15" t="str">
        <f>IF('Non-Dosen'!AG274="","-",IF('Non-Dosen'!AG274&gt;2016,"Tahun tidak valid",IF('Non-Dosen'!AG274&lt;1900,"Tahun tidak valid","OK")))</f>
        <v>-</v>
      </c>
      <c r="AH274" s="14" t="str">
        <f>IF('Non-Dosen'!AH274="","-",IF(LEN('Non-Dosen'!AH274)&lt;5,"Cek lagi","OK"))</f>
        <v>-</v>
      </c>
      <c r="AI274" s="14" t="str">
        <f>IF('Non-Dosen'!AI274="","-",IF(LEN('Non-Dosen'!AI274)&lt;4,"Cek lagi","OK"))</f>
        <v>-</v>
      </c>
      <c r="AJ274" s="14" t="str">
        <f>IF('Non-Dosen'!AJ274="","-",IF('Non-Dosen'!AJ274&gt;92,"Tidak valid",IF('Non-Dosen'!AJ274&lt;11,"Tidak valid","OK")))</f>
        <v>-</v>
      </c>
      <c r="AK274" s="14" t="str">
        <f>IF('Non-Dosen'!AK274="","-",IF(LEN('Non-Dosen'!AK274)&lt;4,"Cek lagi","OK"))</f>
        <v>-</v>
      </c>
    </row>
    <row r="275" spans="1:37" ht="15" customHeight="1" x14ac:dyDescent="0.15">
      <c r="A275" s="14" t="str">
        <f>IF('Non-Dosen'!A275="","-",IF(LEN('Non-Dosen'!A275)&lt;&gt;18,"Cek lagi",IF(VALUE('Non-Dosen'!A275)&lt;0,"Cek lagi","OK")))</f>
        <v>-</v>
      </c>
      <c r="B275" s="14" t="str">
        <f>IF('Non-Dosen'!B275="","-",IF(LEN('Non-Dosen'!B275)&lt;4,"Cek lagi","OK"))</f>
        <v>-</v>
      </c>
      <c r="C275" s="14" t="str">
        <f>IF('Non-Dosen'!C275="","-",IF(LEN('Non-Dosen'!C275)&lt;2,"Cek lagi","OK"))</f>
        <v>-</v>
      </c>
      <c r="D275" s="14" t="str">
        <f>IF('Non-Dosen'!D275="","-",IF(LEN('Non-Dosen'!D275)&lt;2,"Cek lagi","OK"))</f>
        <v>-</v>
      </c>
      <c r="E275" s="14" t="str">
        <f>IF('Non-Dosen'!E275="","-",IF('Non-Dosen'!E275=0,"OK",IF('Non-Dosen'!E275=1,"OK","Tidak valid")))</f>
        <v>-</v>
      </c>
      <c r="F275" s="14" t="str">
        <f>IF('Non-Dosen'!F275="","-",IF(LEN('Non-Dosen'!F275)&lt;4,"Cek lagi","OK"))</f>
        <v>-</v>
      </c>
      <c r="G275" s="15" t="str">
        <f>IF('Non-Dosen'!G275="","-",IF('Non-Dosen'!G275&gt;31,"Tanggal tidak valid",IF('Non-Dosen'!G275&lt;1,"Tanggal tidak valid","OK")))</f>
        <v>-</v>
      </c>
      <c r="H275" s="15" t="str">
        <f>IF('Non-Dosen'!H275="","-",IF('Non-Dosen'!H275&gt;12,"Bulan tidak valid",IF('Non-Dosen'!H275&lt;1,"Bulan tidak valid","OK")))</f>
        <v>-</v>
      </c>
      <c r="I275" s="15" t="str">
        <f>IF('Non-Dosen'!I275="","-",IF('Non-Dosen'!I275&gt;2001,"Tahun tidak valid",IF('Non-Dosen'!I275&lt;1900,"Tahun tidak valid","OK")))</f>
        <v>-</v>
      </c>
      <c r="J275" s="14" t="str">
        <f>IF('Non-Dosen'!J275="","-",IF(LEN('Non-Dosen'!J275)&lt;16,"Tidak valid","OK"))</f>
        <v>-</v>
      </c>
      <c r="K275" s="14" t="str">
        <f>IF('Non-Dosen'!K275="","-",IF(LEN('Non-Dosen'!K275)&lt;4,"Cek lagi","OK"))</f>
        <v>-</v>
      </c>
      <c r="L275" s="14" t="str">
        <f>IF('Non-Dosen'!L275="","-",IF('Non-Dosen'!L275&gt;2,"Tidak valid",IF('Non-Dosen'!L275&lt;1,"Tidak valid","OK")))</f>
        <v>-</v>
      </c>
      <c r="M275" s="14" t="str">
        <f>IF('Non-Dosen'!L275="",IF('Non-Dosen'!M275&lt;&gt;"","Harap dikosongkan","-"),IF('Non-Dosen'!L275=2,IF('Non-Dosen'!M275="","OK","Harap dikosongkan"),IF('Non-Dosen'!L275=1,IF('Non-Dosen'!M275="","Harap diisi",IF('Non-Dosen'!M275&gt;"10","Tidak valid",IF('Non-Dosen'!M275&lt;"01","Tidak valid","OK"))))))</f>
        <v>-</v>
      </c>
      <c r="N275" s="14" t="str">
        <f>IF('Non-Dosen'!N275="","-",IF(LEN('Non-Dosen'!N275)&lt;4,"Cek lagi","OK"))</f>
        <v>-</v>
      </c>
      <c r="O275" s="15" t="str">
        <f>IF('Non-Dosen'!O275="","-",IF('Non-Dosen'!O275&gt;31,"Tanggal tidak valid",IF('Non-Dosen'!O275&lt;1,"Tanggal tidak valid","OK")))</f>
        <v>-</v>
      </c>
      <c r="P275" s="15" t="str">
        <f>IF('Non-Dosen'!P275="","-",IF('Non-Dosen'!P275&gt;12,"Bulan tidak valid",IF('Non-Dosen'!P275&lt;1,"Bulan tidak valid","OK")))</f>
        <v>-</v>
      </c>
      <c r="Q275" s="15" t="str">
        <f>IF('Non-Dosen'!Q275="","-",IF('Non-Dosen'!Q275&gt;2017,"Tahun tidak valid",IF('Non-Dosen'!Q275&lt;1900,"Tahun tidak valid","OK")))</f>
        <v>-</v>
      </c>
      <c r="R275" s="14" t="str">
        <f>IF('Non-Dosen'!R275="","-",IF(LEN('Non-Dosen'!R275)&lt;4,"Cek lagi","OK"))</f>
        <v>-</v>
      </c>
      <c r="S275" s="15" t="str">
        <f>IF('Non-Dosen'!S275="","-",IF('Non-Dosen'!S275&gt;31,"Tanggal tidak valid",IF('Non-Dosen'!S275&lt;1,"Tanggal tidak valid","OK")))</f>
        <v>-</v>
      </c>
      <c r="T275" s="15" t="str">
        <f>IF('Non-Dosen'!T275="","-",IF('Non-Dosen'!T275&gt;12,"Bulan tidak valid",IF('Non-Dosen'!T275&lt;1,"Bulan tidak valid","OK")))</f>
        <v>-</v>
      </c>
      <c r="U275" s="15" t="str">
        <f>IF('Non-Dosen'!U275="","-",IF('Non-Dosen'!U275&gt;2017,"Tahun tidak valid",IF('Non-Dosen'!U275&lt;1900,"Tahun tidak valid","OK")))</f>
        <v>-</v>
      </c>
      <c r="V275" s="14" t="str">
        <f>IF('Non-Dosen'!V275="","-",IF('Non-Dosen'!V275&gt;6,"Tidak valid",IF('Non-Dosen'!V275&lt;1,"Tidak valid","OK")))</f>
        <v>-</v>
      </c>
      <c r="W275" s="14" t="str">
        <f>IF('Non-Dosen'!W275="","-",IF('Non-Dosen'!W275&gt;4,"Tidak valid",IF('Non-Dosen'!W275&lt;1,"Tidak valid","OK")))</f>
        <v>-</v>
      </c>
      <c r="X275" s="14" t="str">
        <f>IF('Non-Dosen'!X275="","-",IF('Non-Dosen'!X275&gt;5,"Tidak valid",IF('Non-Dosen'!X275&lt;1,"Tidak valid","OK")))</f>
        <v>-</v>
      </c>
      <c r="Y275" s="14" t="str">
        <f>IF('Non-Dosen'!Y275="","-",IF('Non-Dosen'!Y275&gt;4,"Tidak valid",IF('Non-Dosen'!Y275&lt;1,"Tidak valid","OK")))</f>
        <v>-</v>
      </c>
      <c r="Z275" s="14" t="str">
        <f>IF('Non-Dosen'!Z275="","-",IF(LEN('Non-Dosen'!Z275)&lt;4,"Cek lagi","OK"))</f>
        <v>-</v>
      </c>
      <c r="AA275" s="14" t="str">
        <f>IF('Non-Dosen'!AA275="","-",IF('Non-Dosen'!AA275&gt;"11","Tidak valid",IF('Non-Dosen'!AA275&lt;"00","Tidak valid","OK")))</f>
        <v>-</v>
      </c>
      <c r="AB275" s="14" t="str">
        <f>IF('Non-Dosen'!AB275="","-",IF('Non-Dosen'!AB275&gt;"11","Tidak valid",IF('Non-Dosen'!AB275&lt;"00","Tidak valid","OK")))</f>
        <v>-</v>
      </c>
      <c r="AC275" s="14" t="str">
        <f>IF('Non-Dosen'!AC275="","-",IF('Non-Dosen'!AC275&gt;7,"Tidak valid",IF('Non-Dosen'!AC275&lt;1,"Tidak valid","OK")))</f>
        <v>-</v>
      </c>
      <c r="AD275" s="14" t="str">
        <f>IF('Non-Dosen'!AC275="",IF('Non-Dosen'!AD275="","-","Cek lagi"),IF('Non-Dosen'!AC275=1,IF('Non-Dosen'!AD275="","OK","Harap dikosongkan"),IF('Non-Dosen'!AC275&gt;1,IF('Non-Dosen'!AD275="","Harap diisi",IF(LEN('Non-Dosen'!AD275)&lt;4,"Cek lagi","OK")))))</f>
        <v>-</v>
      </c>
      <c r="AE275" s="15" t="str">
        <f>IF('Non-Dosen'!AE275="","-",IF('Non-Dosen'!AE275&gt;31,"Tanggal tidak valid",IF('Non-Dosen'!AE275&lt;1,"Tanggal tidak valid","OK")))</f>
        <v>-</v>
      </c>
      <c r="AF275" s="15" t="str">
        <f>IF('Non-Dosen'!AF275="","-",IF('Non-Dosen'!AF275&gt;12,"Bulan tidak valid",IF('Non-Dosen'!AF275&lt;1,"Bulan tidak valid","OK")))</f>
        <v>-</v>
      </c>
      <c r="AG275" s="15" t="str">
        <f>IF('Non-Dosen'!AG275="","-",IF('Non-Dosen'!AG275&gt;2016,"Tahun tidak valid",IF('Non-Dosen'!AG275&lt;1900,"Tahun tidak valid","OK")))</f>
        <v>-</v>
      </c>
      <c r="AH275" s="14" t="str">
        <f>IF('Non-Dosen'!AH275="","-",IF(LEN('Non-Dosen'!AH275)&lt;5,"Cek lagi","OK"))</f>
        <v>-</v>
      </c>
      <c r="AI275" s="14" t="str">
        <f>IF('Non-Dosen'!AI275="","-",IF(LEN('Non-Dosen'!AI275)&lt;4,"Cek lagi","OK"))</f>
        <v>-</v>
      </c>
      <c r="AJ275" s="14" t="str">
        <f>IF('Non-Dosen'!AJ275="","-",IF('Non-Dosen'!AJ275&gt;92,"Tidak valid",IF('Non-Dosen'!AJ275&lt;11,"Tidak valid","OK")))</f>
        <v>-</v>
      </c>
      <c r="AK275" s="14" t="str">
        <f>IF('Non-Dosen'!AK275="","-",IF(LEN('Non-Dosen'!AK275)&lt;4,"Cek lagi","OK"))</f>
        <v>-</v>
      </c>
    </row>
    <row r="276" spans="1:37" ht="15" customHeight="1" x14ac:dyDescent="0.15">
      <c r="A276" s="14" t="str">
        <f>IF('Non-Dosen'!A276="","-",IF(LEN('Non-Dosen'!A276)&lt;&gt;18,"Cek lagi",IF(VALUE('Non-Dosen'!A276)&lt;0,"Cek lagi","OK")))</f>
        <v>-</v>
      </c>
      <c r="B276" s="14" t="str">
        <f>IF('Non-Dosen'!B276="","-",IF(LEN('Non-Dosen'!B276)&lt;4,"Cek lagi","OK"))</f>
        <v>-</v>
      </c>
      <c r="C276" s="14" t="str">
        <f>IF('Non-Dosen'!C276="","-",IF(LEN('Non-Dosen'!C276)&lt;2,"Cek lagi","OK"))</f>
        <v>-</v>
      </c>
      <c r="D276" s="14" t="str">
        <f>IF('Non-Dosen'!D276="","-",IF(LEN('Non-Dosen'!D276)&lt;2,"Cek lagi","OK"))</f>
        <v>-</v>
      </c>
      <c r="E276" s="14" t="str">
        <f>IF('Non-Dosen'!E276="","-",IF('Non-Dosen'!E276=0,"OK",IF('Non-Dosen'!E276=1,"OK","Tidak valid")))</f>
        <v>-</v>
      </c>
      <c r="F276" s="14" t="str">
        <f>IF('Non-Dosen'!F276="","-",IF(LEN('Non-Dosen'!F276)&lt;4,"Cek lagi","OK"))</f>
        <v>-</v>
      </c>
      <c r="G276" s="15" t="str">
        <f>IF('Non-Dosen'!G276="","-",IF('Non-Dosen'!G276&gt;31,"Tanggal tidak valid",IF('Non-Dosen'!G276&lt;1,"Tanggal tidak valid","OK")))</f>
        <v>-</v>
      </c>
      <c r="H276" s="15" t="str">
        <f>IF('Non-Dosen'!H276="","-",IF('Non-Dosen'!H276&gt;12,"Bulan tidak valid",IF('Non-Dosen'!H276&lt;1,"Bulan tidak valid","OK")))</f>
        <v>-</v>
      </c>
      <c r="I276" s="15" t="str">
        <f>IF('Non-Dosen'!I276="","-",IF('Non-Dosen'!I276&gt;2001,"Tahun tidak valid",IF('Non-Dosen'!I276&lt;1900,"Tahun tidak valid","OK")))</f>
        <v>-</v>
      </c>
      <c r="J276" s="14" t="str">
        <f>IF('Non-Dosen'!J276="","-",IF(LEN('Non-Dosen'!J276)&lt;16,"Tidak valid","OK"))</f>
        <v>-</v>
      </c>
      <c r="K276" s="14" t="str">
        <f>IF('Non-Dosen'!K276="","-",IF(LEN('Non-Dosen'!K276)&lt;4,"Cek lagi","OK"))</f>
        <v>-</v>
      </c>
      <c r="L276" s="14" t="str">
        <f>IF('Non-Dosen'!L276="","-",IF('Non-Dosen'!L276&gt;2,"Tidak valid",IF('Non-Dosen'!L276&lt;1,"Tidak valid","OK")))</f>
        <v>-</v>
      </c>
      <c r="M276" s="14" t="str">
        <f>IF('Non-Dosen'!L276="",IF('Non-Dosen'!M276&lt;&gt;"","Harap dikosongkan","-"),IF('Non-Dosen'!L276=2,IF('Non-Dosen'!M276="","OK","Harap dikosongkan"),IF('Non-Dosen'!L276=1,IF('Non-Dosen'!M276="","Harap diisi",IF('Non-Dosen'!M276&gt;"10","Tidak valid",IF('Non-Dosen'!M276&lt;"01","Tidak valid","OK"))))))</f>
        <v>-</v>
      </c>
      <c r="N276" s="14" t="str">
        <f>IF('Non-Dosen'!N276="","-",IF(LEN('Non-Dosen'!N276)&lt;4,"Cek lagi","OK"))</f>
        <v>-</v>
      </c>
      <c r="O276" s="15" t="str">
        <f>IF('Non-Dosen'!O276="","-",IF('Non-Dosen'!O276&gt;31,"Tanggal tidak valid",IF('Non-Dosen'!O276&lt;1,"Tanggal tidak valid","OK")))</f>
        <v>-</v>
      </c>
      <c r="P276" s="15" t="str">
        <f>IF('Non-Dosen'!P276="","-",IF('Non-Dosen'!P276&gt;12,"Bulan tidak valid",IF('Non-Dosen'!P276&lt;1,"Bulan tidak valid","OK")))</f>
        <v>-</v>
      </c>
      <c r="Q276" s="15" t="str">
        <f>IF('Non-Dosen'!Q276="","-",IF('Non-Dosen'!Q276&gt;2017,"Tahun tidak valid",IF('Non-Dosen'!Q276&lt;1900,"Tahun tidak valid","OK")))</f>
        <v>-</v>
      </c>
      <c r="R276" s="14" t="str">
        <f>IF('Non-Dosen'!R276="","-",IF(LEN('Non-Dosen'!R276)&lt;4,"Cek lagi","OK"))</f>
        <v>-</v>
      </c>
      <c r="S276" s="15" t="str">
        <f>IF('Non-Dosen'!S276="","-",IF('Non-Dosen'!S276&gt;31,"Tanggal tidak valid",IF('Non-Dosen'!S276&lt;1,"Tanggal tidak valid","OK")))</f>
        <v>-</v>
      </c>
      <c r="T276" s="15" t="str">
        <f>IF('Non-Dosen'!T276="","-",IF('Non-Dosen'!T276&gt;12,"Bulan tidak valid",IF('Non-Dosen'!T276&lt;1,"Bulan tidak valid","OK")))</f>
        <v>-</v>
      </c>
      <c r="U276" s="15" t="str">
        <f>IF('Non-Dosen'!U276="","-",IF('Non-Dosen'!U276&gt;2017,"Tahun tidak valid",IF('Non-Dosen'!U276&lt;1900,"Tahun tidak valid","OK")))</f>
        <v>-</v>
      </c>
      <c r="V276" s="14" t="str">
        <f>IF('Non-Dosen'!V276="","-",IF('Non-Dosen'!V276&gt;6,"Tidak valid",IF('Non-Dosen'!V276&lt;1,"Tidak valid","OK")))</f>
        <v>-</v>
      </c>
      <c r="W276" s="14" t="str">
        <f>IF('Non-Dosen'!W276="","-",IF('Non-Dosen'!W276&gt;4,"Tidak valid",IF('Non-Dosen'!W276&lt;1,"Tidak valid","OK")))</f>
        <v>-</v>
      </c>
      <c r="X276" s="14" t="str">
        <f>IF('Non-Dosen'!X276="","-",IF('Non-Dosen'!X276&gt;5,"Tidak valid",IF('Non-Dosen'!X276&lt;1,"Tidak valid","OK")))</f>
        <v>-</v>
      </c>
      <c r="Y276" s="14" t="str">
        <f>IF('Non-Dosen'!Y276="","-",IF('Non-Dosen'!Y276&gt;4,"Tidak valid",IF('Non-Dosen'!Y276&lt;1,"Tidak valid","OK")))</f>
        <v>-</v>
      </c>
      <c r="Z276" s="14" t="str">
        <f>IF('Non-Dosen'!Z276="","-",IF(LEN('Non-Dosen'!Z276)&lt;4,"Cek lagi","OK"))</f>
        <v>-</v>
      </c>
      <c r="AA276" s="14" t="str">
        <f>IF('Non-Dosen'!AA276="","-",IF('Non-Dosen'!AA276&gt;"11","Tidak valid",IF('Non-Dosen'!AA276&lt;"00","Tidak valid","OK")))</f>
        <v>-</v>
      </c>
      <c r="AB276" s="14" t="str">
        <f>IF('Non-Dosen'!AB276="","-",IF('Non-Dosen'!AB276&gt;"11","Tidak valid",IF('Non-Dosen'!AB276&lt;"00","Tidak valid","OK")))</f>
        <v>-</v>
      </c>
      <c r="AC276" s="14" t="str">
        <f>IF('Non-Dosen'!AC276="","-",IF('Non-Dosen'!AC276&gt;7,"Tidak valid",IF('Non-Dosen'!AC276&lt;1,"Tidak valid","OK")))</f>
        <v>-</v>
      </c>
      <c r="AD276" s="14" t="str">
        <f>IF('Non-Dosen'!AC276="",IF('Non-Dosen'!AD276="","-","Cek lagi"),IF('Non-Dosen'!AC276=1,IF('Non-Dosen'!AD276="","OK","Harap dikosongkan"),IF('Non-Dosen'!AC276&gt;1,IF('Non-Dosen'!AD276="","Harap diisi",IF(LEN('Non-Dosen'!AD276)&lt;4,"Cek lagi","OK")))))</f>
        <v>-</v>
      </c>
      <c r="AE276" s="15" t="str">
        <f>IF('Non-Dosen'!AE276="","-",IF('Non-Dosen'!AE276&gt;31,"Tanggal tidak valid",IF('Non-Dosen'!AE276&lt;1,"Tanggal tidak valid","OK")))</f>
        <v>-</v>
      </c>
      <c r="AF276" s="15" t="str">
        <f>IF('Non-Dosen'!AF276="","-",IF('Non-Dosen'!AF276&gt;12,"Bulan tidak valid",IF('Non-Dosen'!AF276&lt;1,"Bulan tidak valid","OK")))</f>
        <v>-</v>
      </c>
      <c r="AG276" s="15" t="str">
        <f>IF('Non-Dosen'!AG276="","-",IF('Non-Dosen'!AG276&gt;2016,"Tahun tidak valid",IF('Non-Dosen'!AG276&lt;1900,"Tahun tidak valid","OK")))</f>
        <v>-</v>
      </c>
      <c r="AH276" s="14" t="str">
        <f>IF('Non-Dosen'!AH276="","-",IF(LEN('Non-Dosen'!AH276)&lt;5,"Cek lagi","OK"))</f>
        <v>-</v>
      </c>
      <c r="AI276" s="14" t="str">
        <f>IF('Non-Dosen'!AI276="","-",IF(LEN('Non-Dosen'!AI276)&lt;4,"Cek lagi","OK"))</f>
        <v>-</v>
      </c>
      <c r="AJ276" s="14" t="str">
        <f>IF('Non-Dosen'!AJ276="","-",IF('Non-Dosen'!AJ276&gt;92,"Tidak valid",IF('Non-Dosen'!AJ276&lt;11,"Tidak valid","OK")))</f>
        <v>-</v>
      </c>
      <c r="AK276" s="14" t="str">
        <f>IF('Non-Dosen'!AK276="","-",IF(LEN('Non-Dosen'!AK276)&lt;4,"Cek lagi","OK"))</f>
        <v>-</v>
      </c>
    </row>
    <row r="277" spans="1:37" ht="15" customHeight="1" x14ac:dyDescent="0.15">
      <c r="A277" s="14" t="str">
        <f>IF('Non-Dosen'!A277="","-",IF(LEN('Non-Dosen'!A277)&lt;&gt;18,"Cek lagi",IF(VALUE('Non-Dosen'!A277)&lt;0,"Cek lagi","OK")))</f>
        <v>-</v>
      </c>
      <c r="B277" s="14" t="str">
        <f>IF('Non-Dosen'!B277="","-",IF(LEN('Non-Dosen'!B277)&lt;4,"Cek lagi","OK"))</f>
        <v>-</v>
      </c>
      <c r="C277" s="14" t="str">
        <f>IF('Non-Dosen'!C277="","-",IF(LEN('Non-Dosen'!C277)&lt;2,"Cek lagi","OK"))</f>
        <v>-</v>
      </c>
      <c r="D277" s="14" t="str">
        <f>IF('Non-Dosen'!D277="","-",IF(LEN('Non-Dosen'!D277)&lt;2,"Cek lagi","OK"))</f>
        <v>-</v>
      </c>
      <c r="E277" s="14" t="str">
        <f>IF('Non-Dosen'!E277="","-",IF('Non-Dosen'!E277=0,"OK",IF('Non-Dosen'!E277=1,"OK","Tidak valid")))</f>
        <v>-</v>
      </c>
      <c r="F277" s="14" t="str">
        <f>IF('Non-Dosen'!F277="","-",IF(LEN('Non-Dosen'!F277)&lt;4,"Cek lagi","OK"))</f>
        <v>-</v>
      </c>
      <c r="G277" s="15" t="str">
        <f>IF('Non-Dosen'!G277="","-",IF('Non-Dosen'!G277&gt;31,"Tanggal tidak valid",IF('Non-Dosen'!G277&lt;1,"Tanggal tidak valid","OK")))</f>
        <v>-</v>
      </c>
      <c r="H277" s="15" t="str">
        <f>IF('Non-Dosen'!H277="","-",IF('Non-Dosen'!H277&gt;12,"Bulan tidak valid",IF('Non-Dosen'!H277&lt;1,"Bulan tidak valid","OK")))</f>
        <v>-</v>
      </c>
      <c r="I277" s="15" t="str">
        <f>IF('Non-Dosen'!I277="","-",IF('Non-Dosen'!I277&gt;2001,"Tahun tidak valid",IF('Non-Dosen'!I277&lt;1900,"Tahun tidak valid","OK")))</f>
        <v>-</v>
      </c>
      <c r="J277" s="14" t="str">
        <f>IF('Non-Dosen'!J277="","-",IF(LEN('Non-Dosen'!J277)&lt;16,"Tidak valid","OK"))</f>
        <v>-</v>
      </c>
      <c r="K277" s="14" t="str">
        <f>IF('Non-Dosen'!K277="","-",IF(LEN('Non-Dosen'!K277)&lt;4,"Cek lagi","OK"))</f>
        <v>-</v>
      </c>
      <c r="L277" s="14" t="str">
        <f>IF('Non-Dosen'!L277="","-",IF('Non-Dosen'!L277&gt;2,"Tidak valid",IF('Non-Dosen'!L277&lt;1,"Tidak valid","OK")))</f>
        <v>-</v>
      </c>
      <c r="M277" s="14" t="str">
        <f>IF('Non-Dosen'!L277="",IF('Non-Dosen'!M277&lt;&gt;"","Harap dikosongkan","-"),IF('Non-Dosen'!L277=2,IF('Non-Dosen'!M277="","OK","Harap dikosongkan"),IF('Non-Dosen'!L277=1,IF('Non-Dosen'!M277="","Harap diisi",IF('Non-Dosen'!M277&gt;"10","Tidak valid",IF('Non-Dosen'!M277&lt;"01","Tidak valid","OK"))))))</f>
        <v>-</v>
      </c>
      <c r="N277" s="14" t="str">
        <f>IF('Non-Dosen'!N277="","-",IF(LEN('Non-Dosen'!N277)&lt;4,"Cek lagi","OK"))</f>
        <v>-</v>
      </c>
      <c r="O277" s="15" t="str">
        <f>IF('Non-Dosen'!O277="","-",IF('Non-Dosen'!O277&gt;31,"Tanggal tidak valid",IF('Non-Dosen'!O277&lt;1,"Tanggal tidak valid","OK")))</f>
        <v>-</v>
      </c>
      <c r="P277" s="15" t="str">
        <f>IF('Non-Dosen'!P277="","-",IF('Non-Dosen'!P277&gt;12,"Bulan tidak valid",IF('Non-Dosen'!P277&lt;1,"Bulan tidak valid","OK")))</f>
        <v>-</v>
      </c>
      <c r="Q277" s="15" t="str">
        <f>IF('Non-Dosen'!Q277="","-",IF('Non-Dosen'!Q277&gt;2017,"Tahun tidak valid",IF('Non-Dosen'!Q277&lt;1900,"Tahun tidak valid","OK")))</f>
        <v>-</v>
      </c>
      <c r="R277" s="14" t="str">
        <f>IF('Non-Dosen'!R277="","-",IF(LEN('Non-Dosen'!R277)&lt;4,"Cek lagi","OK"))</f>
        <v>-</v>
      </c>
      <c r="S277" s="15" t="str">
        <f>IF('Non-Dosen'!S277="","-",IF('Non-Dosen'!S277&gt;31,"Tanggal tidak valid",IF('Non-Dosen'!S277&lt;1,"Tanggal tidak valid","OK")))</f>
        <v>-</v>
      </c>
      <c r="T277" s="15" t="str">
        <f>IF('Non-Dosen'!T277="","-",IF('Non-Dosen'!T277&gt;12,"Bulan tidak valid",IF('Non-Dosen'!T277&lt;1,"Bulan tidak valid","OK")))</f>
        <v>-</v>
      </c>
      <c r="U277" s="15" t="str">
        <f>IF('Non-Dosen'!U277="","-",IF('Non-Dosen'!U277&gt;2017,"Tahun tidak valid",IF('Non-Dosen'!U277&lt;1900,"Tahun tidak valid","OK")))</f>
        <v>-</v>
      </c>
      <c r="V277" s="14" t="str">
        <f>IF('Non-Dosen'!V277="","-",IF('Non-Dosen'!V277&gt;6,"Tidak valid",IF('Non-Dosen'!V277&lt;1,"Tidak valid","OK")))</f>
        <v>-</v>
      </c>
      <c r="W277" s="14" t="str">
        <f>IF('Non-Dosen'!W277="","-",IF('Non-Dosen'!W277&gt;4,"Tidak valid",IF('Non-Dosen'!W277&lt;1,"Tidak valid","OK")))</f>
        <v>-</v>
      </c>
      <c r="X277" s="14" t="str">
        <f>IF('Non-Dosen'!X277="","-",IF('Non-Dosen'!X277&gt;5,"Tidak valid",IF('Non-Dosen'!X277&lt;1,"Tidak valid","OK")))</f>
        <v>-</v>
      </c>
      <c r="Y277" s="14" t="str">
        <f>IF('Non-Dosen'!Y277="","-",IF('Non-Dosen'!Y277&gt;4,"Tidak valid",IF('Non-Dosen'!Y277&lt;1,"Tidak valid","OK")))</f>
        <v>-</v>
      </c>
      <c r="Z277" s="14" t="str">
        <f>IF('Non-Dosen'!Z277="","-",IF(LEN('Non-Dosen'!Z277)&lt;4,"Cek lagi","OK"))</f>
        <v>-</v>
      </c>
      <c r="AA277" s="14" t="str">
        <f>IF('Non-Dosen'!AA277="","-",IF('Non-Dosen'!AA277&gt;"11","Tidak valid",IF('Non-Dosen'!AA277&lt;"00","Tidak valid","OK")))</f>
        <v>-</v>
      </c>
      <c r="AB277" s="14" t="str">
        <f>IF('Non-Dosen'!AB277="","-",IF('Non-Dosen'!AB277&gt;"11","Tidak valid",IF('Non-Dosen'!AB277&lt;"00","Tidak valid","OK")))</f>
        <v>-</v>
      </c>
      <c r="AC277" s="14" t="str">
        <f>IF('Non-Dosen'!AC277="","-",IF('Non-Dosen'!AC277&gt;7,"Tidak valid",IF('Non-Dosen'!AC277&lt;1,"Tidak valid","OK")))</f>
        <v>-</v>
      </c>
      <c r="AD277" s="14" t="str">
        <f>IF('Non-Dosen'!AC277="",IF('Non-Dosen'!AD277="","-","Cek lagi"),IF('Non-Dosen'!AC277=1,IF('Non-Dosen'!AD277="","OK","Harap dikosongkan"),IF('Non-Dosen'!AC277&gt;1,IF('Non-Dosen'!AD277="","Harap diisi",IF(LEN('Non-Dosen'!AD277)&lt;4,"Cek lagi","OK")))))</f>
        <v>-</v>
      </c>
      <c r="AE277" s="15" t="str">
        <f>IF('Non-Dosen'!AE277="","-",IF('Non-Dosen'!AE277&gt;31,"Tanggal tidak valid",IF('Non-Dosen'!AE277&lt;1,"Tanggal tidak valid","OK")))</f>
        <v>-</v>
      </c>
      <c r="AF277" s="15" t="str">
        <f>IF('Non-Dosen'!AF277="","-",IF('Non-Dosen'!AF277&gt;12,"Bulan tidak valid",IF('Non-Dosen'!AF277&lt;1,"Bulan tidak valid","OK")))</f>
        <v>-</v>
      </c>
      <c r="AG277" s="15" t="str">
        <f>IF('Non-Dosen'!AG277="","-",IF('Non-Dosen'!AG277&gt;2016,"Tahun tidak valid",IF('Non-Dosen'!AG277&lt;1900,"Tahun tidak valid","OK")))</f>
        <v>-</v>
      </c>
      <c r="AH277" s="14" t="str">
        <f>IF('Non-Dosen'!AH277="","-",IF(LEN('Non-Dosen'!AH277)&lt;5,"Cek lagi","OK"))</f>
        <v>-</v>
      </c>
      <c r="AI277" s="14" t="str">
        <f>IF('Non-Dosen'!AI277="","-",IF(LEN('Non-Dosen'!AI277)&lt;4,"Cek lagi","OK"))</f>
        <v>-</v>
      </c>
      <c r="AJ277" s="14" t="str">
        <f>IF('Non-Dosen'!AJ277="","-",IF('Non-Dosen'!AJ277&gt;92,"Tidak valid",IF('Non-Dosen'!AJ277&lt;11,"Tidak valid","OK")))</f>
        <v>-</v>
      </c>
      <c r="AK277" s="14" t="str">
        <f>IF('Non-Dosen'!AK277="","-",IF(LEN('Non-Dosen'!AK277)&lt;4,"Cek lagi","OK"))</f>
        <v>-</v>
      </c>
    </row>
    <row r="278" spans="1:37" ht="15" customHeight="1" x14ac:dyDescent="0.15">
      <c r="A278" s="14" t="str">
        <f>IF('Non-Dosen'!A278="","-",IF(LEN('Non-Dosen'!A278)&lt;&gt;18,"Cek lagi",IF(VALUE('Non-Dosen'!A278)&lt;0,"Cek lagi","OK")))</f>
        <v>-</v>
      </c>
      <c r="B278" s="14" t="str">
        <f>IF('Non-Dosen'!B278="","-",IF(LEN('Non-Dosen'!B278)&lt;4,"Cek lagi","OK"))</f>
        <v>-</v>
      </c>
      <c r="C278" s="14" t="str">
        <f>IF('Non-Dosen'!C278="","-",IF(LEN('Non-Dosen'!C278)&lt;2,"Cek lagi","OK"))</f>
        <v>-</v>
      </c>
      <c r="D278" s="14" t="str">
        <f>IF('Non-Dosen'!D278="","-",IF(LEN('Non-Dosen'!D278)&lt;2,"Cek lagi","OK"))</f>
        <v>-</v>
      </c>
      <c r="E278" s="14" t="str">
        <f>IF('Non-Dosen'!E278="","-",IF('Non-Dosen'!E278=0,"OK",IF('Non-Dosen'!E278=1,"OK","Tidak valid")))</f>
        <v>-</v>
      </c>
      <c r="F278" s="14" t="str">
        <f>IF('Non-Dosen'!F278="","-",IF(LEN('Non-Dosen'!F278)&lt;4,"Cek lagi","OK"))</f>
        <v>-</v>
      </c>
      <c r="G278" s="15" t="str">
        <f>IF('Non-Dosen'!G278="","-",IF('Non-Dosen'!G278&gt;31,"Tanggal tidak valid",IF('Non-Dosen'!G278&lt;1,"Tanggal tidak valid","OK")))</f>
        <v>-</v>
      </c>
      <c r="H278" s="15" t="str">
        <f>IF('Non-Dosen'!H278="","-",IF('Non-Dosen'!H278&gt;12,"Bulan tidak valid",IF('Non-Dosen'!H278&lt;1,"Bulan tidak valid","OK")))</f>
        <v>-</v>
      </c>
      <c r="I278" s="15" t="str">
        <f>IF('Non-Dosen'!I278="","-",IF('Non-Dosen'!I278&gt;2001,"Tahun tidak valid",IF('Non-Dosen'!I278&lt;1900,"Tahun tidak valid","OK")))</f>
        <v>-</v>
      </c>
      <c r="J278" s="14" t="str">
        <f>IF('Non-Dosen'!J278="","-",IF(LEN('Non-Dosen'!J278)&lt;16,"Tidak valid","OK"))</f>
        <v>-</v>
      </c>
      <c r="K278" s="14" t="str">
        <f>IF('Non-Dosen'!K278="","-",IF(LEN('Non-Dosen'!K278)&lt;4,"Cek lagi","OK"))</f>
        <v>-</v>
      </c>
      <c r="L278" s="14" t="str">
        <f>IF('Non-Dosen'!L278="","-",IF('Non-Dosen'!L278&gt;2,"Tidak valid",IF('Non-Dosen'!L278&lt;1,"Tidak valid","OK")))</f>
        <v>-</v>
      </c>
      <c r="M278" s="14" t="str">
        <f>IF('Non-Dosen'!L278="",IF('Non-Dosen'!M278&lt;&gt;"","Harap dikosongkan","-"),IF('Non-Dosen'!L278=2,IF('Non-Dosen'!M278="","OK","Harap dikosongkan"),IF('Non-Dosen'!L278=1,IF('Non-Dosen'!M278="","Harap diisi",IF('Non-Dosen'!M278&gt;"10","Tidak valid",IF('Non-Dosen'!M278&lt;"01","Tidak valid","OK"))))))</f>
        <v>-</v>
      </c>
      <c r="N278" s="14" t="str">
        <f>IF('Non-Dosen'!N278="","-",IF(LEN('Non-Dosen'!N278)&lt;4,"Cek lagi","OK"))</f>
        <v>-</v>
      </c>
      <c r="O278" s="15" t="str">
        <f>IF('Non-Dosen'!O278="","-",IF('Non-Dosen'!O278&gt;31,"Tanggal tidak valid",IF('Non-Dosen'!O278&lt;1,"Tanggal tidak valid","OK")))</f>
        <v>-</v>
      </c>
      <c r="P278" s="15" t="str">
        <f>IF('Non-Dosen'!P278="","-",IF('Non-Dosen'!P278&gt;12,"Bulan tidak valid",IF('Non-Dosen'!P278&lt;1,"Bulan tidak valid","OK")))</f>
        <v>-</v>
      </c>
      <c r="Q278" s="15" t="str">
        <f>IF('Non-Dosen'!Q278="","-",IF('Non-Dosen'!Q278&gt;2017,"Tahun tidak valid",IF('Non-Dosen'!Q278&lt;1900,"Tahun tidak valid","OK")))</f>
        <v>-</v>
      </c>
      <c r="R278" s="14" t="str">
        <f>IF('Non-Dosen'!R278="","-",IF(LEN('Non-Dosen'!R278)&lt;4,"Cek lagi","OK"))</f>
        <v>-</v>
      </c>
      <c r="S278" s="15" t="str">
        <f>IF('Non-Dosen'!S278="","-",IF('Non-Dosen'!S278&gt;31,"Tanggal tidak valid",IF('Non-Dosen'!S278&lt;1,"Tanggal tidak valid","OK")))</f>
        <v>-</v>
      </c>
      <c r="T278" s="15" t="str">
        <f>IF('Non-Dosen'!T278="","-",IF('Non-Dosen'!T278&gt;12,"Bulan tidak valid",IF('Non-Dosen'!T278&lt;1,"Bulan tidak valid","OK")))</f>
        <v>-</v>
      </c>
      <c r="U278" s="15" t="str">
        <f>IF('Non-Dosen'!U278="","-",IF('Non-Dosen'!U278&gt;2017,"Tahun tidak valid",IF('Non-Dosen'!U278&lt;1900,"Tahun tidak valid","OK")))</f>
        <v>-</v>
      </c>
      <c r="V278" s="14" t="str">
        <f>IF('Non-Dosen'!V278="","-",IF('Non-Dosen'!V278&gt;6,"Tidak valid",IF('Non-Dosen'!V278&lt;1,"Tidak valid","OK")))</f>
        <v>-</v>
      </c>
      <c r="W278" s="14" t="str">
        <f>IF('Non-Dosen'!W278="","-",IF('Non-Dosen'!W278&gt;4,"Tidak valid",IF('Non-Dosen'!W278&lt;1,"Tidak valid","OK")))</f>
        <v>-</v>
      </c>
      <c r="X278" s="14" t="str">
        <f>IF('Non-Dosen'!X278="","-",IF('Non-Dosen'!X278&gt;5,"Tidak valid",IF('Non-Dosen'!X278&lt;1,"Tidak valid","OK")))</f>
        <v>-</v>
      </c>
      <c r="Y278" s="14" t="str">
        <f>IF('Non-Dosen'!Y278="","-",IF('Non-Dosen'!Y278&gt;4,"Tidak valid",IF('Non-Dosen'!Y278&lt;1,"Tidak valid","OK")))</f>
        <v>-</v>
      </c>
      <c r="Z278" s="14" t="str">
        <f>IF('Non-Dosen'!Z278="","-",IF(LEN('Non-Dosen'!Z278)&lt;4,"Cek lagi","OK"))</f>
        <v>-</v>
      </c>
      <c r="AA278" s="14" t="str">
        <f>IF('Non-Dosen'!AA278="","-",IF('Non-Dosen'!AA278&gt;"11","Tidak valid",IF('Non-Dosen'!AA278&lt;"00","Tidak valid","OK")))</f>
        <v>-</v>
      </c>
      <c r="AB278" s="14" t="str">
        <f>IF('Non-Dosen'!AB278="","-",IF('Non-Dosen'!AB278&gt;"11","Tidak valid",IF('Non-Dosen'!AB278&lt;"00","Tidak valid","OK")))</f>
        <v>-</v>
      </c>
      <c r="AC278" s="14" t="str">
        <f>IF('Non-Dosen'!AC278="","-",IF('Non-Dosen'!AC278&gt;7,"Tidak valid",IF('Non-Dosen'!AC278&lt;1,"Tidak valid","OK")))</f>
        <v>-</v>
      </c>
      <c r="AD278" s="14" t="str">
        <f>IF('Non-Dosen'!AC278="",IF('Non-Dosen'!AD278="","-","Cek lagi"),IF('Non-Dosen'!AC278=1,IF('Non-Dosen'!AD278="","OK","Harap dikosongkan"),IF('Non-Dosen'!AC278&gt;1,IF('Non-Dosen'!AD278="","Harap diisi",IF(LEN('Non-Dosen'!AD278)&lt;4,"Cek lagi","OK")))))</f>
        <v>-</v>
      </c>
      <c r="AE278" s="15" t="str">
        <f>IF('Non-Dosen'!AE278="","-",IF('Non-Dosen'!AE278&gt;31,"Tanggal tidak valid",IF('Non-Dosen'!AE278&lt;1,"Tanggal tidak valid","OK")))</f>
        <v>-</v>
      </c>
      <c r="AF278" s="15" t="str">
        <f>IF('Non-Dosen'!AF278="","-",IF('Non-Dosen'!AF278&gt;12,"Bulan tidak valid",IF('Non-Dosen'!AF278&lt;1,"Bulan tidak valid","OK")))</f>
        <v>-</v>
      </c>
      <c r="AG278" s="15" t="str">
        <f>IF('Non-Dosen'!AG278="","-",IF('Non-Dosen'!AG278&gt;2016,"Tahun tidak valid",IF('Non-Dosen'!AG278&lt;1900,"Tahun tidak valid","OK")))</f>
        <v>-</v>
      </c>
      <c r="AH278" s="14" t="str">
        <f>IF('Non-Dosen'!AH278="","-",IF(LEN('Non-Dosen'!AH278)&lt;5,"Cek lagi","OK"))</f>
        <v>-</v>
      </c>
      <c r="AI278" s="14" t="str">
        <f>IF('Non-Dosen'!AI278="","-",IF(LEN('Non-Dosen'!AI278)&lt;4,"Cek lagi","OK"))</f>
        <v>-</v>
      </c>
      <c r="AJ278" s="14" t="str">
        <f>IF('Non-Dosen'!AJ278="","-",IF('Non-Dosen'!AJ278&gt;92,"Tidak valid",IF('Non-Dosen'!AJ278&lt;11,"Tidak valid","OK")))</f>
        <v>-</v>
      </c>
      <c r="AK278" s="14" t="str">
        <f>IF('Non-Dosen'!AK278="","-",IF(LEN('Non-Dosen'!AK278)&lt;4,"Cek lagi","OK"))</f>
        <v>-</v>
      </c>
    </row>
    <row r="279" spans="1:37" ht="15" customHeight="1" x14ac:dyDescent="0.15">
      <c r="A279" s="14" t="str">
        <f>IF('Non-Dosen'!A279="","-",IF(LEN('Non-Dosen'!A279)&lt;&gt;18,"Cek lagi",IF(VALUE('Non-Dosen'!A279)&lt;0,"Cek lagi","OK")))</f>
        <v>-</v>
      </c>
      <c r="B279" s="14" t="str">
        <f>IF('Non-Dosen'!B279="","-",IF(LEN('Non-Dosen'!B279)&lt;4,"Cek lagi","OK"))</f>
        <v>-</v>
      </c>
      <c r="C279" s="14" t="str">
        <f>IF('Non-Dosen'!C279="","-",IF(LEN('Non-Dosen'!C279)&lt;2,"Cek lagi","OK"))</f>
        <v>-</v>
      </c>
      <c r="D279" s="14" t="str">
        <f>IF('Non-Dosen'!D279="","-",IF(LEN('Non-Dosen'!D279)&lt;2,"Cek lagi","OK"))</f>
        <v>-</v>
      </c>
      <c r="E279" s="14" t="str">
        <f>IF('Non-Dosen'!E279="","-",IF('Non-Dosen'!E279=0,"OK",IF('Non-Dosen'!E279=1,"OK","Tidak valid")))</f>
        <v>-</v>
      </c>
      <c r="F279" s="14" t="str">
        <f>IF('Non-Dosen'!F279="","-",IF(LEN('Non-Dosen'!F279)&lt;4,"Cek lagi","OK"))</f>
        <v>-</v>
      </c>
      <c r="G279" s="15" t="str">
        <f>IF('Non-Dosen'!G279="","-",IF('Non-Dosen'!G279&gt;31,"Tanggal tidak valid",IF('Non-Dosen'!G279&lt;1,"Tanggal tidak valid","OK")))</f>
        <v>-</v>
      </c>
      <c r="H279" s="15" t="str">
        <f>IF('Non-Dosen'!H279="","-",IF('Non-Dosen'!H279&gt;12,"Bulan tidak valid",IF('Non-Dosen'!H279&lt;1,"Bulan tidak valid","OK")))</f>
        <v>-</v>
      </c>
      <c r="I279" s="15" t="str">
        <f>IF('Non-Dosen'!I279="","-",IF('Non-Dosen'!I279&gt;2001,"Tahun tidak valid",IF('Non-Dosen'!I279&lt;1900,"Tahun tidak valid","OK")))</f>
        <v>-</v>
      </c>
      <c r="J279" s="14" t="str">
        <f>IF('Non-Dosen'!J279="","-",IF(LEN('Non-Dosen'!J279)&lt;16,"Tidak valid","OK"))</f>
        <v>-</v>
      </c>
      <c r="K279" s="14" t="str">
        <f>IF('Non-Dosen'!K279="","-",IF(LEN('Non-Dosen'!K279)&lt;4,"Cek lagi","OK"))</f>
        <v>-</v>
      </c>
      <c r="L279" s="14" t="str">
        <f>IF('Non-Dosen'!L279="","-",IF('Non-Dosen'!L279&gt;2,"Tidak valid",IF('Non-Dosen'!L279&lt;1,"Tidak valid","OK")))</f>
        <v>-</v>
      </c>
      <c r="M279" s="14" t="str">
        <f>IF('Non-Dosen'!L279="",IF('Non-Dosen'!M279&lt;&gt;"","Harap dikosongkan","-"),IF('Non-Dosen'!L279=2,IF('Non-Dosen'!M279="","OK","Harap dikosongkan"),IF('Non-Dosen'!L279=1,IF('Non-Dosen'!M279="","Harap diisi",IF('Non-Dosen'!M279&gt;"10","Tidak valid",IF('Non-Dosen'!M279&lt;"01","Tidak valid","OK"))))))</f>
        <v>-</v>
      </c>
      <c r="N279" s="14" t="str">
        <f>IF('Non-Dosen'!N279="","-",IF(LEN('Non-Dosen'!N279)&lt;4,"Cek lagi","OK"))</f>
        <v>-</v>
      </c>
      <c r="O279" s="15" t="str">
        <f>IF('Non-Dosen'!O279="","-",IF('Non-Dosen'!O279&gt;31,"Tanggal tidak valid",IF('Non-Dosen'!O279&lt;1,"Tanggal tidak valid","OK")))</f>
        <v>-</v>
      </c>
      <c r="P279" s="15" t="str">
        <f>IF('Non-Dosen'!P279="","-",IF('Non-Dosen'!P279&gt;12,"Bulan tidak valid",IF('Non-Dosen'!P279&lt;1,"Bulan tidak valid","OK")))</f>
        <v>-</v>
      </c>
      <c r="Q279" s="15" t="str">
        <f>IF('Non-Dosen'!Q279="","-",IF('Non-Dosen'!Q279&gt;2017,"Tahun tidak valid",IF('Non-Dosen'!Q279&lt;1900,"Tahun tidak valid","OK")))</f>
        <v>-</v>
      </c>
      <c r="R279" s="14" t="str">
        <f>IF('Non-Dosen'!R279="","-",IF(LEN('Non-Dosen'!R279)&lt;4,"Cek lagi","OK"))</f>
        <v>-</v>
      </c>
      <c r="S279" s="15" t="str">
        <f>IF('Non-Dosen'!S279="","-",IF('Non-Dosen'!S279&gt;31,"Tanggal tidak valid",IF('Non-Dosen'!S279&lt;1,"Tanggal tidak valid","OK")))</f>
        <v>-</v>
      </c>
      <c r="T279" s="15" t="str">
        <f>IF('Non-Dosen'!T279="","-",IF('Non-Dosen'!T279&gt;12,"Bulan tidak valid",IF('Non-Dosen'!T279&lt;1,"Bulan tidak valid","OK")))</f>
        <v>-</v>
      </c>
      <c r="U279" s="15" t="str">
        <f>IF('Non-Dosen'!U279="","-",IF('Non-Dosen'!U279&gt;2017,"Tahun tidak valid",IF('Non-Dosen'!U279&lt;1900,"Tahun tidak valid","OK")))</f>
        <v>-</v>
      </c>
      <c r="V279" s="14" t="str">
        <f>IF('Non-Dosen'!V279="","-",IF('Non-Dosen'!V279&gt;6,"Tidak valid",IF('Non-Dosen'!V279&lt;1,"Tidak valid","OK")))</f>
        <v>-</v>
      </c>
      <c r="W279" s="14" t="str">
        <f>IF('Non-Dosen'!W279="","-",IF('Non-Dosen'!W279&gt;4,"Tidak valid",IF('Non-Dosen'!W279&lt;1,"Tidak valid","OK")))</f>
        <v>-</v>
      </c>
      <c r="X279" s="14" t="str">
        <f>IF('Non-Dosen'!X279="","-",IF('Non-Dosen'!X279&gt;5,"Tidak valid",IF('Non-Dosen'!X279&lt;1,"Tidak valid","OK")))</f>
        <v>-</v>
      </c>
      <c r="Y279" s="14" t="str">
        <f>IF('Non-Dosen'!Y279="","-",IF('Non-Dosen'!Y279&gt;4,"Tidak valid",IF('Non-Dosen'!Y279&lt;1,"Tidak valid","OK")))</f>
        <v>-</v>
      </c>
      <c r="Z279" s="14" t="str">
        <f>IF('Non-Dosen'!Z279="","-",IF(LEN('Non-Dosen'!Z279)&lt;4,"Cek lagi","OK"))</f>
        <v>-</v>
      </c>
      <c r="AA279" s="14" t="str">
        <f>IF('Non-Dosen'!AA279="","-",IF('Non-Dosen'!AA279&gt;"11","Tidak valid",IF('Non-Dosen'!AA279&lt;"00","Tidak valid","OK")))</f>
        <v>-</v>
      </c>
      <c r="AB279" s="14" t="str">
        <f>IF('Non-Dosen'!AB279="","-",IF('Non-Dosen'!AB279&gt;"11","Tidak valid",IF('Non-Dosen'!AB279&lt;"00","Tidak valid","OK")))</f>
        <v>-</v>
      </c>
      <c r="AC279" s="14" t="str">
        <f>IF('Non-Dosen'!AC279="","-",IF('Non-Dosen'!AC279&gt;7,"Tidak valid",IF('Non-Dosen'!AC279&lt;1,"Tidak valid","OK")))</f>
        <v>-</v>
      </c>
      <c r="AD279" s="14" t="str">
        <f>IF('Non-Dosen'!AC279="",IF('Non-Dosen'!AD279="","-","Cek lagi"),IF('Non-Dosen'!AC279=1,IF('Non-Dosen'!AD279="","OK","Harap dikosongkan"),IF('Non-Dosen'!AC279&gt;1,IF('Non-Dosen'!AD279="","Harap diisi",IF(LEN('Non-Dosen'!AD279)&lt;4,"Cek lagi","OK")))))</f>
        <v>-</v>
      </c>
      <c r="AE279" s="15" t="str">
        <f>IF('Non-Dosen'!AE279="","-",IF('Non-Dosen'!AE279&gt;31,"Tanggal tidak valid",IF('Non-Dosen'!AE279&lt;1,"Tanggal tidak valid","OK")))</f>
        <v>-</v>
      </c>
      <c r="AF279" s="15" t="str">
        <f>IF('Non-Dosen'!AF279="","-",IF('Non-Dosen'!AF279&gt;12,"Bulan tidak valid",IF('Non-Dosen'!AF279&lt;1,"Bulan tidak valid","OK")))</f>
        <v>-</v>
      </c>
      <c r="AG279" s="15" t="str">
        <f>IF('Non-Dosen'!AG279="","-",IF('Non-Dosen'!AG279&gt;2016,"Tahun tidak valid",IF('Non-Dosen'!AG279&lt;1900,"Tahun tidak valid","OK")))</f>
        <v>-</v>
      </c>
      <c r="AH279" s="14" t="str">
        <f>IF('Non-Dosen'!AH279="","-",IF(LEN('Non-Dosen'!AH279)&lt;5,"Cek lagi","OK"))</f>
        <v>-</v>
      </c>
      <c r="AI279" s="14" t="str">
        <f>IF('Non-Dosen'!AI279="","-",IF(LEN('Non-Dosen'!AI279)&lt;4,"Cek lagi","OK"))</f>
        <v>-</v>
      </c>
      <c r="AJ279" s="14" t="str">
        <f>IF('Non-Dosen'!AJ279="","-",IF('Non-Dosen'!AJ279&gt;92,"Tidak valid",IF('Non-Dosen'!AJ279&lt;11,"Tidak valid","OK")))</f>
        <v>-</v>
      </c>
      <c r="AK279" s="14" t="str">
        <f>IF('Non-Dosen'!AK279="","-",IF(LEN('Non-Dosen'!AK279)&lt;4,"Cek lagi","OK"))</f>
        <v>-</v>
      </c>
    </row>
    <row r="280" spans="1:37" ht="15" customHeight="1" x14ac:dyDescent="0.15">
      <c r="A280" s="14" t="str">
        <f>IF('Non-Dosen'!A280="","-",IF(LEN('Non-Dosen'!A280)&lt;&gt;18,"Cek lagi",IF(VALUE('Non-Dosen'!A280)&lt;0,"Cek lagi","OK")))</f>
        <v>-</v>
      </c>
      <c r="B280" s="14" t="str">
        <f>IF('Non-Dosen'!B280="","-",IF(LEN('Non-Dosen'!B280)&lt;4,"Cek lagi","OK"))</f>
        <v>-</v>
      </c>
      <c r="C280" s="14" t="str">
        <f>IF('Non-Dosen'!C280="","-",IF(LEN('Non-Dosen'!C280)&lt;2,"Cek lagi","OK"))</f>
        <v>-</v>
      </c>
      <c r="D280" s="14" t="str">
        <f>IF('Non-Dosen'!D280="","-",IF(LEN('Non-Dosen'!D280)&lt;2,"Cek lagi","OK"))</f>
        <v>-</v>
      </c>
      <c r="E280" s="14" t="str">
        <f>IF('Non-Dosen'!E280="","-",IF('Non-Dosen'!E280=0,"OK",IF('Non-Dosen'!E280=1,"OK","Tidak valid")))</f>
        <v>-</v>
      </c>
      <c r="F280" s="14" t="str">
        <f>IF('Non-Dosen'!F280="","-",IF(LEN('Non-Dosen'!F280)&lt;4,"Cek lagi","OK"))</f>
        <v>-</v>
      </c>
      <c r="G280" s="15" t="str">
        <f>IF('Non-Dosen'!G280="","-",IF('Non-Dosen'!G280&gt;31,"Tanggal tidak valid",IF('Non-Dosen'!G280&lt;1,"Tanggal tidak valid","OK")))</f>
        <v>-</v>
      </c>
      <c r="H280" s="15" t="str">
        <f>IF('Non-Dosen'!H280="","-",IF('Non-Dosen'!H280&gt;12,"Bulan tidak valid",IF('Non-Dosen'!H280&lt;1,"Bulan tidak valid","OK")))</f>
        <v>-</v>
      </c>
      <c r="I280" s="15" t="str">
        <f>IF('Non-Dosen'!I280="","-",IF('Non-Dosen'!I280&gt;2001,"Tahun tidak valid",IF('Non-Dosen'!I280&lt;1900,"Tahun tidak valid","OK")))</f>
        <v>-</v>
      </c>
      <c r="J280" s="14" t="str">
        <f>IF('Non-Dosen'!J280="","-",IF(LEN('Non-Dosen'!J280)&lt;16,"Tidak valid","OK"))</f>
        <v>-</v>
      </c>
      <c r="K280" s="14" t="str">
        <f>IF('Non-Dosen'!K280="","-",IF(LEN('Non-Dosen'!K280)&lt;4,"Cek lagi","OK"))</f>
        <v>-</v>
      </c>
      <c r="L280" s="14" t="str">
        <f>IF('Non-Dosen'!L280="","-",IF('Non-Dosen'!L280&gt;2,"Tidak valid",IF('Non-Dosen'!L280&lt;1,"Tidak valid","OK")))</f>
        <v>-</v>
      </c>
      <c r="M280" s="14" t="str">
        <f>IF('Non-Dosen'!L280="",IF('Non-Dosen'!M280&lt;&gt;"","Harap dikosongkan","-"),IF('Non-Dosen'!L280=2,IF('Non-Dosen'!M280="","OK","Harap dikosongkan"),IF('Non-Dosen'!L280=1,IF('Non-Dosen'!M280="","Harap diisi",IF('Non-Dosen'!M280&gt;"10","Tidak valid",IF('Non-Dosen'!M280&lt;"01","Tidak valid","OK"))))))</f>
        <v>-</v>
      </c>
      <c r="N280" s="14" t="str">
        <f>IF('Non-Dosen'!N280="","-",IF(LEN('Non-Dosen'!N280)&lt;4,"Cek lagi","OK"))</f>
        <v>-</v>
      </c>
      <c r="O280" s="15" t="str">
        <f>IF('Non-Dosen'!O280="","-",IF('Non-Dosen'!O280&gt;31,"Tanggal tidak valid",IF('Non-Dosen'!O280&lt;1,"Tanggal tidak valid","OK")))</f>
        <v>-</v>
      </c>
      <c r="P280" s="15" t="str">
        <f>IF('Non-Dosen'!P280="","-",IF('Non-Dosen'!P280&gt;12,"Bulan tidak valid",IF('Non-Dosen'!P280&lt;1,"Bulan tidak valid","OK")))</f>
        <v>-</v>
      </c>
      <c r="Q280" s="15" t="str">
        <f>IF('Non-Dosen'!Q280="","-",IF('Non-Dosen'!Q280&gt;2017,"Tahun tidak valid",IF('Non-Dosen'!Q280&lt;1900,"Tahun tidak valid","OK")))</f>
        <v>-</v>
      </c>
      <c r="R280" s="14" t="str">
        <f>IF('Non-Dosen'!R280="","-",IF(LEN('Non-Dosen'!R280)&lt;4,"Cek lagi","OK"))</f>
        <v>-</v>
      </c>
      <c r="S280" s="15" t="str">
        <f>IF('Non-Dosen'!S280="","-",IF('Non-Dosen'!S280&gt;31,"Tanggal tidak valid",IF('Non-Dosen'!S280&lt;1,"Tanggal tidak valid","OK")))</f>
        <v>-</v>
      </c>
      <c r="T280" s="15" t="str">
        <f>IF('Non-Dosen'!T280="","-",IF('Non-Dosen'!T280&gt;12,"Bulan tidak valid",IF('Non-Dosen'!T280&lt;1,"Bulan tidak valid","OK")))</f>
        <v>-</v>
      </c>
      <c r="U280" s="15" t="str">
        <f>IF('Non-Dosen'!U280="","-",IF('Non-Dosen'!U280&gt;2017,"Tahun tidak valid",IF('Non-Dosen'!U280&lt;1900,"Tahun tidak valid","OK")))</f>
        <v>-</v>
      </c>
      <c r="V280" s="14" t="str">
        <f>IF('Non-Dosen'!V280="","-",IF('Non-Dosen'!V280&gt;6,"Tidak valid",IF('Non-Dosen'!V280&lt;1,"Tidak valid","OK")))</f>
        <v>-</v>
      </c>
      <c r="W280" s="14" t="str">
        <f>IF('Non-Dosen'!W280="","-",IF('Non-Dosen'!W280&gt;4,"Tidak valid",IF('Non-Dosen'!W280&lt;1,"Tidak valid","OK")))</f>
        <v>-</v>
      </c>
      <c r="X280" s="14" t="str">
        <f>IF('Non-Dosen'!X280="","-",IF('Non-Dosen'!X280&gt;5,"Tidak valid",IF('Non-Dosen'!X280&lt;1,"Tidak valid","OK")))</f>
        <v>-</v>
      </c>
      <c r="Y280" s="14" t="str">
        <f>IF('Non-Dosen'!Y280="","-",IF('Non-Dosen'!Y280&gt;4,"Tidak valid",IF('Non-Dosen'!Y280&lt;1,"Tidak valid","OK")))</f>
        <v>-</v>
      </c>
      <c r="Z280" s="14" t="str">
        <f>IF('Non-Dosen'!Z280="","-",IF(LEN('Non-Dosen'!Z280)&lt;4,"Cek lagi","OK"))</f>
        <v>-</v>
      </c>
      <c r="AA280" s="14" t="str">
        <f>IF('Non-Dosen'!AA280="","-",IF('Non-Dosen'!AA280&gt;"11","Tidak valid",IF('Non-Dosen'!AA280&lt;"00","Tidak valid","OK")))</f>
        <v>-</v>
      </c>
      <c r="AB280" s="14" t="str">
        <f>IF('Non-Dosen'!AB280="","-",IF('Non-Dosen'!AB280&gt;"11","Tidak valid",IF('Non-Dosen'!AB280&lt;"00","Tidak valid","OK")))</f>
        <v>-</v>
      </c>
      <c r="AC280" s="14" t="str">
        <f>IF('Non-Dosen'!AC280="","-",IF('Non-Dosen'!AC280&gt;7,"Tidak valid",IF('Non-Dosen'!AC280&lt;1,"Tidak valid","OK")))</f>
        <v>-</v>
      </c>
      <c r="AD280" s="14" t="str">
        <f>IF('Non-Dosen'!AC280="",IF('Non-Dosen'!AD280="","-","Cek lagi"),IF('Non-Dosen'!AC280=1,IF('Non-Dosen'!AD280="","OK","Harap dikosongkan"),IF('Non-Dosen'!AC280&gt;1,IF('Non-Dosen'!AD280="","Harap diisi",IF(LEN('Non-Dosen'!AD280)&lt;4,"Cek lagi","OK")))))</f>
        <v>-</v>
      </c>
      <c r="AE280" s="15" t="str">
        <f>IF('Non-Dosen'!AE280="","-",IF('Non-Dosen'!AE280&gt;31,"Tanggal tidak valid",IF('Non-Dosen'!AE280&lt;1,"Tanggal tidak valid","OK")))</f>
        <v>-</v>
      </c>
      <c r="AF280" s="15" t="str">
        <f>IF('Non-Dosen'!AF280="","-",IF('Non-Dosen'!AF280&gt;12,"Bulan tidak valid",IF('Non-Dosen'!AF280&lt;1,"Bulan tidak valid","OK")))</f>
        <v>-</v>
      </c>
      <c r="AG280" s="15" t="str">
        <f>IF('Non-Dosen'!AG280="","-",IF('Non-Dosen'!AG280&gt;2016,"Tahun tidak valid",IF('Non-Dosen'!AG280&lt;1900,"Tahun tidak valid","OK")))</f>
        <v>-</v>
      </c>
      <c r="AH280" s="14" t="str">
        <f>IF('Non-Dosen'!AH280="","-",IF(LEN('Non-Dosen'!AH280)&lt;5,"Cek lagi","OK"))</f>
        <v>-</v>
      </c>
      <c r="AI280" s="14" t="str">
        <f>IF('Non-Dosen'!AI280="","-",IF(LEN('Non-Dosen'!AI280)&lt;4,"Cek lagi","OK"))</f>
        <v>-</v>
      </c>
      <c r="AJ280" s="14" t="str">
        <f>IF('Non-Dosen'!AJ280="","-",IF('Non-Dosen'!AJ280&gt;92,"Tidak valid",IF('Non-Dosen'!AJ280&lt;11,"Tidak valid","OK")))</f>
        <v>-</v>
      </c>
      <c r="AK280" s="14" t="str">
        <f>IF('Non-Dosen'!AK280="","-",IF(LEN('Non-Dosen'!AK280)&lt;4,"Cek lagi","OK"))</f>
        <v>-</v>
      </c>
    </row>
    <row r="281" spans="1:37" ht="15" customHeight="1" x14ac:dyDescent="0.15">
      <c r="A281" s="14" t="str">
        <f>IF('Non-Dosen'!A281="","-",IF(LEN('Non-Dosen'!A281)&lt;&gt;18,"Cek lagi",IF(VALUE('Non-Dosen'!A281)&lt;0,"Cek lagi","OK")))</f>
        <v>-</v>
      </c>
      <c r="B281" s="14" t="str">
        <f>IF('Non-Dosen'!B281="","-",IF(LEN('Non-Dosen'!B281)&lt;4,"Cek lagi","OK"))</f>
        <v>-</v>
      </c>
      <c r="C281" s="14" t="str">
        <f>IF('Non-Dosen'!C281="","-",IF(LEN('Non-Dosen'!C281)&lt;2,"Cek lagi","OK"))</f>
        <v>-</v>
      </c>
      <c r="D281" s="14" t="str">
        <f>IF('Non-Dosen'!D281="","-",IF(LEN('Non-Dosen'!D281)&lt;2,"Cek lagi","OK"))</f>
        <v>-</v>
      </c>
      <c r="E281" s="14" t="str">
        <f>IF('Non-Dosen'!E281="","-",IF('Non-Dosen'!E281=0,"OK",IF('Non-Dosen'!E281=1,"OK","Tidak valid")))</f>
        <v>-</v>
      </c>
      <c r="F281" s="14" t="str">
        <f>IF('Non-Dosen'!F281="","-",IF(LEN('Non-Dosen'!F281)&lt;4,"Cek lagi","OK"))</f>
        <v>-</v>
      </c>
      <c r="G281" s="15" t="str">
        <f>IF('Non-Dosen'!G281="","-",IF('Non-Dosen'!G281&gt;31,"Tanggal tidak valid",IF('Non-Dosen'!G281&lt;1,"Tanggal tidak valid","OK")))</f>
        <v>-</v>
      </c>
      <c r="H281" s="15" t="str">
        <f>IF('Non-Dosen'!H281="","-",IF('Non-Dosen'!H281&gt;12,"Bulan tidak valid",IF('Non-Dosen'!H281&lt;1,"Bulan tidak valid","OK")))</f>
        <v>-</v>
      </c>
      <c r="I281" s="15" t="str">
        <f>IF('Non-Dosen'!I281="","-",IF('Non-Dosen'!I281&gt;2001,"Tahun tidak valid",IF('Non-Dosen'!I281&lt;1900,"Tahun tidak valid","OK")))</f>
        <v>-</v>
      </c>
      <c r="J281" s="14" t="str">
        <f>IF('Non-Dosen'!J281="","-",IF(LEN('Non-Dosen'!J281)&lt;16,"Tidak valid","OK"))</f>
        <v>-</v>
      </c>
      <c r="K281" s="14" t="str">
        <f>IF('Non-Dosen'!K281="","-",IF(LEN('Non-Dosen'!K281)&lt;4,"Cek lagi","OK"))</f>
        <v>-</v>
      </c>
      <c r="L281" s="14" t="str">
        <f>IF('Non-Dosen'!L281="","-",IF('Non-Dosen'!L281&gt;2,"Tidak valid",IF('Non-Dosen'!L281&lt;1,"Tidak valid","OK")))</f>
        <v>-</v>
      </c>
      <c r="M281" s="14" t="str">
        <f>IF('Non-Dosen'!L281="",IF('Non-Dosen'!M281&lt;&gt;"","Harap dikosongkan","-"),IF('Non-Dosen'!L281=2,IF('Non-Dosen'!M281="","OK","Harap dikosongkan"),IF('Non-Dosen'!L281=1,IF('Non-Dosen'!M281="","Harap diisi",IF('Non-Dosen'!M281&gt;"10","Tidak valid",IF('Non-Dosen'!M281&lt;"01","Tidak valid","OK"))))))</f>
        <v>-</v>
      </c>
      <c r="N281" s="14" t="str">
        <f>IF('Non-Dosen'!N281="","-",IF(LEN('Non-Dosen'!N281)&lt;4,"Cek lagi","OK"))</f>
        <v>-</v>
      </c>
      <c r="O281" s="15" t="str">
        <f>IF('Non-Dosen'!O281="","-",IF('Non-Dosen'!O281&gt;31,"Tanggal tidak valid",IF('Non-Dosen'!O281&lt;1,"Tanggal tidak valid","OK")))</f>
        <v>-</v>
      </c>
      <c r="P281" s="15" t="str">
        <f>IF('Non-Dosen'!P281="","-",IF('Non-Dosen'!P281&gt;12,"Bulan tidak valid",IF('Non-Dosen'!P281&lt;1,"Bulan tidak valid","OK")))</f>
        <v>-</v>
      </c>
      <c r="Q281" s="15" t="str">
        <f>IF('Non-Dosen'!Q281="","-",IF('Non-Dosen'!Q281&gt;2017,"Tahun tidak valid",IF('Non-Dosen'!Q281&lt;1900,"Tahun tidak valid","OK")))</f>
        <v>-</v>
      </c>
      <c r="R281" s="14" t="str">
        <f>IF('Non-Dosen'!R281="","-",IF(LEN('Non-Dosen'!R281)&lt;4,"Cek lagi","OK"))</f>
        <v>-</v>
      </c>
      <c r="S281" s="15" t="str">
        <f>IF('Non-Dosen'!S281="","-",IF('Non-Dosen'!S281&gt;31,"Tanggal tidak valid",IF('Non-Dosen'!S281&lt;1,"Tanggal tidak valid","OK")))</f>
        <v>-</v>
      </c>
      <c r="T281" s="15" t="str">
        <f>IF('Non-Dosen'!T281="","-",IF('Non-Dosen'!T281&gt;12,"Bulan tidak valid",IF('Non-Dosen'!T281&lt;1,"Bulan tidak valid","OK")))</f>
        <v>-</v>
      </c>
      <c r="U281" s="15" t="str">
        <f>IF('Non-Dosen'!U281="","-",IF('Non-Dosen'!U281&gt;2017,"Tahun tidak valid",IF('Non-Dosen'!U281&lt;1900,"Tahun tidak valid","OK")))</f>
        <v>-</v>
      </c>
      <c r="V281" s="14" t="str">
        <f>IF('Non-Dosen'!V281="","-",IF('Non-Dosen'!V281&gt;6,"Tidak valid",IF('Non-Dosen'!V281&lt;1,"Tidak valid","OK")))</f>
        <v>-</v>
      </c>
      <c r="W281" s="14" t="str">
        <f>IF('Non-Dosen'!W281="","-",IF('Non-Dosen'!W281&gt;4,"Tidak valid",IF('Non-Dosen'!W281&lt;1,"Tidak valid","OK")))</f>
        <v>-</v>
      </c>
      <c r="X281" s="14" t="str">
        <f>IF('Non-Dosen'!X281="","-",IF('Non-Dosen'!X281&gt;5,"Tidak valid",IF('Non-Dosen'!X281&lt;1,"Tidak valid","OK")))</f>
        <v>-</v>
      </c>
      <c r="Y281" s="14" t="str">
        <f>IF('Non-Dosen'!Y281="","-",IF('Non-Dosen'!Y281&gt;4,"Tidak valid",IF('Non-Dosen'!Y281&lt;1,"Tidak valid","OK")))</f>
        <v>-</v>
      </c>
      <c r="Z281" s="14" t="str">
        <f>IF('Non-Dosen'!Z281="","-",IF(LEN('Non-Dosen'!Z281)&lt;4,"Cek lagi","OK"))</f>
        <v>-</v>
      </c>
      <c r="AA281" s="14" t="str">
        <f>IF('Non-Dosen'!AA281="","-",IF('Non-Dosen'!AA281&gt;"11","Tidak valid",IF('Non-Dosen'!AA281&lt;"00","Tidak valid","OK")))</f>
        <v>-</v>
      </c>
      <c r="AB281" s="14" t="str">
        <f>IF('Non-Dosen'!AB281="","-",IF('Non-Dosen'!AB281&gt;"11","Tidak valid",IF('Non-Dosen'!AB281&lt;"00","Tidak valid","OK")))</f>
        <v>-</v>
      </c>
      <c r="AC281" s="14" t="str">
        <f>IF('Non-Dosen'!AC281="","-",IF('Non-Dosen'!AC281&gt;7,"Tidak valid",IF('Non-Dosen'!AC281&lt;1,"Tidak valid","OK")))</f>
        <v>-</v>
      </c>
      <c r="AD281" s="14" t="str">
        <f>IF('Non-Dosen'!AC281="",IF('Non-Dosen'!AD281="","-","Cek lagi"),IF('Non-Dosen'!AC281=1,IF('Non-Dosen'!AD281="","OK","Harap dikosongkan"),IF('Non-Dosen'!AC281&gt;1,IF('Non-Dosen'!AD281="","Harap diisi",IF(LEN('Non-Dosen'!AD281)&lt;4,"Cek lagi","OK")))))</f>
        <v>-</v>
      </c>
      <c r="AE281" s="15" t="str">
        <f>IF('Non-Dosen'!AE281="","-",IF('Non-Dosen'!AE281&gt;31,"Tanggal tidak valid",IF('Non-Dosen'!AE281&lt;1,"Tanggal tidak valid","OK")))</f>
        <v>-</v>
      </c>
      <c r="AF281" s="15" t="str">
        <f>IF('Non-Dosen'!AF281="","-",IF('Non-Dosen'!AF281&gt;12,"Bulan tidak valid",IF('Non-Dosen'!AF281&lt;1,"Bulan tidak valid","OK")))</f>
        <v>-</v>
      </c>
      <c r="AG281" s="15" t="str">
        <f>IF('Non-Dosen'!AG281="","-",IF('Non-Dosen'!AG281&gt;2016,"Tahun tidak valid",IF('Non-Dosen'!AG281&lt;1900,"Tahun tidak valid","OK")))</f>
        <v>-</v>
      </c>
      <c r="AH281" s="14" t="str">
        <f>IF('Non-Dosen'!AH281="","-",IF(LEN('Non-Dosen'!AH281)&lt;5,"Cek lagi","OK"))</f>
        <v>-</v>
      </c>
      <c r="AI281" s="14" t="str">
        <f>IF('Non-Dosen'!AI281="","-",IF(LEN('Non-Dosen'!AI281)&lt;4,"Cek lagi","OK"))</f>
        <v>-</v>
      </c>
      <c r="AJ281" s="14" t="str">
        <f>IF('Non-Dosen'!AJ281="","-",IF('Non-Dosen'!AJ281&gt;92,"Tidak valid",IF('Non-Dosen'!AJ281&lt;11,"Tidak valid","OK")))</f>
        <v>-</v>
      </c>
      <c r="AK281" s="14" t="str">
        <f>IF('Non-Dosen'!AK281="","-",IF(LEN('Non-Dosen'!AK281)&lt;4,"Cek lagi","OK"))</f>
        <v>-</v>
      </c>
    </row>
    <row r="282" spans="1:37" ht="15" customHeight="1" x14ac:dyDescent="0.15">
      <c r="A282" s="14" t="str">
        <f>IF('Non-Dosen'!A282="","-",IF(LEN('Non-Dosen'!A282)&lt;&gt;18,"Cek lagi",IF(VALUE('Non-Dosen'!A282)&lt;0,"Cek lagi","OK")))</f>
        <v>-</v>
      </c>
      <c r="B282" s="14" t="str">
        <f>IF('Non-Dosen'!B282="","-",IF(LEN('Non-Dosen'!B282)&lt;4,"Cek lagi","OK"))</f>
        <v>-</v>
      </c>
      <c r="C282" s="14" t="str">
        <f>IF('Non-Dosen'!C282="","-",IF(LEN('Non-Dosen'!C282)&lt;2,"Cek lagi","OK"))</f>
        <v>-</v>
      </c>
      <c r="D282" s="14" t="str">
        <f>IF('Non-Dosen'!D282="","-",IF(LEN('Non-Dosen'!D282)&lt;2,"Cek lagi","OK"))</f>
        <v>-</v>
      </c>
      <c r="E282" s="14" t="str">
        <f>IF('Non-Dosen'!E282="","-",IF('Non-Dosen'!E282=0,"OK",IF('Non-Dosen'!E282=1,"OK","Tidak valid")))</f>
        <v>-</v>
      </c>
      <c r="F282" s="14" t="str">
        <f>IF('Non-Dosen'!F282="","-",IF(LEN('Non-Dosen'!F282)&lt;4,"Cek lagi","OK"))</f>
        <v>-</v>
      </c>
      <c r="G282" s="15" t="str">
        <f>IF('Non-Dosen'!G282="","-",IF('Non-Dosen'!G282&gt;31,"Tanggal tidak valid",IF('Non-Dosen'!G282&lt;1,"Tanggal tidak valid","OK")))</f>
        <v>-</v>
      </c>
      <c r="H282" s="15" t="str">
        <f>IF('Non-Dosen'!H282="","-",IF('Non-Dosen'!H282&gt;12,"Bulan tidak valid",IF('Non-Dosen'!H282&lt;1,"Bulan tidak valid","OK")))</f>
        <v>-</v>
      </c>
      <c r="I282" s="15" t="str">
        <f>IF('Non-Dosen'!I282="","-",IF('Non-Dosen'!I282&gt;2001,"Tahun tidak valid",IF('Non-Dosen'!I282&lt;1900,"Tahun tidak valid","OK")))</f>
        <v>-</v>
      </c>
      <c r="J282" s="14" t="str">
        <f>IF('Non-Dosen'!J282="","-",IF(LEN('Non-Dosen'!J282)&lt;16,"Tidak valid","OK"))</f>
        <v>-</v>
      </c>
      <c r="K282" s="14" t="str">
        <f>IF('Non-Dosen'!K282="","-",IF(LEN('Non-Dosen'!K282)&lt;4,"Cek lagi","OK"))</f>
        <v>-</v>
      </c>
      <c r="L282" s="14" t="str">
        <f>IF('Non-Dosen'!L282="","-",IF('Non-Dosen'!L282&gt;2,"Tidak valid",IF('Non-Dosen'!L282&lt;1,"Tidak valid","OK")))</f>
        <v>-</v>
      </c>
      <c r="M282" s="14" t="str">
        <f>IF('Non-Dosen'!L282="",IF('Non-Dosen'!M282&lt;&gt;"","Harap dikosongkan","-"),IF('Non-Dosen'!L282=2,IF('Non-Dosen'!M282="","OK","Harap dikosongkan"),IF('Non-Dosen'!L282=1,IF('Non-Dosen'!M282="","Harap diisi",IF('Non-Dosen'!M282&gt;"10","Tidak valid",IF('Non-Dosen'!M282&lt;"01","Tidak valid","OK"))))))</f>
        <v>-</v>
      </c>
      <c r="N282" s="14" t="str">
        <f>IF('Non-Dosen'!N282="","-",IF(LEN('Non-Dosen'!N282)&lt;4,"Cek lagi","OK"))</f>
        <v>-</v>
      </c>
      <c r="O282" s="15" t="str">
        <f>IF('Non-Dosen'!O282="","-",IF('Non-Dosen'!O282&gt;31,"Tanggal tidak valid",IF('Non-Dosen'!O282&lt;1,"Tanggal tidak valid","OK")))</f>
        <v>-</v>
      </c>
      <c r="P282" s="15" t="str">
        <f>IF('Non-Dosen'!P282="","-",IF('Non-Dosen'!P282&gt;12,"Bulan tidak valid",IF('Non-Dosen'!P282&lt;1,"Bulan tidak valid","OK")))</f>
        <v>-</v>
      </c>
      <c r="Q282" s="15" t="str">
        <f>IF('Non-Dosen'!Q282="","-",IF('Non-Dosen'!Q282&gt;2017,"Tahun tidak valid",IF('Non-Dosen'!Q282&lt;1900,"Tahun tidak valid","OK")))</f>
        <v>-</v>
      </c>
      <c r="R282" s="14" t="str">
        <f>IF('Non-Dosen'!R282="","-",IF(LEN('Non-Dosen'!R282)&lt;4,"Cek lagi","OK"))</f>
        <v>-</v>
      </c>
      <c r="S282" s="15" t="str">
        <f>IF('Non-Dosen'!S282="","-",IF('Non-Dosen'!S282&gt;31,"Tanggal tidak valid",IF('Non-Dosen'!S282&lt;1,"Tanggal tidak valid","OK")))</f>
        <v>-</v>
      </c>
      <c r="T282" s="15" t="str">
        <f>IF('Non-Dosen'!T282="","-",IF('Non-Dosen'!T282&gt;12,"Bulan tidak valid",IF('Non-Dosen'!T282&lt;1,"Bulan tidak valid","OK")))</f>
        <v>-</v>
      </c>
      <c r="U282" s="15" t="str">
        <f>IF('Non-Dosen'!U282="","-",IF('Non-Dosen'!U282&gt;2017,"Tahun tidak valid",IF('Non-Dosen'!U282&lt;1900,"Tahun tidak valid","OK")))</f>
        <v>-</v>
      </c>
      <c r="V282" s="14" t="str">
        <f>IF('Non-Dosen'!V282="","-",IF('Non-Dosen'!V282&gt;6,"Tidak valid",IF('Non-Dosen'!V282&lt;1,"Tidak valid","OK")))</f>
        <v>-</v>
      </c>
      <c r="W282" s="14" t="str">
        <f>IF('Non-Dosen'!W282="","-",IF('Non-Dosen'!W282&gt;4,"Tidak valid",IF('Non-Dosen'!W282&lt;1,"Tidak valid","OK")))</f>
        <v>-</v>
      </c>
      <c r="X282" s="14" t="str">
        <f>IF('Non-Dosen'!X282="","-",IF('Non-Dosen'!X282&gt;5,"Tidak valid",IF('Non-Dosen'!X282&lt;1,"Tidak valid","OK")))</f>
        <v>-</v>
      </c>
      <c r="Y282" s="14" t="str">
        <f>IF('Non-Dosen'!Y282="","-",IF('Non-Dosen'!Y282&gt;4,"Tidak valid",IF('Non-Dosen'!Y282&lt;1,"Tidak valid","OK")))</f>
        <v>-</v>
      </c>
      <c r="Z282" s="14" t="str">
        <f>IF('Non-Dosen'!Z282="","-",IF(LEN('Non-Dosen'!Z282)&lt;4,"Cek lagi","OK"))</f>
        <v>-</v>
      </c>
      <c r="AA282" s="14" t="str">
        <f>IF('Non-Dosen'!AA282="","-",IF('Non-Dosen'!AA282&gt;"11","Tidak valid",IF('Non-Dosen'!AA282&lt;"00","Tidak valid","OK")))</f>
        <v>-</v>
      </c>
      <c r="AB282" s="14" t="str">
        <f>IF('Non-Dosen'!AB282="","-",IF('Non-Dosen'!AB282&gt;"11","Tidak valid",IF('Non-Dosen'!AB282&lt;"00","Tidak valid","OK")))</f>
        <v>-</v>
      </c>
      <c r="AC282" s="14" t="str">
        <f>IF('Non-Dosen'!AC282="","-",IF('Non-Dosen'!AC282&gt;7,"Tidak valid",IF('Non-Dosen'!AC282&lt;1,"Tidak valid","OK")))</f>
        <v>-</v>
      </c>
      <c r="AD282" s="14" t="str">
        <f>IF('Non-Dosen'!AC282="",IF('Non-Dosen'!AD282="","-","Cek lagi"),IF('Non-Dosen'!AC282=1,IF('Non-Dosen'!AD282="","OK","Harap dikosongkan"),IF('Non-Dosen'!AC282&gt;1,IF('Non-Dosen'!AD282="","Harap diisi",IF(LEN('Non-Dosen'!AD282)&lt;4,"Cek lagi","OK")))))</f>
        <v>-</v>
      </c>
      <c r="AE282" s="15" t="str">
        <f>IF('Non-Dosen'!AE282="","-",IF('Non-Dosen'!AE282&gt;31,"Tanggal tidak valid",IF('Non-Dosen'!AE282&lt;1,"Tanggal tidak valid","OK")))</f>
        <v>-</v>
      </c>
      <c r="AF282" s="15" t="str">
        <f>IF('Non-Dosen'!AF282="","-",IF('Non-Dosen'!AF282&gt;12,"Bulan tidak valid",IF('Non-Dosen'!AF282&lt;1,"Bulan tidak valid","OK")))</f>
        <v>-</v>
      </c>
      <c r="AG282" s="15" t="str">
        <f>IF('Non-Dosen'!AG282="","-",IF('Non-Dosen'!AG282&gt;2016,"Tahun tidak valid",IF('Non-Dosen'!AG282&lt;1900,"Tahun tidak valid","OK")))</f>
        <v>-</v>
      </c>
      <c r="AH282" s="14" t="str">
        <f>IF('Non-Dosen'!AH282="","-",IF(LEN('Non-Dosen'!AH282)&lt;5,"Cek lagi","OK"))</f>
        <v>-</v>
      </c>
      <c r="AI282" s="14" t="str">
        <f>IF('Non-Dosen'!AI282="","-",IF(LEN('Non-Dosen'!AI282)&lt;4,"Cek lagi","OK"))</f>
        <v>-</v>
      </c>
      <c r="AJ282" s="14" t="str">
        <f>IF('Non-Dosen'!AJ282="","-",IF('Non-Dosen'!AJ282&gt;92,"Tidak valid",IF('Non-Dosen'!AJ282&lt;11,"Tidak valid","OK")))</f>
        <v>-</v>
      </c>
      <c r="AK282" s="14" t="str">
        <f>IF('Non-Dosen'!AK282="","-",IF(LEN('Non-Dosen'!AK282)&lt;4,"Cek lagi","OK"))</f>
        <v>-</v>
      </c>
    </row>
    <row r="283" spans="1:37" ht="15" customHeight="1" x14ac:dyDescent="0.15">
      <c r="A283" s="14" t="str">
        <f>IF('Non-Dosen'!A283="","-",IF(LEN('Non-Dosen'!A283)&lt;&gt;18,"Cek lagi",IF(VALUE('Non-Dosen'!A283)&lt;0,"Cek lagi","OK")))</f>
        <v>-</v>
      </c>
      <c r="B283" s="14" t="str">
        <f>IF('Non-Dosen'!B283="","-",IF(LEN('Non-Dosen'!B283)&lt;4,"Cek lagi","OK"))</f>
        <v>-</v>
      </c>
      <c r="C283" s="14" t="str">
        <f>IF('Non-Dosen'!C283="","-",IF(LEN('Non-Dosen'!C283)&lt;2,"Cek lagi","OK"))</f>
        <v>-</v>
      </c>
      <c r="D283" s="14" t="str">
        <f>IF('Non-Dosen'!D283="","-",IF(LEN('Non-Dosen'!D283)&lt;2,"Cek lagi","OK"))</f>
        <v>-</v>
      </c>
      <c r="E283" s="14" t="str">
        <f>IF('Non-Dosen'!E283="","-",IF('Non-Dosen'!E283=0,"OK",IF('Non-Dosen'!E283=1,"OK","Tidak valid")))</f>
        <v>-</v>
      </c>
      <c r="F283" s="14" t="str">
        <f>IF('Non-Dosen'!F283="","-",IF(LEN('Non-Dosen'!F283)&lt;4,"Cek lagi","OK"))</f>
        <v>-</v>
      </c>
      <c r="G283" s="15" t="str">
        <f>IF('Non-Dosen'!G283="","-",IF('Non-Dosen'!G283&gt;31,"Tanggal tidak valid",IF('Non-Dosen'!G283&lt;1,"Tanggal tidak valid","OK")))</f>
        <v>-</v>
      </c>
      <c r="H283" s="15" t="str">
        <f>IF('Non-Dosen'!H283="","-",IF('Non-Dosen'!H283&gt;12,"Bulan tidak valid",IF('Non-Dosen'!H283&lt;1,"Bulan tidak valid","OK")))</f>
        <v>-</v>
      </c>
      <c r="I283" s="15" t="str">
        <f>IF('Non-Dosen'!I283="","-",IF('Non-Dosen'!I283&gt;2001,"Tahun tidak valid",IF('Non-Dosen'!I283&lt;1900,"Tahun tidak valid","OK")))</f>
        <v>-</v>
      </c>
      <c r="J283" s="14" t="str">
        <f>IF('Non-Dosen'!J283="","-",IF(LEN('Non-Dosen'!J283)&lt;16,"Tidak valid","OK"))</f>
        <v>-</v>
      </c>
      <c r="K283" s="14" t="str">
        <f>IF('Non-Dosen'!K283="","-",IF(LEN('Non-Dosen'!K283)&lt;4,"Cek lagi","OK"))</f>
        <v>-</v>
      </c>
      <c r="L283" s="14" t="str">
        <f>IF('Non-Dosen'!L283="","-",IF('Non-Dosen'!L283&gt;2,"Tidak valid",IF('Non-Dosen'!L283&lt;1,"Tidak valid","OK")))</f>
        <v>-</v>
      </c>
      <c r="M283" s="14" t="str">
        <f>IF('Non-Dosen'!L283="",IF('Non-Dosen'!M283&lt;&gt;"","Harap dikosongkan","-"),IF('Non-Dosen'!L283=2,IF('Non-Dosen'!M283="","OK","Harap dikosongkan"),IF('Non-Dosen'!L283=1,IF('Non-Dosen'!M283="","Harap diisi",IF('Non-Dosen'!M283&gt;"10","Tidak valid",IF('Non-Dosen'!M283&lt;"01","Tidak valid","OK"))))))</f>
        <v>-</v>
      </c>
      <c r="N283" s="14" t="str">
        <f>IF('Non-Dosen'!N283="","-",IF(LEN('Non-Dosen'!N283)&lt;4,"Cek lagi","OK"))</f>
        <v>-</v>
      </c>
      <c r="O283" s="15" t="str">
        <f>IF('Non-Dosen'!O283="","-",IF('Non-Dosen'!O283&gt;31,"Tanggal tidak valid",IF('Non-Dosen'!O283&lt;1,"Tanggal tidak valid","OK")))</f>
        <v>-</v>
      </c>
      <c r="P283" s="15" t="str">
        <f>IF('Non-Dosen'!P283="","-",IF('Non-Dosen'!P283&gt;12,"Bulan tidak valid",IF('Non-Dosen'!P283&lt;1,"Bulan tidak valid","OK")))</f>
        <v>-</v>
      </c>
      <c r="Q283" s="15" t="str">
        <f>IF('Non-Dosen'!Q283="","-",IF('Non-Dosen'!Q283&gt;2017,"Tahun tidak valid",IF('Non-Dosen'!Q283&lt;1900,"Tahun tidak valid","OK")))</f>
        <v>-</v>
      </c>
      <c r="R283" s="14" t="str">
        <f>IF('Non-Dosen'!R283="","-",IF(LEN('Non-Dosen'!R283)&lt;4,"Cek lagi","OK"))</f>
        <v>-</v>
      </c>
      <c r="S283" s="15" t="str">
        <f>IF('Non-Dosen'!S283="","-",IF('Non-Dosen'!S283&gt;31,"Tanggal tidak valid",IF('Non-Dosen'!S283&lt;1,"Tanggal tidak valid","OK")))</f>
        <v>-</v>
      </c>
      <c r="T283" s="15" t="str">
        <f>IF('Non-Dosen'!T283="","-",IF('Non-Dosen'!T283&gt;12,"Bulan tidak valid",IF('Non-Dosen'!T283&lt;1,"Bulan tidak valid","OK")))</f>
        <v>-</v>
      </c>
      <c r="U283" s="15" t="str">
        <f>IF('Non-Dosen'!U283="","-",IF('Non-Dosen'!U283&gt;2017,"Tahun tidak valid",IF('Non-Dosen'!U283&lt;1900,"Tahun tidak valid","OK")))</f>
        <v>-</v>
      </c>
      <c r="V283" s="14" t="str">
        <f>IF('Non-Dosen'!V283="","-",IF('Non-Dosen'!V283&gt;6,"Tidak valid",IF('Non-Dosen'!V283&lt;1,"Tidak valid","OK")))</f>
        <v>-</v>
      </c>
      <c r="W283" s="14" t="str">
        <f>IF('Non-Dosen'!W283="","-",IF('Non-Dosen'!W283&gt;4,"Tidak valid",IF('Non-Dosen'!W283&lt;1,"Tidak valid","OK")))</f>
        <v>-</v>
      </c>
      <c r="X283" s="14" t="str">
        <f>IF('Non-Dosen'!X283="","-",IF('Non-Dosen'!X283&gt;5,"Tidak valid",IF('Non-Dosen'!X283&lt;1,"Tidak valid","OK")))</f>
        <v>-</v>
      </c>
      <c r="Y283" s="14" t="str">
        <f>IF('Non-Dosen'!Y283="","-",IF('Non-Dosen'!Y283&gt;4,"Tidak valid",IF('Non-Dosen'!Y283&lt;1,"Tidak valid","OK")))</f>
        <v>-</v>
      </c>
      <c r="Z283" s="14" t="str">
        <f>IF('Non-Dosen'!Z283="","-",IF(LEN('Non-Dosen'!Z283)&lt;4,"Cek lagi","OK"))</f>
        <v>-</v>
      </c>
      <c r="AA283" s="14" t="str">
        <f>IF('Non-Dosen'!AA283="","-",IF('Non-Dosen'!AA283&gt;"11","Tidak valid",IF('Non-Dosen'!AA283&lt;"00","Tidak valid","OK")))</f>
        <v>-</v>
      </c>
      <c r="AB283" s="14" t="str">
        <f>IF('Non-Dosen'!AB283="","-",IF('Non-Dosen'!AB283&gt;"11","Tidak valid",IF('Non-Dosen'!AB283&lt;"00","Tidak valid","OK")))</f>
        <v>-</v>
      </c>
      <c r="AC283" s="14" t="str">
        <f>IF('Non-Dosen'!AC283="","-",IF('Non-Dosen'!AC283&gt;7,"Tidak valid",IF('Non-Dosen'!AC283&lt;1,"Tidak valid","OK")))</f>
        <v>-</v>
      </c>
      <c r="AD283" s="14" t="str">
        <f>IF('Non-Dosen'!AC283="",IF('Non-Dosen'!AD283="","-","Cek lagi"),IF('Non-Dosen'!AC283=1,IF('Non-Dosen'!AD283="","OK","Harap dikosongkan"),IF('Non-Dosen'!AC283&gt;1,IF('Non-Dosen'!AD283="","Harap diisi",IF(LEN('Non-Dosen'!AD283)&lt;4,"Cek lagi","OK")))))</f>
        <v>-</v>
      </c>
      <c r="AE283" s="15" t="str">
        <f>IF('Non-Dosen'!AE283="","-",IF('Non-Dosen'!AE283&gt;31,"Tanggal tidak valid",IF('Non-Dosen'!AE283&lt;1,"Tanggal tidak valid","OK")))</f>
        <v>-</v>
      </c>
      <c r="AF283" s="15" t="str">
        <f>IF('Non-Dosen'!AF283="","-",IF('Non-Dosen'!AF283&gt;12,"Bulan tidak valid",IF('Non-Dosen'!AF283&lt;1,"Bulan tidak valid","OK")))</f>
        <v>-</v>
      </c>
      <c r="AG283" s="15" t="str">
        <f>IF('Non-Dosen'!AG283="","-",IF('Non-Dosen'!AG283&gt;2016,"Tahun tidak valid",IF('Non-Dosen'!AG283&lt;1900,"Tahun tidak valid","OK")))</f>
        <v>-</v>
      </c>
      <c r="AH283" s="14" t="str">
        <f>IF('Non-Dosen'!AH283="","-",IF(LEN('Non-Dosen'!AH283)&lt;5,"Cek lagi","OK"))</f>
        <v>-</v>
      </c>
      <c r="AI283" s="14" t="str">
        <f>IF('Non-Dosen'!AI283="","-",IF(LEN('Non-Dosen'!AI283)&lt;4,"Cek lagi","OK"))</f>
        <v>-</v>
      </c>
      <c r="AJ283" s="14" t="str">
        <f>IF('Non-Dosen'!AJ283="","-",IF('Non-Dosen'!AJ283&gt;92,"Tidak valid",IF('Non-Dosen'!AJ283&lt;11,"Tidak valid","OK")))</f>
        <v>-</v>
      </c>
      <c r="AK283" s="14" t="str">
        <f>IF('Non-Dosen'!AK283="","-",IF(LEN('Non-Dosen'!AK283)&lt;4,"Cek lagi","OK"))</f>
        <v>-</v>
      </c>
    </row>
    <row r="284" spans="1:37" ht="15" customHeight="1" x14ac:dyDescent="0.15">
      <c r="A284" s="14" t="str">
        <f>IF('Non-Dosen'!A284="","-",IF(LEN('Non-Dosen'!A284)&lt;&gt;18,"Cek lagi",IF(VALUE('Non-Dosen'!A284)&lt;0,"Cek lagi","OK")))</f>
        <v>-</v>
      </c>
      <c r="B284" s="14" t="str">
        <f>IF('Non-Dosen'!B284="","-",IF(LEN('Non-Dosen'!B284)&lt;4,"Cek lagi","OK"))</f>
        <v>-</v>
      </c>
      <c r="C284" s="14" t="str">
        <f>IF('Non-Dosen'!C284="","-",IF(LEN('Non-Dosen'!C284)&lt;2,"Cek lagi","OK"))</f>
        <v>-</v>
      </c>
      <c r="D284" s="14" t="str">
        <f>IF('Non-Dosen'!D284="","-",IF(LEN('Non-Dosen'!D284)&lt;2,"Cek lagi","OK"))</f>
        <v>-</v>
      </c>
      <c r="E284" s="14" t="str">
        <f>IF('Non-Dosen'!E284="","-",IF('Non-Dosen'!E284=0,"OK",IF('Non-Dosen'!E284=1,"OK","Tidak valid")))</f>
        <v>-</v>
      </c>
      <c r="F284" s="14" t="str">
        <f>IF('Non-Dosen'!F284="","-",IF(LEN('Non-Dosen'!F284)&lt;4,"Cek lagi","OK"))</f>
        <v>-</v>
      </c>
      <c r="G284" s="15" t="str">
        <f>IF('Non-Dosen'!G284="","-",IF('Non-Dosen'!G284&gt;31,"Tanggal tidak valid",IF('Non-Dosen'!G284&lt;1,"Tanggal tidak valid","OK")))</f>
        <v>-</v>
      </c>
      <c r="H284" s="15" t="str">
        <f>IF('Non-Dosen'!H284="","-",IF('Non-Dosen'!H284&gt;12,"Bulan tidak valid",IF('Non-Dosen'!H284&lt;1,"Bulan tidak valid","OK")))</f>
        <v>-</v>
      </c>
      <c r="I284" s="15" t="str">
        <f>IF('Non-Dosen'!I284="","-",IF('Non-Dosen'!I284&gt;2001,"Tahun tidak valid",IF('Non-Dosen'!I284&lt;1900,"Tahun tidak valid","OK")))</f>
        <v>-</v>
      </c>
      <c r="J284" s="14" t="str">
        <f>IF('Non-Dosen'!J284="","-",IF(LEN('Non-Dosen'!J284)&lt;16,"Tidak valid","OK"))</f>
        <v>-</v>
      </c>
      <c r="K284" s="14" t="str">
        <f>IF('Non-Dosen'!K284="","-",IF(LEN('Non-Dosen'!K284)&lt;4,"Cek lagi","OK"))</f>
        <v>-</v>
      </c>
      <c r="L284" s="14" t="str">
        <f>IF('Non-Dosen'!L284="","-",IF('Non-Dosen'!L284&gt;2,"Tidak valid",IF('Non-Dosen'!L284&lt;1,"Tidak valid","OK")))</f>
        <v>-</v>
      </c>
      <c r="M284" s="14" t="str">
        <f>IF('Non-Dosen'!L284="",IF('Non-Dosen'!M284&lt;&gt;"","Harap dikosongkan","-"),IF('Non-Dosen'!L284=2,IF('Non-Dosen'!M284="","OK","Harap dikosongkan"),IF('Non-Dosen'!L284=1,IF('Non-Dosen'!M284="","Harap diisi",IF('Non-Dosen'!M284&gt;"10","Tidak valid",IF('Non-Dosen'!M284&lt;"01","Tidak valid","OK"))))))</f>
        <v>-</v>
      </c>
      <c r="N284" s="14" t="str">
        <f>IF('Non-Dosen'!N284="","-",IF(LEN('Non-Dosen'!N284)&lt;4,"Cek lagi","OK"))</f>
        <v>-</v>
      </c>
      <c r="O284" s="15" t="str">
        <f>IF('Non-Dosen'!O284="","-",IF('Non-Dosen'!O284&gt;31,"Tanggal tidak valid",IF('Non-Dosen'!O284&lt;1,"Tanggal tidak valid","OK")))</f>
        <v>-</v>
      </c>
      <c r="P284" s="15" t="str">
        <f>IF('Non-Dosen'!P284="","-",IF('Non-Dosen'!P284&gt;12,"Bulan tidak valid",IF('Non-Dosen'!P284&lt;1,"Bulan tidak valid","OK")))</f>
        <v>-</v>
      </c>
      <c r="Q284" s="15" t="str">
        <f>IF('Non-Dosen'!Q284="","-",IF('Non-Dosen'!Q284&gt;2017,"Tahun tidak valid",IF('Non-Dosen'!Q284&lt;1900,"Tahun tidak valid","OK")))</f>
        <v>-</v>
      </c>
      <c r="R284" s="14" t="str">
        <f>IF('Non-Dosen'!R284="","-",IF(LEN('Non-Dosen'!R284)&lt;4,"Cek lagi","OK"))</f>
        <v>-</v>
      </c>
      <c r="S284" s="15" t="str">
        <f>IF('Non-Dosen'!S284="","-",IF('Non-Dosen'!S284&gt;31,"Tanggal tidak valid",IF('Non-Dosen'!S284&lt;1,"Tanggal tidak valid","OK")))</f>
        <v>-</v>
      </c>
      <c r="T284" s="15" t="str">
        <f>IF('Non-Dosen'!T284="","-",IF('Non-Dosen'!T284&gt;12,"Bulan tidak valid",IF('Non-Dosen'!T284&lt;1,"Bulan tidak valid","OK")))</f>
        <v>-</v>
      </c>
      <c r="U284" s="15" t="str">
        <f>IF('Non-Dosen'!U284="","-",IF('Non-Dosen'!U284&gt;2017,"Tahun tidak valid",IF('Non-Dosen'!U284&lt;1900,"Tahun tidak valid","OK")))</f>
        <v>-</v>
      </c>
      <c r="V284" s="14" t="str">
        <f>IF('Non-Dosen'!V284="","-",IF('Non-Dosen'!V284&gt;6,"Tidak valid",IF('Non-Dosen'!V284&lt;1,"Tidak valid","OK")))</f>
        <v>-</v>
      </c>
      <c r="W284" s="14" t="str">
        <f>IF('Non-Dosen'!W284="","-",IF('Non-Dosen'!W284&gt;4,"Tidak valid",IF('Non-Dosen'!W284&lt;1,"Tidak valid","OK")))</f>
        <v>-</v>
      </c>
      <c r="X284" s="14" t="str">
        <f>IF('Non-Dosen'!X284="","-",IF('Non-Dosen'!X284&gt;5,"Tidak valid",IF('Non-Dosen'!X284&lt;1,"Tidak valid","OK")))</f>
        <v>-</v>
      </c>
      <c r="Y284" s="14" t="str">
        <f>IF('Non-Dosen'!Y284="","-",IF('Non-Dosen'!Y284&gt;4,"Tidak valid",IF('Non-Dosen'!Y284&lt;1,"Tidak valid","OK")))</f>
        <v>-</v>
      </c>
      <c r="Z284" s="14" t="str">
        <f>IF('Non-Dosen'!Z284="","-",IF(LEN('Non-Dosen'!Z284)&lt;4,"Cek lagi","OK"))</f>
        <v>-</v>
      </c>
      <c r="AA284" s="14" t="str">
        <f>IF('Non-Dosen'!AA284="","-",IF('Non-Dosen'!AA284&gt;"11","Tidak valid",IF('Non-Dosen'!AA284&lt;"00","Tidak valid","OK")))</f>
        <v>-</v>
      </c>
      <c r="AB284" s="14" t="str">
        <f>IF('Non-Dosen'!AB284="","-",IF('Non-Dosen'!AB284&gt;"11","Tidak valid",IF('Non-Dosen'!AB284&lt;"00","Tidak valid","OK")))</f>
        <v>-</v>
      </c>
      <c r="AC284" s="14" t="str">
        <f>IF('Non-Dosen'!AC284="","-",IF('Non-Dosen'!AC284&gt;7,"Tidak valid",IF('Non-Dosen'!AC284&lt;1,"Tidak valid","OK")))</f>
        <v>-</v>
      </c>
      <c r="AD284" s="14" t="str">
        <f>IF('Non-Dosen'!AC284="",IF('Non-Dosen'!AD284="","-","Cek lagi"),IF('Non-Dosen'!AC284=1,IF('Non-Dosen'!AD284="","OK","Harap dikosongkan"),IF('Non-Dosen'!AC284&gt;1,IF('Non-Dosen'!AD284="","Harap diisi",IF(LEN('Non-Dosen'!AD284)&lt;4,"Cek lagi","OK")))))</f>
        <v>-</v>
      </c>
      <c r="AE284" s="15" t="str">
        <f>IF('Non-Dosen'!AE284="","-",IF('Non-Dosen'!AE284&gt;31,"Tanggal tidak valid",IF('Non-Dosen'!AE284&lt;1,"Tanggal tidak valid","OK")))</f>
        <v>-</v>
      </c>
      <c r="AF284" s="15" t="str">
        <f>IF('Non-Dosen'!AF284="","-",IF('Non-Dosen'!AF284&gt;12,"Bulan tidak valid",IF('Non-Dosen'!AF284&lt;1,"Bulan tidak valid","OK")))</f>
        <v>-</v>
      </c>
      <c r="AG284" s="15" t="str">
        <f>IF('Non-Dosen'!AG284="","-",IF('Non-Dosen'!AG284&gt;2016,"Tahun tidak valid",IF('Non-Dosen'!AG284&lt;1900,"Tahun tidak valid","OK")))</f>
        <v>-</v>
      </c>
      <c r="AH284" s="14" t="str">
        <f>IF('Non-Dosen'!AH284="","-",IF(LEN('Non-Dosen'!AH284)&lt;5,"Cek lagi","OK"))</f>
        <v>-</v>
      </c>
      <c r="AI284" s="14" t="str">
        <f>IF('Non-Dosen'!AI284="","-",IF(LEN('Non-Dosen'!AI284)&lt;4,"Cek lagi","OK"))</f>
        <v>-</v>
      </c>
      <c r="AJ284" s="14" t="str">
        <f>IF('Non-Dosen'!AJ284="","-",IF('Non-Dosen'!AJ284&gt;92,"Tidak valid",IF('Non-Dosen'!AJ284&lt;11,"Tidak valid","OK")))</f>
        <v>-</v>
      </c>
      <c r="AK284" s="14" t="str">
        <f>IF('Non-Dosen'!AK284="","-",IF(LEN('Non-Dosen'!AK284)&lt;4,"Cek lagi","OK"))</f>
        <v>-</v>
      </c>
    </row>
    <row r="285" spans="1:37" ht="15" customHeight="1" x14ac:dyDescent="0.15">
      <c r="A285" s="14" t="str">
        <f>IF('Non-Dosen'!A285="","-",IF(LEN('Non-Dosen'!A285)&lt;&gt;18,"Cek lagi",IF(VALUE('Non-Dosen'!A285)&lt;0,"Cek lagi","OK")))</f>
        <v>-</v>
      </c>
      <c r="B285" s="14" t="str">
        <f>IF('Non-Dosen'!B285="","-",IF(LEN('Non-Dosen'!B285)&lt;4,"Cek lagi","OK"))</f>
        <v>-</v>
      </c>
      <c r="C285" s="14" t="str">
        <f>IF('Non-Dosen'!C285="","-",IF(LEN('Non-Dosen'!C285)&lt;2,"Cek lagi","OK"))</f>
        <v>-</v>
      </c>
      <c r="D285" s="14" t="str">
        <f>IF('Non-Dosen'!D285="","-",IF(LEN('Non-Dosen'!D285)&lt;2,"Cek lagi","OK"))</f>
        <v>-</v>
      </c>
      <c r="E285" s="14" t="str">
        <f>IF('Non-Dosen'!E285="","-",IF('Non-Dosen'!E285=0,"OK",IF('Non-Dosen'!E285=1,"OK","Tidak valid")))</f>
        <v>-</v>
      </c>
      <c r="F285" s="14" t="str">
        <f>IF('Non-Dosen'!F285="","-",IF(LEN('Non-Dosen'!F285)&lt;4,"Cek lagi","OK"))</f>
        <v>-</v>
      </c>
      <c r="G285" s="15" t="str">
        <f>IF('Non-Dosen'!G285="","-",IF('Non-Dosen'!G285&gt;31,"Tanggal tidak valid",IF('Non-Dosen'!G285&lt;1,"Tanggal tidak valid","OK")))</f>
        <v>-</v>
      </c>
      <c r="H285" s="15" t="str">
        <f>IF('Non-Dosen'!H285="","-",IF('Non-Dosen'!H285&gt;12,"Bulan tidak valid",IF('Non-Dosen'!H285&lt;1,"Bulan tidak valid","OK")))</f>
        <v>-</v>
      </c>
      <c r="I285" s="15" t="str">
        <f>IF('Non-Dosen'!I285="","-",IF('Non-Dosen'!I285&gt;2001,"Tahun tidak valid",IF('Non-Dosen'!I285&lt;1900,"Tahun tidak valid","OK")))</f>
        <v>-</v>
      </c>
      <c r="J285" s="14" t="str">
        <f>IF('Non-Dosen'!J285="","-",IF(LEN('Non-Dosen'!J285)&lt;16,"Tidak valid","OK"))</f>
        <v>-</v>
      </c>
      <c r="K285" s="14" t="str">
        <f>IF('Non-Dosen'!K285="","-",IF(LEN('Non-Dosen'!K285)&lt;4,"Cek lagi","OK"))</f>
        <v>-</v>
      </c>
      <c r="L285" s="14" t="str">
        <f>IF('Non-Dosen'!L285="","-",IF('Non-Dosen'!L285&gt;2,"Tidak valid",IF('Non-Dosen'!L285&lt;1,"Tidak valid","OK")))</f>
        <v>-</v>
      </c>
      <c r="M285" s="14" t="str">
        <f>IF('Non-Dosen'!L285="",IF('Non-Dosen'!M285&lt;&gt;"","Harap dikosongkan","-"),IF('Non-Dosen'!L285=2,IF('Non-Dosen'!M285="","OK","Harap dikosongkan"),IF('Non-Dosen'!L285=1,IF('Non-Dosen'!M285="","Harap diisi",IF('Non-Dosen'!M285&gt;"10","Tidak valid",IF('Non-Dosen'!M285&lt;"01","Tidak valid","OK"))))))</f>
        <v>-</v>
      </c>
      <c r="N285" s="14" t="str">
        <f>IF('Non-Dosen'!N285="","-",IF(LEN('Non-Dosen'!N285)&lt;4,"Cek lagi","OK"))</f>
        <v>-</v>
      </c>
      <c r="O285" s="15" t="str">
        <f>IF('Non-Dosen'!O285="","-",IF('Non-Dosen'!O285&gt;31,"Tanggal tidak valid",IF('Non-Dosen'!O285&lt;1,"Tanggal tidak valid","OK")))</f>
        <v>-</v>
      </c>
      <c r="P285" s="15" t="str">
        <f>IF('Non-Dosen'!P285="","-",IF('Non-Dosen'!P285&gt;12,"Bulan tidak valid",IF('Non-Dosen'!P285&lt;1,"Bulan tidak valid","OK")))</f>
        <v>-</v>
      </c>
      <c r="Q285" s="15" t="str">
        <f>IF('Non-Dosen'!Q285="","-",IF('Non-Dosen'!Q285&gt;2017,"Tahun tidak valid",IF('Non-Dosen'!Q285&lt;1900,"Tahun tidak valid","OK")))</f>
        <v>-</v>
      </c>
      <c r="R285" s="14" t="str">
        <f>IF('Non-Dosen'!R285="","-",IF(LEN('Non-Dosen'!R285)&lt;4,"Cek lagi","OK"))</f>
        <v>-</v>
      </c>
      <c r="S285" s="15" t="str">
        <f>IF('Non-Dosen'!S285="","-",IF('Non-Dosen'!S285&gt;31,"Tanggal tidak valid",IF('Non-Dosen'!S285&lt;1,"Tanggal tidak valid","OK")))</f>
        <v>-</v>
      </c>
      <c r="T285" s="15" t="str">
        <f>IF('Non-Dosen'!T285="","-",IF('Non-Dosen'!T285&gt;12,"Bulan tidak valid",IF('Non-Dosen'!T285&lt;1,"Bulan tidak valid","OK")))</f>
        <v>-</v>
      </c>
      <c r="U285" s="15" t="str">
        <f>IF('Non-Dosen'!U285="","-",IF('Non-Dosen'!U285&gt;2017,"Tahun tidak valid",IF('Non-Dosen'!U285&lt;1900,"Tahun tidak valid","OK")))</f>
        <v>-</v>
      </c>
      <c r="V285" s="14" t="str">
        <f>IF('Non-Dosen'!V285="","-",IF('Non-Dosen'!V285&gt;6,"Tidak valid",IF('Non-Dosen'!V285&lt;1,"Tidak valid","OK")))</f>
        <v>-</v>
      </c>
      <c r="W285" s="14" t="str">
        <f>IF('Non-Dosen'!W285="","-",IF('Non-Dosen'!W285&gt;4,"Tidak valid",IF('Non-Dosen'!W285&lt;1,"Tidak valid","OK")))</f>
        <v>-</v>
      </c>
      <c r="X285" s="14" t="str">
        <f>IF('Non-Dosen'!X285="","-",IF('Non-Dosen'!X285&gt;5,"Tidak valid",IF('Non-Dosen'!X285&lt;1,"Tidak valid","OK")))</f>
        <v>-</v>
      </c>
      <c r="Y285" s="14" t="str">
        <f>IF('Non-Dosen'!Y285="","-",IF('Non-Dosen'!Y285&gt;4,"Tidak valid",IF('Non-Dosen'!Y285&lt;1,"Tidak valid","OK")))</f>
        <v>-</v>
      </c>
      <c r="Z285" s="14" t="str">
        <f>IF('Non-Dosen'!Z285="","-",IF(LEN('Non-Dosen'!Z285)&lt;4,"Cek lagi","OK"))</f>
        <v>-</v>
      </c>
      <c r="AA285" s="14" t="str">
        <f>IF('Non-Dosen'!AA285="","-",IF('Non-Dosen'!AA285&gt;"11","Tidak valid",IF('Non-Dosen'!AA285&lt;"00","Tidak valid","OK")))</f>
        <v>-</v>
      </c>
      <c r="AB285" s="14" t="str">
        <f>IF('Non-Dosen'!AB285="","-",IF('Non-Dosen'!AB285&gt;"11","Tidak valid",IF('Non-Dosen'!AB285&lt;"00","Tidak valid","OK")))</f>
        <v>-</v>
      </c>
      <c r="AC285" s="14" t="str">
        <f>IF('Non-Dosen'!AC285="","-",IF('Non-Dosen'!AC285&gt;7,"Tidak valid",IF('Non-Dosen'!AC285&lt;1,"Tidak valid","OK")))</f>
        <v>-</v>
      </c>
      <c r="AD285" s="14" t="str">
        <f>IF('Non-Dosen'!AC285="",IF('Non-Dosen'!AD285="","-","Cek lagi"),IF('Non-Dosen'!AC285=1,IF('Non-Dosen'!AD285="","OK","Harap dikosongkan"),IF('Non-Dosen'!AC285&gt;1,IF('Non-Dosen'!AD285="","Harap diisi",IF(LEN('Non-Dosen'!AD285)&lt;4,"Cek lagi","OK")))))</f>
        <v>-</v>
      </c>
      <c r="AE285" s="15" t="str">
        <f>IF('Non-Dosen'!AE285="","-",IF('Non-Dosen'!AE285&gt;31,"Tanggal tidak valid",IF('Non-Dosen'!AE285&lt;1,"Tanggal tidak valid","OK")))</f>
        <v>-</v>
      </c>
      <c r="AF285" s="15" t="str">
        <f>IF('Non-Dosen'!AF285="","-",IF('Non-Dosen'!AF285&gt;12,"Bulan tidak valid",IF('Non-Dosen'!AF285&lt;1,"Bulan tidak valid","OK")))</f>
        <v>-</v>
      </c>
      <c r="AG285" s="15" t="str">
        <f>IF('Non-Dosen'!AG285="","-",IF('Non-Dosen'!AG285&gt;2016,"Tahun tidak valid",IF('Non-Dosen'!AG285&lt;1900,"Tahun tidak valid","OK")))</f>
        <v>-</v>
      </c>
      <c r="AH285" s="14" t="str">
        <f>IF('Non-Dosen'!AH285="","-",IF(LEN('Non-Dosen'!AH285)&lt;5,"Cek lagi","OK"))</f>
        <v>-</v>
      </c>
      <c r="AI285" s="14" t="str">
        <f>IF('Non-Dosen'!AI285="","-",IF(LEN('Non-Dosen'!AI285)&lt;4,"Cek lagi","OK"))</f>
        <v>-</v>
      </c>
      <c r="AJ285" s="14" t="str">
        <f>IF('Non-Dosen'!AJ285="","-",IF('Non-Dosen'!AJ285&gt;92,"Tidak valid",IF('Non-Dosen'!AJ285&lt;11,"Tidak valid","OK")))</f>
        <v>-</v>
      </c>
      <c r="AK285" s="14" t="str">
        <f>IF('Non-Dosen'!AK285="","-",IF(LEN('Non-Dosen'!AK285)&lt;4,"Cek lagi","OK"))</f>
        <v>-</v>
      </c>
    </row>
    <row r="286" spans="1:37" ht="15" customHeight="1" x14ac:dyDescent="0.15">
      <c r="A286" s="14" t="str">
        <f>IF('Non-Dosen'!A286="","-",IF(LEN('Non-Dosen'!A286)&lt;&gt;18,"Cek lagi",IF(VALUE('Non-Dosen'!A286)&lt;0,"Cek lagi","OK")))</f>
        <v>-</v>
      </c>
      <c r="B286" s="14" t="str">
        <f>IF('Non-Dosen'!B286="","-",IF(LEN('Non-Dosen'!B286)&lt;4,"Cek lagi","OK"))</f>
        <v>-</v>
      </c>
      <c r="C286" s="14" t="str">
        <f>IF('Non-Dosen'!C286="","-",IF(LEN('Non-Dosen'!C286)&lt;2,"Cek lagi","OK"))</f>
        <v>-</v>
      </c>
      <c r="D286" s="14" t="str">
        <f>IF('Non-Dosen'!D286="","-",IF(LEN('Non-Dosen'!D286)&lt;2,"Cek lagi","OK"))</f>
        <v>-</v>
      </c>
      <c r="E286" s="14" t="str">
        <f>IF('Non-Dosen'!E286="","-",IF('Non-Dosen'!E286=0,"OK",IF('Non-Dosen'!E286=1,"OK","Tidak valid")))</f>
        <v>-</v>
      </c>
      <c r="F286" s="14" t="str">
        <f>IF('Non-Dosen'!F286="","-",IF(LEN('Non-Dosen'!F286)&lt;4,"Cek lagi","OK"))</f>
        <v>-</v>
      </c>
      <c r="G286" s="15" t="str">
        <f>IF('Non-Dosen'!G286="","-",IF('Non-Dosen'!G286&gt;31,"Tanggal tidak valid",IF('Non-Dosen'!G286&lt;1,"Tanggal tidak valid","OK")))</f>
        <v>-</v>
      </c>
      <c r="H286" s="15" t="str">
        <f>IF('Non-Dosen'!H286="","-",IF('Non-Dosen'!H286&gt;12,"Bulan tidak valid",IF('Non-Dosen'!H286&lt;1,"Bulan tidak valid","OK")))</f>
        <v>-</v>
      </c>
      <c r="I286" s="15" t="str">
        <f>IF('Non-Dosen'!I286="","-",IF('Non-Dosen'!I286&gt;2001,"Tahun tidak valid",IF('Non-Dosen'!I286&lt;1900,"Tahun tidak valid","OK")))</f>
        <v>-</v>
      </c>
      <c r="J286" s="14" t="str">
        <f>IF('Non-Dosen'!J286="","-",IF(LEN('Non-Dosen'!J286)&lt;16,"Tidak valid","OK"))</f>
        <v>-</v>
      </c>
      <c r="K286" s="14" t="str">
        <f>IF('Non-Dosen'!K286="","-",IF(LEN('Non-Dosen'!K286)&lt;4,"Cek lagi","OK"))</f>
        <v>-</v>
      </c>
      <c r="L286" s="14" t="str">
        <f>IF('Non-Dosen'!L286="","-",IF('Non-Dosen'!L286&gt;2,"Tidak valid",IF('Non-Dosen'!L286&lt;1,"Tidak valid","OK")))</f>
        <v>-</v>
      </c>
      <c r="M286" s="14" t="str">
        <f>IF('Non-Dosen'!L286="",IF('Non-Dosen'!M286&lt;&gt;"","Harap dikosongkan","-"),IF('Non-Dosen'!L286=2,IF('Non-Dosen'!M286="","OK","Harap dikosongkan"),IF('Non-Dosen'!L286=1,IF('Non-Dosen'!M286="","Harap diisi",IF('Non-Dosen'!M286&gt;"10","Tidak valid",IF('Non-Dosen'!M286&lt;"01","Tidak valid","OK"))))))</f>
        <v>-</v>
      </c>
      <c r="N286" s="14" t="str">
        <f>IF('Non-Dosen'!N286="","-",IF(LEN('Non-Dosen'!N286)&lt;4,"Cek lagi","OK"))</f>
        <v>-</v>
      </c>
      <c r="O286" s="15" t="str">
        <f>IF('Non-Dosen'!O286="","-",IF('Non-Dosen'!O286&gt;31,"Tanggal tidak valid",IF('Non-Dosen'!O286&lt;1,"Tanggal tidak valid","OK")))</f>
        <v>-</v>
      </c>
      <c r="P286" s="15" t="str">
        <f>IF('Non-Dosen'!P286="","-",IF('Non-Dosen'!P286&gt;12,"Bulan tidak valid",IF('Non-Dosen'!P286&lt;1,"Bulan tidak valid","OK")))</f>
        <v>-</v>
      </c>
      <c r="Q286" s="15" t="str">
        <f>IF('Non-Dosen'!Q286="","-",IF('Non-Dosen'!Q286&gt;2017,"Tahun tidak valid",IF('Non-Dosen'!Q286&lt;1900,"Tahun tidak valid","OK")))</f>
        <v>-</v>
      </c>
      <c r="R286" s="14" t="str">
        <f>IF('Non-Dosen'!R286="","-",IF(LEN('Non-Dosen'!R286)&lt;4,"Cek lagi","OK"))</f>
        <v>-</v>
      </c>
      <c r="S286" s="15" t="str">
        <f>IF('Non-Dosen'!S286="","-",IF('Non-Dosen'!S286&gt;31,"Tanggal tidak valid",IF('Non-Dosen'!S286&lt;1,"Tanggal tidak valid","OK")))</f>
        <v>-</v>
      </c>
      <c r="T286" s="15" t="str">
        <f>IF('Non-Dosen'!T286="","-",IF('Non-Dosen'!T286&gt;12,"Bulan tidak valid",IF('Non-Dosen'!T286&lt;1,"Bulan tidak valid","OK")))</f>
        <v>-</v>
      </c>
      <c r="U286" s="15" t="str">
        <f>IF('Non-Dosen'!U286="","-",IF('Non-Dosen'!U286&gt;2017,"Tahun tidak valid",IF('Non-Dosen'!U286&lt;1900,"Tahun tidak valid","OK")))</f>
        <v>-</v>
      </c>
      <c r="V286" s="14" t="str">
        <f>IF('Non-Dosen'!V286="","-",IF('Non-Dosen'!V286&gt;6,"Tidak valid",IF('Non-Dosen'!V286&lt;1,"Tidak valid","OK")))</f>
        <v>-</v>
      </c>
      <c r="W286" s="14" t="str">
        <f>IF('Non-Dosen'!W286="","-",IF('Non-Dosen'!W286&gt;4,"Tidak valid",IF('Non-Dosen'!W286&lt;1,"Tidak valid","OK")))</f>
        <v>-</v>
      </c>
      <c r="X286" s="14" t="str">
        <f>IF('Non-Dosen'!X286="","-",IF('Non-Dosen'!X286&gt;5,"Tidak valid",IF('Non-Dosen'!X286&lt;1,"Tidak valid","OK")))</f>
        <v>-</v>
      </c>
      <c r="Y286" s="14" t="str">
        <f>IF('Non-Dosen'!Y286="","-",IF('Non-Dosen'!Y286&gt;4,"Tidak valid",IF('Non-Dosen'!Y286&lt;1,"Tidak valid","OK")))</f>
        <v>-</v>
      </c>
      <c r="Z286" s="14" t="str">
        <f>IF('Non-Dosen'!Z286="","-",IF(LEN('Non-Dosen'!Z286)&lt;4,"Cek lagi","OK"))</f>
        <v>-</v>
      </c>
      <c r="AA286" s="14" t="str">
        <f>IF('Non-Dosen'!AA286="","-",IF('Non-Dosen'!AA286&gt;"11","Tidak valid",IF('Non-Dosen'!AA286&lt;"00","Tidak valid","OK")))</f>
        <v>-</v>
      </c>
      <c r="AB286" s="14" t="str">
        <f>IF('Non-Dosen'!AB286="","-",IF('Non-Dosen'!AB286&gt;"11","Tidak valid",IF('Non-Dosen'!AB286&lt;"00","Tidak valid","OK")))</f>
        <v>-</v>
      </c>
      <c r="AC286" s="14" t="str">
        <f>IF('Non-Dosen'!AC286="","-",IF('Non-Dosen'!AC286&gt;7,"Tidak valid",IF('Non-Dosen'!AC286&lt;1,"Tidak valid","OK")))</f>
        <v>-</v>
      </c>
      <c r="AD286" s="14" t="str">
        <f>IF('Non-Dosen'!AC286="",IF('Non-Dosen'!AD286="","-","Cek lagi"),IF('Non-Dosen'!AC286=1,IF('Non-Dosen'!AD286="","OK","Harap dikosongkan"),IF('Non-Dosen'!AC286&gt;1,IF('Non-Dosen'!AD286="","Harap diisi",IF(LEN('Non-Dosen'!AD286)&lt;4,"Cek lagi","OK")))))</f>
        <v>-</v>
      </c>
      <c r="AE286" s="15" t="str">
        <f>IF('Non-Dosen'!AE286="","-",IF('Non-Dosen'!AE286&gt;31,"Tanggal tidak valid",IF('Non-Dosen'!AE286&lt;1,"Tanggal tidak valid","OK")))</f>
        <v>-</v>
      </c>
      <c r="AF286" s="15" t="str">
        <f>IF('Non-Dosen'!AF286="","-",IF('Non-Dosen'!AF286&gt;12,"Bulan tidak valid",IF('Non-Dosen'!AF286&lt;1,"Bulan tidak valid","OK")))</f>
        <v>-</v>
      </c>
      <c r="AG286" s="15" t="str">
        <f>IF('Non-Dosen'!AG286="","-",IF('Non-Dosen'!AG286&gt;2016,"Tahun tidak valid",IF('Non-Dosen'!AG286&lt;1900,"Tahun tidak valid","OK")))</f>
        <v>-</v>
      </c>
      <c r="AH286" s="14" t="str">
        <f>IF('Non-Dosen'!AH286="","-",IF(LEN('Non-Dosen'!AH286)&lt;5,"Cek lagi","OK"))</f>
        <v>-</v>
      </c>
      <c r="AI286" s="14" t="str">
        <f>IF('Non-Dosen'!AI286="","-",IF(LEN('Non-Dosen'!AI286)&lt;4,"Cek lagi","OK"))</f>
        <v>-</v>
      </c>
      <c r="AJ286" s="14" t="str">
        <f>IF('Non-Dosen'!AJ286="","-",IF('Non-Dosen'!AJ286&gt;92,"Tidak valid",IF('Non-Dosen'!AJ286&lt;11,"Tidak valid","OK")))</f>
        <v>-</v>
      </c>
      <c r="AK286" s="14" t="str">
        <f>IF('Non-Dosen'!AK286="","-",IF(LEN('Non-Dosen'!AK286)&lt;4,"Cek lagi","OK"))</f>
        <v>-</v>
      </c>
    </row>
    <row r="287" spans="1:37" ht="15" customHeight="1" x14ac:dyDescent="0.15">
      <c r="A287" s="14" t="str">
        <f>IF('Non-Dosen'!A287="","-",IF(LEN('Non-Dosen'!A287)&lt;&gt;18,"Cek lagi",IF(VALUE('Non-Dosen'!A287)&lt;0,"Cek lagi","OK")))</f>
        <v>-</v>
      </c>
      <c r="B287" s="14" t="str">
        <f>IF('Non-Dosen'!B287="","-",IF(LEN('Non-Dosen'!B287)&lt;4,"Cek lagi","OK"))</f>
        <v>-</v>
      </c>
      <c r="C287" s="14" t="str">
        <f>IF('Non-Dosen'!C287="","-",IF(LEN('Non-Dosen'!C287)&lt;2,"Cek lagi","OK"))</f>
        <v>-</v>
      </c>
      <c r="D287" s="14" t="str">
        <f>IF('Non-Dosen'!D287="","-",IF(LEN('Non-Dosen'!D287)&lt;2,"Cek lagi","OK"))</f>
        <v>-</v>
      </c>
      <c r="E287" s="14" t="str">
        <f>IF('Non-Dosen'!E287="","-",IF('Non-Dosen'!E287=0,"OK",IF('Non-Dosen'!E287=1,"OK","Tidak valid")))</f>
        <v>-</v>
      </c>
      <c r="F287" s="14" t="str">
        <f>IF('Non-Dosen'!F287="","-",IF(LEN('Non-Dosen'!F287)&lt;4,"Cek lagi","OK"))</f>
        <v>-</v>
      </c>
      <c r="G287" s="15" t="str">
        <f>IF('Non-Dosen'!G287="","-",IF('Non-Dosen'!G287&gt;31,"Tanggal tidak valid",IF('Non-Dosen'!G287&lt;1,"Tanggal tidak valid","OK")))</f>
        <v>-</v>
      </c>
      <c r="H287" s="15" t="str">
        <f>IF('Non-Dosen'!H287="","-",IF('Non-Dosen'!H287&gt;12,"Bulan tidak valid",IF('Non-Dosen'!H287&lt;1,"Bulan tidak valid","OK")))</f>
        <v>-</v>
      </c>
      <c r="I287" s="15" t="str">
        <f>IF('Non-Dosen'!I287="","-",IF('Non-Dosen'!I287&gt;2001,"Tahun tidak valid",IF('Non-Dosen'!I287&lt;1900,"Tahun tidak valid","OK")))</f>
        <v>-</v>
      </c>
      <c r="J287" s="14" t="str">
        <f>IF('Non-Dosen'!J287="","-",IF(LEN('Non-Dosen'!J287)&lt;16,"Tidak valid","OK"))</f>
        <v>-</v>
      </c>
      <c r="K287" s="14" t="str">
        <f>IF('Non-Dosen'!K287="","-",IF(LEN('Non-Dosen'!K287)&lt;4,"Cek lagi","OK"))</f>
        <v>-</v>
      </c>
      <c r="L287" s="14" t="str">
        <f>IF('Non-Dosen'!L287="","-",IF('Non-Dosen'!L287&gt;2,"Tidak valid",IF('Non-Dosen'!L287&lt;1,"Tidak valid","OK")))</f>
        <v>-</v>
      </c>
      <c r="M287" s="14" t="str">
        <f>IF('Non-Dosen'!L287="",IF('Non-Dosen'!M287&lt;&gt;"","Harap dikosongkan","-"),IF('Non-Dosen'!L287=2,IF('Non-Dosen'!M287="","OK","Harap dikosongkan"),IF('Non-Dosen'!L287=1,IF('Non-Dosen'!M287="","Harap diisi",IF('Non-Dosen'!M287&gt;"10","Tidak valid",IF('Non-Dosen'!M287&lt;"01","Tidak valid","OK"))))))</f>
        <v>-</v>
      </c>
      <c r="N287" s="14" t="str">
        <f>IF('Non-Dosen'!N287="","-",IF(LEN('Non-Dosen'!N287)&lt;4,"Cek lagi","OK"))</f>
        <v>-</v>
      </c>
      <c r="O287" s="15" t="str">
        <f>IF('Non-Dosen'!O287="","-",IF('Non-Dosen'!O287&gt;31,"Tanggal tidak valid",IF('Non-Dosen'!O287&lt;1,"Tanggal tidak valid","OK")))</f>
        <v>-</v>
      </c>
      <c r="P287" s="15" t="str">
        <f>IF('Non-Dosen'!P287="","-",IF('Non-Dosen'!P287&gt;12,"Bulan tidak valid",IF('Non-Dosen'!P287&lt;1,"Bulan tidak valid","OK")))</f>
        <v>-</v>
      </c>
      <c r="Q287" s="15" t="str">
        <f>IF('Non-Dosen'!Q287="","-",IF('Non-Dosen'!Q287&gt;2017,"Tahun tidak valid",IF('Non-Dosen'!Q287&lt;1900,"Tahun tidak valid","OK")))</f>
        <v>-</v>
      </c>
      <c r="R287" s="14" t="str">
        <f>IF('Non-Dosen'!R287="","-",IF(LEN('Non-Dosen'!R287)&lt;4,"Cek lagi","OK"))</f>
        <v>-</v>
      </c>
      <c r="S287" s="15" t="str">
        <f>IF('Non-Dosen'!S287="","-",IF('Non-Dosen'!S287&gt;31,"Tanggal tidak valid",IF('Non-Dosen'!S287&lt;1,"Tanggal tidak valid","OK")))</f>
        <v>-</v>
      </c>
      <c r="T287" s="15" t="str">
        <f>IF('Non-Dosen'!T287="","-",IF('Non-Dosen'!T287&gt;12,"Bulan tidak valid",IF('Non-Dosen'!T287&lt;1,"Bulan tidak valid","OK")))</f>
        <v>-</v>
      </c>
      <c r="U287" s="15" t="str">
        <f>IF('Non-Dosen'!U287="","-",IF('Non-Dosen'!U287&gt;2017,"Tahun tidak valid",IF('Non-Dosen'!U287&lt;1900,"Tahun tidak valid","OK")))</f>
        <v>-</v>
      </c>
      <c r="V287" s="14" t="str">
        <f>IF('Non-Dosen'!V287="","-",IF('Non-Dosen'!V287&gt;6,"Tidak valid",IF('Non-Dosen'!V287&lt;1,"Tidak valid","OK")))</f>
        <v>-</v>
      </c>
      <c r="W287" s="14" t="str">
        <f>IF('Non-Dosen'!W287="","-",IF('Non-Dosen'!W287&gt;4,"Tidak valid",IF('Non-Dosen'!W287&lt;1,"Tidak valid","OK")))</f>
        <v>-</v>
      </c>
      <c r="X287" s="14" t="str">
        <f>IF('Non-Dosen'!X287="","-",IF('Non-Dosen'!X287&gt;5,"Tidak valid",IF('Non-Dosen'!X287&lt;1,"Tidak valid","OK")))</f>
        <v>-</v>
      </c>
      <c r="Y287" s="14" t="str">
        <f>IF('Non-Dosen'!Y287="","-",IF('Non-Dosen'!Y287&gt;4,"Tidak valid",IF('Non-Dosen'!Y287&lt;1,"Tidak valid","OK")))</f>
        <v>-</v>
      </c>
      <c r="Z287" s="14" t="str">
        <f>IF('Non-Dosen'!Z287="","-",IF(LEN('Non-Dosen'!Z287)&lt;4,"Cek lagi","OK"))</f>
        <v>-</v>
      </c>
      <c r="AA287" s="14" t="str">
        <f>IF('Non-Dosen'!AA287="","-",IF('Non-Dosen'!AA287&gt;"11","Tidak valid",IF('Non-Dosen'!AA287&lt;"00","Tidak valid","OK")))</f>
        <v>-</v>
      </c>
      <c r="AB287" s="14" t="str">
        <f>IF('Non-Dosen'!AB287="","-",IF('Non-Dosen'!AB287&gt;"11","Tidak valid",IF('Non-Dosen'!AB287&lt;"00","Tidak valid","OK")))</f>
        <v>-</v>
      </c>
      <c r="AC287" s="14" t="str">
        <f>IF('Non-Dosen'!AC287="","-",IF('Non-Dosen'!AC287&gt;7,"Tidak valid",IF('Non-Dosen'!AC287&lt;1,"Tidak valid","OK")))</f>
        <v>-</v>
      </c>
      <c r="AD287" s="14" t="str">
        <f>IF('Non-Dosen'!AC287="",IF('Non-Dosen'!AD287="","-","Cek lagi"),IF('Non-Dosen'!AC287=1,IF('Non-Dosen'!AD287="","OK","Harap dikosongkan"),IF('Non-Dosen'!AC287&gt;1,IF('Non-Dosen'!AD287="","Harap diisi",IF(LEN('Non-Dosen'!AD287)&lt;4,"Cek lagi","OK")))))</f>
        <v>-</v>
      </c>
      <c r="AE287" s="15" t="str">
        <f>IF('Non-Dosen'!AE287="","-",IF('Non-Dosen'!AE287&gt;31,"Tanggal tidak valid",IF('Non-Dosen'!AE287&lt;1,"Tanggal tidak valid","OK")))</f>
        <v>-</v>
      </c>
      <c r="AF287" s="15" t="str">
        <f>IF('Non-Dosen'!AF287="","-",IF('Non-Dosen'!AF287&gt;12,"Bulan tidak valid",IF('Non-Dosen'!AF287&lt;1,"Bulan tidak valid","OK")))</f>
        <v>-</v>
      </c>
      <c r="AG287" s="15" t="str">
        <f>IF('Non-Dosen'!AG287="","-",IF('Non-Dosen'!AG287&gt;2016,"Tahun tidak valid",IF('Non-Dosen'!AG287&lt;1900,"Tahun tidak valid","OK")))</f>
        <v>-</v>
      </c>
      <c r="AH287" s="14" t="str">
        <f>IF('Non-Dosen'!AH287="","-",IF(LEN('Non-Dosen'!AH287)&lt;5,"Cek lagi","OK"))</f>
        <v>-</v>
      </c>
      <c r="AI287" s="14" t="str">
        <f>IF('Non-Dosen'!AI287="","-",IF(LEN('Non-Dosen'!AI287)&lt;4,"Cek lagi","OK"))</f>
        <v>-</v>
      </c>
      <c r="AJ287" s="14" t="str">
        <f>IF('Non-Dosen'!AJ287="","-",IF('Non-Dosen'!AJ287&gt;92,"Tidak valid",IF('Non-Dosen'!AJ287&lt;11,"Tidak valid","OK")))</f>
        <v>-</v>
      </c>
      <c r="AK287" s="14" t="str">
        <f>IF('Non-Dosen'!AK287="","-",IF(LEN('Non-Dosen'!AK287)&lt;4,"Cek lagi","OK"))</f>
        <v>-</v>
      </c>
    </row>
    <row r="288" spans="1:37" ht="15" customHeight="1" x14ac:dyDescent="0.15">
      <c r="A288" s="14" t="str">
        <f>IF('Non-Dosen'!A288="","-",IF(LEN('Non-Dosen'!A288)&lt;&gt;18,"Cek lagi",IF(VALUE('Non-Dosen'!A288)&lt;0,"Cek lagi","OK")))</f>
        <v>-</v>
      </c>
      <c r="B288" s="14" t="str">
        <f>IF('Non-Dosen'!B288="","-",IF(LEN('Non-Dosen'!B288)&lt;4,"Cek lagi","OK"))</f>
        <v>-</v>
      </c>
      <c r="C288" s="14" t="str">
        <f>IF('Non-Dosen'!C288="","-",IF(LEN('Non-Dosen'!C288)&lt;2,"Cek lagi","OK"))</f>
        <v>-</v>
      </c>
      <c r="D288" s="14" t="str">
        <f>IF('Non-Dosen'!D288="","-",IF(LEN('Non-Dosen'!D288)&lt;2,"Cek lagi","OK"))</f>
        <v>-</v>
      </c>
      <c r="E288" s="14" t="str">
        <f>IF('Non-Dosen'!E288="","-",IF('Non-Dosen'!E288=0,"OK",IF('Non-Dosen'!E288=1,"OK","Tidak valid")))</f>
        <v>-</v>
      </c>
      <c r="F288" s="14" t="str">
        <f>IF('Non-Dosen'!F288="","-",IF(LEN('Non-Dosen'!F288)&lt;4,"Cek lagi","OK"))</f>
        <v>-</v>
      </c>
      <c r="G288" s="15" t="str">
        <f>IF('Non-Dosen'!G288="","-",IF('Non-Dosen'!G288&gt;31,"Tanggal tidak valid",IF('Non-Dosen'!G288&lt;1,"Tanggal tidak valid","OK")))</f>
        <v>-</v>
      </c>
      <c r="H288" s="15" t="str">
        <f>IF('Non-Dosen'!H288="","-",IF('Non-Dosen'!H288&gt;12,"Bulan tidak valid",IF('Non-Dosen'!H288&lt;1,"Bulan tidak valid","OK")))</f>
        <v>-</v>
      </c>
      <c r="I288" s="15" t="str">
        <f>IF('Non-Dosen'!I288="","-",IF('Non-Dosen'!I288&gt;2001,"Tahun tidak valid",IF('Non-Dosen'!I288&lt;1900,"Tahun tidak valid","OK")))</f>
        <v>-</v>
      </c>
      <c r="J288" s="14" t="str">
        <f>IF('Non-Dosen'!J288="","-",IF(LEN('Non-Dosen'!J288)&lt;16,"Tidak valid","OK"))</f>
        <v>-</v>
      </c>
      <c r="K288" s="14" t="str">
        <f>IF('Non-Dosen'!K288="","-",IF(LEN('Non-Dosen'!K288)&lt;4,"Cek lagi","OK"))</f>
        <v>-</v>
      </c>
      <c r="L288" s="14" t="str">
        <f>IF('Non-Dosen'!L288="","-",IF('Non-Dosen'!L288&gt;2,"Tidak valid",IF('Non-Dosen'!L288&lt;1,"Tidak valid","OK")))</f>
        <v>-</v>
      </c>
      <c r="M288" s="14" t="str">
        <f>IF('Non-Dosen'!L288="",IF('Non-Dosen'!M288&lt;&gt;"","Harap dikosongkan","-"),IF('Non-Dosen'!L288=2,IF('Non-Dosen'!M288="","OK","Harap dikosongkan"),IF('Non-Dosen'!L288=1,IF('Non-Dosen'!M288="","Harap diisi",IF('Non-Dosen'!M288&gt;"10","Tidak valid",IF('Non-Dosen'!M288&lt;"01","Tidak valid","OK"))))))</f>
        <v>-</v>
      </c>
      <c r="N288" s="14" t="str">
        <f>IF('Non-Dosen'!N288="","-",IF(LEN('Non-Dosen'!N288)&lt;4,"Cek lagi","OK"))</f>
        <v>-</v>
      </c>
      <c r="O288" s="15" t="str">
        <f>IF('Non-Dosen'!O288="","-",IF('Non-Dosen'!O288&gt;31,"Tanggal tidak valid",IF('Non-Dosen'!O288&lt;1,"Tanggal tidak valid","OK")))</f>
        <v>-</v>
      </c>
      <c r="P288" s="15" t="str">
        <f>IF('Non-Dosen'!P288="","-",IF('Non-Dosen'!P288&gt;12,"Bulan tidak valid",IF('Non-Dosen'!P288&lt;1,"Bulan tidak valid","OK")))</f>
        <v>-</v>
      </c>
      <c r="Q288" s="15" t="str">
        <f>IF('Non-Dosen'!Q288="","-",IF('Non-Dosen'!Q288&gt;2017,"Tahun tidak valid",IF('Non-Dosen'!Q288&lt;1900,"Tahun tidak valid","OK")))</f>
        <v>-</v>
      </c>
      <c r="R288" s="14" t="str">
        <f>IF('Non-Dosen'!R288="","-",IF(LEN('Non-Dosen'!R288)&lt;4,"Cek lagi","OK"))</f>
        <v>-</v>
      </c>
      <c r="S288" s="15" t="str">
        <f>IF('Non-Dosen'!S288="","-",IF('Non-Dosen'!S288&gt;31,"Tanggal tidak valid",IF('Non-Dosen'!S288&lt;1,"Tanggal tidak valid","OK")))</f>
        <v>-</v>
      </c>
      <c r="T288" s="15" t="str">
        <f>IF('Non-Dosen'!T288="","-",IF('Non-Dosen'!T288&gt;12,"Bulan tidak valid",IF('Non-Dosen'!T288&lt;1,"Bulan tidak valid","OK")))</f>
        <v>-</v>
      </c>
      <c r="U288" s="15" t="str">
        <f>IF('Non-Dosen'!U288="","-",IF('Non-Dosen'!U288&gt;2017,"Tahun tidak valid",IF('Non-Dosen'!U288&lt;1900,"Tahun tidak valid","OK")))</f>
        <v>-</v>
      </c>
      <c r="V288" s="14" t="str">
        <f>IF('Non-Dosen'!V288="","-",IF('Non-Dosen'!V288&gt;6,"Tidak valid",IF('Non-Dosen'!V288&lt;1,"Tidak valid","OK")))</f>
        <v>-</v>
      </c>
      <c r="W288" s="14" t="str">
        <f>IF('Non-Dosen'!W288="","-",IF('Non-Dosen'!W288&gt;4,"Tidak valid",IF('Non-Dosen'!W288&lt;1,"Tidak valid","OK")))</f>
        <v>-</v>
      </c>
      <c r="X288" s="14" t="str">
        <f>IF('Non-Dosen'!X288="","-",IF('Non-Dosen'!X288&gt;5,"Tidak valid",IF('Non-Dosen'!X288&lt;1,"Tidak valid","OK")))</f>
        <v>-</v>
      </c>
      <c r="Y288" s="14" t="str">
        <f>IF('Non-Dosen'!Y288="","-",IF('Non-Dosen'!Y288&gt;4,"Tidak valid",IF('Non-Dosen'!Y288&lt;1,"Tidak valid","OK")))</f>
        <v>-</v>
      </c>
      <c r="Z288" s="14" t="str">
        <f>IF('Non-Dosen'!Z288="","-",IF(LEN('Non-Dosen'!Z288)&lt;4,"Cek lagi","OK"))</f>
        <v>-</v>
      </c>
      <c r="AA288" s="14" t="str">
        <f>IF('Non-Dosen'!AA288="","-",IF('Non-Dosen'!AA288&gt;"11","Tidak valid",IF('Non-Dosen'!AA288&lt;"00","Tidak valid","OK")))</f>
        <v>-</v>
      </c>
      <c r="AB288" s="14" t="str">
        <f>IF('Non-Dosen'!AB288="","-",IF('Non-Dosen'!AB288&gt;"11","Tidak valid",IF('Non-Dosen'!AB288&lt;"00","Tidak valid","OK")))</f>
        <v>-</v>
      </c>
      <c r="AC288" s="14" t="str">
        <f>IF('Non-Dosen'!AC288="","-",IF('Non-Dosen'!AC288&gt;7,"Tidak valid",IF('Non-Dosen'!AC288&lt;1,"Tidak valid","OK")))</f>
        <v>-</v>
      </c>
      <c r="AD288" s="14" t="str">
        <f>IF('Non-Dosen'!AC288="",IF('Non-Dosen'!AD288="","-","Cek lagi"),IF('Non-Dosen'!AC288=1,IF('Non-Dosen'!AD288="","OK","Harap dikosongkan"),IF('Non-Dosen'!AC288&gt;1,IF('Non-Dosen'!AD288="","Harap diisi",IF(LEN('Non-Dosen'!AD288)&lt;4,"Cek lagi","OK")))))</f>
        <v>-</v>
      </c>
      <c r="AE288" s="15" t="str">
        <f>IF('Non-Dosen'!AE288="","-",IF('Non-Dosen'!AE288&gt;31,"Tanggal tidak valid",IF('Non-Dosen'!AE288&lt;1,"Tanggal tidak valid","OK")))</f>
        <v>-</v>
      </c>
      <c r="AF288" s="15" t="str">
        <f>IF('Non-Dosen'!AF288="","-",IF('Non-Dosen'!AF288&gt;12,"Bulan tidak valid",IF('Non-Dosen'!AF288&lt;1,"Bulan tidak valid","OK")))</f>
        <v>-</v>
      </c>
      <c r="AG288" s="15" t="str">
        <f>IF('Non-Dosen'!AG288="","-",IF('Non-Dosen'!AG288&gt;2016,"Tahun tidak valid",IF('Non-Dosen'!AG288&lt;1900,"Tahun tidak valid","OK")))</f>
        <v>-</v>
      </c>
      <c r="AH288" s="14" t="str">
        <f>IF('Non-Dosen'!AH288="","-",IF(LEN('Non-Dosen'!AH288)&lt;5,"Cek lagi","OK"))</f>
        <v>-</v>
      </c>
      <c r="AI288" s="14" t="str">
        <f>IF('Non-Dosen'!AI288="","-",IF(LEN('Non-Dosen'!AI288)&lt;4,"Cek lagi","OK"))</f>
        <v>-</v>
      </c>
      <c r="AJ288" s="14" t="str">
        <f>IF('Non-Dosen'!AJ288="","-",IF('Non-Dosen'!AJ288&gt;92,"Tidak valid",IF('Non-Dosen'!AJ288&lt;11,"Tidak valid","OK")))</f>
        <v>-</v>
      </c>
      <c r="AK288" s="14" t="str">
        <f>IF('Non-Dosen'!AK288="","-",IF(LEN('Non-Dosen'!AK288)&lt;4,"Cek lagi","OK"))</f>
        <v>-</v>
      </c>
    </row>
    <row r="289" spans="1:37" ht="15" customHeight="1" x14ac:dyDescent="0.15">
      <c r="A289" s="14" t="str">
        <f>IF('Non-Dosen'!A289="","-",IF(LEN('Non-Dosen'!A289)&lt;&gt;18,"Cek lagi",IF(VALUE('Non-Dosen'!A289)&lt;0,"Cek lagi","OK")))</f>
        <v>-</v>
      </c>
      <c r="B289" s="14" t="str">
        <f>IF('Non-Dosen'!B289="","-",IF(LEN('Non-Dosen'!B289)&lt;4,"Cek lagi","OK"))</f>
        <v>-</v>
      </c>
      <c r="C289" s="14" t="str">
        <f>IF('Non-Dosen'!C289="","-",IF(LEN('Non-Dosen'!C289)&lt;2,"Cek lagi","OK"))</f>
        <v>-</v>
      </c>
      <c r="D289" s="14" t="str">
        <f>IF('Non-Dosen'!D289="","-",IF(LEN('Non-Dosen'!D289)&lt;2,"Cek lagi","OK"))</f>
        <v>-</v>
      </c>
      <c r="E289" s="14" t="str">
        <f>IF('Non-Dosen'!E289="","-",IF('Non-Dosen'!E289=0,"OK",IF('Non-Dosen'!E289=1,"OK","Tidak valid")))</f>
        <v>-</v>
      </c>
      <c r="F289" s="14" t="str">
        <f>IF('Non-Dosen'!F289="","-",IF(LEN('Non-Dosen'!F289)&lt;4,"Cek lagi","OK"))</f>
        <v>-</v>
      </c>
      <c r="G289" s="15" t="str">
        <f>IF('Non-Dosen'!G289="","-",IF('Non-Dosen'!G289&gt;31,"Tanggal tidak valid",IF('Non-Dosen'!G289&lt;1,"Tanggal tidak valid","OK")))</f>
        <v>-</v>
      </c>
      <c r="H289" s="15" t="str">
        <f>IF('Non-Dosen'!H289="","-",IF('Non-Dosen'!H289&gt;12,"Bulan tidak valid",IF('Non-Dosen'!H289&lt;1,"Bulan tidak valid","OK")))</f>
        <v>-</v>
      </c>
      <c r="I289" s="15" t="str">
        <f>IF('Non-Dosen'!I289="","-",IF('Non-Dosen'!I289&gt;2001,"Tahun tidak valid",IF('Non-Dosen'!I289&lt;1900,"Tahun tidak valid","OK")))</f>
        <v>-</v>
      </c>
      <c r="J289" s="14" t="str">
        <f>IF('Non-Dosen'!J289="","-",IF(LEN('Non-Dosen'!J289)&lt;16,"Tidak valid","OK"))</f>
        <v>-</v>
      </c>
      <c r="K289" s="14" t="str">
        <f>IF('Non-Dosen'!K289="","-",IF(LEN('Non-Dosen'!K289)&lt;4,"Cek lagi","OK"))</f>
        <v>-</v>
      </c>
      <c r="L289" s="14" t="str">
        <f>IF('Non-Dosen'!L289="","-",IF('Non-Dosen'!L289&gt;2,"Tidak valid",IF('Non-Dosen'!L289&lt;1,"Tidak valid","OK")))</f>
        <v>-</v>
      </c>
      <c r="M289" s="14" t="str">
        <f>IF('Non-Dosen'!L289="",IF('Non-Dosen'!M289&lt;&gt;"","Harap dikosongkan","-"),IF('Non-Dosen'!L289=2,IF('Non-Dosen'!M289="","OK","Harap dikosongkan"),IF('Non-Dosen'!L289=1,IF('Non-Dosen'!M289="","Harap diisi",IF('Non-Dosen'!M289&gt;"10","Tidak valid",IF('Non-Dosen'!M289&lt;"01","Tidak valid","OK"))))))</f>
        <v>-</v>
      </c>
      <c r="N289" s="14" t="str">
        <f>IF('Non-Dosen'!N289="","-",IF(LEN('Non-Dosen'!N289)&lt;4,"Cek lagi","OK"))</f>
        <v>-</v>
      </c>
      <c r="O289" s="15" t="str">
        <f>IF('Non-Dosen'!O289="","-",IF('Non-Dosen'!O289&gt;31,"Tanggal tidak valid",IF('Non-Dosen'!O289&lt;1,"Tanggal tidak valid","OK")))</f>
        <v>-</v>
      </c>
      <c r="P289" s="15" t="str">
        <f>IF('Non-Dosen'!P289="","-",IF('Non-Dosen'!P289&gt;12,"Bulan tidak valid",IF('Non-Dosen'!P289&lt;1,"Bulan tidak valid","OK")))</f>
        <v>-</v>
      </c>
      <c r="Q289" s="15" t="str">
        <f>IF('Non-Dosen'!Q289="","-",IF('Non-Dosen'!Q289&gt;2017,"Tahun tidak valid",IF('Non-Dosen'!Q289&lt;1900,"Tahun tidak valid","OK")))</f>
        <v>-</v>
      </c>
      <c r="R289" s="14" t="str">
        <f>IF('Non-Dosen'!R289="","-",IF(LEN('Non-Dosen'!R289)&lt;4,"Cek lagi","OK"))</f>
        <v>-</v>
      </c>
      <c r="S289" s="15" t="str">
        <f>IF('Non-Dosen'!S289="","-",IF('Non-Dosen'!S289&gt;31,"Tanggal tidak valid",IF('Non-Dosen'!S289&lt;1,"Tanggal tidak valid","OK")))</f>
        <v>-</v>
      </c>
      <c r="T289" s="15" t="str">
        <f>IF('Non-Dosen'!T289="","-",IF('Non-Dosen'!T289&gt;12,"Bulan tidak valid",IF('Non-Dosen'!T289&lt;1,"Bulan tidak valid","OK")))</f>
        <v>-</v>
      </c>
      <c r="U289" s="15" t="str">
        <f>IF('Non-Dosen'!U289="","-",IF('Non-Dosen'!U289&gt;2017,"Tahun tidak valid",IF('Non-Dosen'!U289&lt;1900,"Tahun tidak valid","OK")))</f>
        <v>-</v>
      </c>
      <c r="V289" s="14" t="str">
        <f>IF('Non-Dosen'!V289="","-",IF('Non-Dosen'!V289&gt;6,"Tidak valid",IF('Non-Dosen'!V289&lt;1,"Tidak valid","OK")))</f>
        <v>-</v>
      </c>
      <c r="W289" s="14" t="str">
        <f>IF('Non-Dosen'!W289="","-",IF('Non-Dosen'!W289&gt;4,"Tidak valid",IF('Non-Dosen'!W289&lt;1,"Tidak valid","OK")))</f>
        <v>-</v>
      </c>
      <c r="X289" s="14" t="str">
        <f>IF('Non-Dosen'!X289="","-",IF('Non-Dosen'!X289&gt;5,"Tidak valid",IF('Non-Dosen'!X289&lt;1,"Tidak valid","OK")))</f>
        <v>-</v>
      </c>
      <c r="Y289" s="14" t="str">
        <f>IF('Non-Dosen'!Y289="","-",IF('Non-Dosen'!Y289&gt;4,"Tidak valid",IF('Non-Dosen'!Y289&lt;1,"Tidak valid","OK")))</f>
        <v>-</v>
      </c>
      <c r="Z289" s="14" t="str">
        <f>IF('Non-Dosen'!Z289="","-",IF(LEN('Non-Dosen'!Z289)&lt;4,"Cek lagi","OK"))</f>
        <v>-</v>
      </c>
      <c r="AA289" s="14" t="str">
        <f>IF('Non-Dosen'!AA289="","-",IF('Non-Dosen'!AA289&gt;"11","Tidak valid",IF('Non-Dosen'!AA289&lt;"00","Tidak valid","OK")))</f>
        <v>-</v>
      </c>
      <c r="AB289" s="14" t="str">
        <f>IF('Non-Dosen'!AB289="","-",IF('Non-Dosen'!AB289&gt;"11","Tidak valid",IF('Non-Dosen'!AB289&lt;"00","Tidak valid","OK")))</f>
        <v>-</v>
      </c>
      <c r="AC289" s="14" t="str">
        <f>IF('Non-Dosen'!AC289="","-",IF('Non-Dosen'!AC289&gt;7,"Tidak valid",IF('Non-Dosen'!AC289&lt;1,"Tidak valid","OK")))</f>
        <v>-</v>
      </c>
      <c r="AD289" s="14" t="str">
        <f>IF('Non-Dosen'!AC289="",IF('Non-Dosen'!AD289="","-","Cek lagi"),IF('Non-Dosen'!AC289=1,IF('Non-Dosen'!AD289="","OK","Harap dikosongkan"),IF('Non-Dosen'!AC289&gt;1,IF('Non-Dosen'!AD289="","Harap diisi",IF(LEN('Non-Dosen'!AD289)&lt;4,"Cek lagi","OK")))))</f>
        <v>-</v>
      </c>
      <c r="AE289" s="15" t="str">
        <f>IF('Non-Dosen'!AE289="","-",IF('Non-Dosen'!AE289&gt;31,"Tanggal tidak valid",IF('Non-Dosen'!AE289&lt;1,"Tanggal tidak valid","OK")))</f>
        <v>-</v>
      </c>
      <c r="AF289" s="15" t="str">
        <f>IF('Non-Dosen'!AF289="","-",IF('Non-Dosen'!AF289&gt;12,"Bulan tidak valid",IF('Non-Dosen'!AF289&lt;1,"Bulan tidak valid","OK")))</f>
        <v>-</v>
      </c>
      <c r="AG289" s="15" t="str">
        <f>IF('Non-Dosen'!AG289="","-",IF('Non-Dosen'!AG289&gt;2016,"Tahun tidak valid",IF('Non-Dosen'!AG289&lt;1900,"Tahun tidak valid","OK")))</f>
        <v>-</v>
      </c>
      <c r="AH289" s="14" t="str">
        <f>IF('Non-Dosen'!AH289="","-",IF(LEN('Non-Dosen'!AH289)&lt;5,"Cek lagi","OK"))</f>
        <v>-</v>
      </c>
      <c r="AI289" s="14" t="str">
        <f>IF('Non-Dosen'!AI289="","-",IF(LEN('Non-Dosen'!AI289)&lt;4,"Cek lagi","OK"))</f>
        <v>-</v>
      </c>
      <c r="AJ289" s="14" t="str">
        <f>IF('Non-Dosen'!AJ289="","-",IF('Non-Dosen'!AJ289&gt;92,"Tidak valid",IF('Non-Dosen'!AJ289&lt;11,"Tidak valid","OK")))</f>
        <v>-</v>
      </c>
      <c r="AK289" s="14" t="str">
        <f>IF('Non-Dosen'!AK289="","-",IF(LEN('Non-Dosen'!AK289)&lt;4,"Cek lagi","OK"))</f>
        <v>-</v>
      </c>
    </row>
    <row r="290" spans="1:37" ht="15" customHeight="1" x14ac:dyDescent="0.15">
      <c r="A290" s="14" t="str">
        <f>IF('Non-Dosen'!A290="","-",IF(LEN('Non-Dosen'!A290)&lt;&gt;18,"Cek lagi",IF(VALUE('Non-Dosen'!A290)&lt;0,"Cek lagi","OK")))</f>
        <v>-</v>
      </c>
      <c r="B290" s="14" t="str">
        <f>IF('Non-Dosen'!B290="","-",IF(LEN('Non-Dosen'!B290)&lt;4,"Cek lagi","OK"))</f>
        <v>-</v>
      </c>
      <c r="C290" s="14" t="str">
        <f>IF('Non-Dosen'!C290="","-",IF(LEN('Non-Dosen'!C290)&lt;2,"Cek lagi","OK"))</f>
        <v>-</v>
      </c>
      <c r="D290" s="14" t="str">
        <f>IF('Non-Dosen'!D290="","-",IF(LEN('Non-Dosen'!D290)&lt;2,"Cek lagi","OK"))</f>
        <v>-</v>
      </c>
      <c r="E290" s="14" t="str">
        <f>IF('Non-Dosen'!E290="","-",IF('Non-Dosen'!E290=0,"OK",IF('Non-Dosen'!E290=1,"OK","Tidak valid")))</f>
        <v>-</v>
      </c>
      <c r="F290" s="14" t="str">
        <f>IF('Non-Dosen'!F290="","-",IF(LEN('Non-Dosen'!F290)&lt;4,"Cek lagi","OK"))</f>
        <v>-</v>
      </c>
      <c r="G290" s="15" t="str">
        <f>IF('Non-Dosen'!G290="","-",IF('Non-Dosen'!G290&gt;31,"Tanggal tidak valid",IF('Non-Dosen'!G290&lt;1,"Tanggal tidak valid","OK")))</f>
        <v>-</v>
      </c>
      <c r="H290" s="15" t="str">
        <f>IF('Non-Dosen'!H290="","-",IF('Non-Dosen'!H290&gt;12,"Bulan tidak valid",IF('Non-Dosen'!H290&lt;1,"Bulan tidak valid","OK")))</f>
        <v>-</v>
      </c>
      <c r="I290" s="15" t="str">
        <f>IF('Non-Dosen'!I290="","-",IF('Non-Dosen'!I290&gt;2001,"Tahun tidak valid",IF('Non-Dosen'!I290&lt;1900,"Tahun tidak valid","OK")))</f>
        <v>-</v>
      </c>
      <c r="J290" s="14" t="str">
        <f>IF('Non-Dosen'!J290="","-",IF(LEN('Non-Dosen'!J290)&lt;16,"Tidak valid","OK"))</f>
        <v>-</v>
      </c>
      <c r="K290" s="14" t="str">
        <f>IF('Non-Dosen'!K290="","-",IF(LEN('Non-Dosen'!K290)&lt;4,"Cek lagi","OK"))</f>
        <v>-</v>
      </c>
      <c r="L290" s="14" t="str">
        <f>IF('Non-Dosen'!L290="","-",IF('Non-Dosen'!L290&gt;2,"Tidak valid",IF('Non-Dosen'!L290&lt;1,"Tidak valid","OK")))</f>
        <v>-</v>
      </c>
      <c r="M290" s="14" t="str">
        <f>IF('Non-Dosen'!L290="",IF('Non-Dosen'!M290&lt;&gt;"","Harap dikosongkan","-"),IF('Non-Dosen'!L290=2,IF('Non-Dosen'!M290="","OK","Harap dikosongkan"),IF('Non-Dosen'!L290=1,IF('Non-Dosen'!M290="","Harap diisi",IF('Non-Dosen'!M290&gt;"10","Tidak valid",IF('Non-Dosen'!M290&lt;"01","Tidak valid","OK"))))))</f>
        <v>-</v>
      </c>
      <c r="N290" s="14" t="str">
        <f>IF('Non-Dosen'!N290="","-",IF(LEN('Non-Dosen'!N290)&lt;4,"Cek lagi","OK"))</f>
        <v>-</v>
      </c>
      <c r="O290" s="15" t="str">
        <f>IF('Non-Dosen'!O290="","-",IF('Non-Dosen'!O290&gt;31,"Tanggal tidak valid",IF('Non-Dosen'!O290&lt;1,"Tanggal tidak valid","OK")))</f>
        <v>-</v>
      </c>
      <c r="P290" s="15" t="str">
        <f>IF('Non-Dosen'!P290="","-",IF('Non-Dosen'!P290&gt;12,"Bulan tidak valid",IF('Non-Dosen'!P290&lt;1,"Bulan tidak valid","OK")))</f>
        <v>-</v>
      </c>
      <c r="Q290" s="15" t="str">
        <f>IF('Non-Dosen'!Q290="","-",IF('Non-Dosen'!Q290&gt;2017,"Tahun tidak valid",IF('Non-Dosen'!Q290&lt;1900,"Tahun tidak valid","OK")))</f>
        <v>-</v>
      </c>
      <c r="R290" s="14" t="str">
        <f>IF('Non-Dosen'!R290="","-",IF(LEN('Non-Dosen'!R290)&lt;4,"Cek lagi","OK"))</f>
        <v>-</v>
      </c>
      <c r="S290" s="15" t="str">
        <f>IF('Non-Dosen'!S290="","-",IF('Non-Dosen'!S290&gt;31,"Tanggal tidak valid",IF('Non-Dosen'!S290&lt;1,"Tanggal tidak valid","OK")))</f>
        <v>-</v>
      </c>
      <c r="T290" s="15" t="str">
        <f>IF('Non-Dosen'!T290="","-",IF('Non-Dosen'!T290&gt;12,"Bulan tidak valid",IF('Non-Dosen'!T290&lt;1,"Bulan tidak valid","OK")))</f>
        <v>-</v>
      </c>
      <c r="U290" s="15" t="str">
        <f>IF('Non-Dosen'!U290="","-",IF('Non-Dosen'!U290&gt;2017,"Tahun tidak valid",IF('Non-Dosen'!U290&lt;1900,"Tahun tidak valid","OK")))</f>
        <v>-</v>
      </c>
      <c r="V290" s="14" t="str">
        <f>IF('Non-Dosen'!V290="","-",IF('Non-Dosen'!V290&gt;6,"Tidak valid",IF('Non-Dosen'!V290&lt;1,"Tidak valid","OK")))</f>
        <v>-</v>
      </c>
      <c r="W290" s="14" t="str">
        <f>IF('Non-Dosen'!W290="","-",IF('Non-Dosen'!W290&gt;4,"Tidak valid",IF('Non-Dosen'!W290&lt;1,"Tidak valid","OK")))</f>
        <v>-</v>
      </c>
      <c r="X290" s="14" t="str">
        <f>IF('Non-Dosen'!X290="","-",IF('Non-Dosen'!X290&gt;5,"Tidak valid",IF('Non-Dosen'!X290&lt;1,"Tidak valid","OK")))</f>
        <v>-</v>
      </c>
      <c r="Y290" s="14" t="str">
        <f>IF('Non-Dosen'!Y290="","-",IF('Non-Dosen'!Y290&gt;4,"Tidak valid",IF('Non-Dosen'!Y290&lt;1,"Tidak valid","OK")))</f>
        <v>-</v>
      </c>
      <c r="Z290" s="14" t="str">
        <f>IF('Non-Dosen'!Z290="","-",IF(LEN('Non-Dosen'!Z290)&lt;4,"Cek lagi","OK"))</f>
        <v>-</v>
      </c>
      <c r="AA290" s="14" t="str">
        <f>IF('Non-Dosen'!AA290="","-",IF('Non-Dosen'!AA290&gt;"11","Tidak valid",IF('Non-Dosen'!AA290&lt;"00","Tidak valid","OK")))</f>
        <v>-</v>
      </c>
      <c r="AB290" s="14" t="str">
        <f>IF('Non-Dosen'!AB290="","-",IF('Non-Dosen'!AB290&gt;"11","Tidak valid",IF('Non-Dosen'!AB290&lt;"00","Tidak valid","OK")))</f>
        <v>-</v>
      </c>
      <c r="AC290" s="14" t="str">
        <f>IF('Non-Dosen'!AC290="","-",IF('Non-Dosen'!AC290&gt;7,"Tidak valid",IF('Non-Dosen'!AC290&lt;1,"Tidak valid","OK")))</f>
        <v>-</v>
      </c>
      <c r="AD290" s="14" t="str">
        <f>IF('Non-Dosen'!AC290="",IF('Non-Dosen'!AD290="","-","Cek lagi"),IF('Non-Dosen'!AC290=1,IF('Non-Dosen'!AD290="","OK","Harap dikosongkan"),IF('Non-Dosen'!AC290&gt;1,IF('Non-Dosen'!AD290="","Harap diisi",IF(LEN('Non-Dosen'!AD290)&lt;4,"Cek lagi","OK")))))</f>
        <v>-</v>
      </c>
      <c r="AE290" s="15" t="str">
        <f>IF('Non-Dosen'!AE290="","-",IF('Non-Dosen'!AE290&gt;31,"Tanggal tidak valid",IF('Non-Dosen'!AE290&lt;1,"Tanggal tidak valid","OK")))</f>
        <v>-</v>
      </c>
      <c r="AF290" s="15" t="str">
        <f>IF('Non-Dosen'!AF290="","-",IF('Non-Dosen'!AF290&gt;12,"Bulan tidak valid",IF('Non-Dosen'!AF290&lt;1,"Bulan tidak valid","OK")))</f>
        <v>-</v>
      </c>
      <c r="AG290" s="15" t="str">
        <f>IF('Non-Dosen'!AG290="","-",IF('Non-Dosen'!AG290&gt;2016,"Tahun tidak valid",IF('Non-Dosen'!AG290&lt;1900,"Tahun tidak valid","OK")))</f>
        <v>-</v>
      </c>
      <c r="AH290" s="14" t="str">
        <f>IF('Non-Dosen'!AH290="","-",IF(LEN('Non-Dosen'!AH290)&lt;5,"Cek lagi","OK"))</f>
        <v>-</v>
      </c>
      <c r="AI290" s="14" t="str">
        <f>IF('Non-Dosen'!AI290="","-",IF(LEN('Non-Dosen'!AI290)&lt;4,"Cek lagi","OK"))</f>
        <v>-</v>
      </c>
      <c r="AJ290" s="14" t="str">
        <f>IF('Non-Dosen'!AJ290="","-",IF('Non-Dosen'!AJ290&gt;92,"Tidak valid",IF('Non-Dosen'!AJ290&lt;11,"Tidak valid","OK")))</f>
        <v>-</v>
      </c>
      <c r="AK290" s="14" t="str">
        <f>IF('Non-Dosen'!AK290="","-",IF(LEN('Non-Dosen'!AK290)&lt;4,"Cek lagi","OK"))</f>
        <v>-</v>
      </c>
    </row>
    <row r="291" spans="1:37" ht="15" customHeight="1" x14ac:dyDescent="0.15">
      <c r="A291" s="14" t="str">
        <f>IF('Non-Dosen'!A291="","-",IF(LEN('Non-Dosen'!A291)&lt;&gt;18,"Cek lagi",IF(VALUE('Non-Dosen'!A291)&lt;0,"Cek lagi","OK")))</f>
        <v>-</v>
      </c>
      <c r="B291" s="14" t="str">
        <f>IF('Non-Dosen'!B291="","-",IF(LEN('Non-Dosen'!B291)&lt;4,"Cek lagi","OK"))</f>
        <v>-</v>
      </c>
      <c r="C291" s="14" t="str">
        <f>IF('Non-Dosen'!C291="","-",IF(LEN('Non-Dosen'!C291)&lt;2,"Cek lagi","OK"))</f>
        <v>-</v>
      </c>
      <c r="D291" s="14" t="str">
        <f>IF('Non-Dosen'!D291="","-",IF(LEN('Non-Dosen'!D291)&lt;2,"Cek lagi","OK"))</f>
        <v>-</v>
      </c>
      <c r="E291" s="14" t="str">
        <f>IF('Non-Dosen'!E291="","-",IF('Non-Dosen'!E291=0,"OK",IF('Non-Dosen'!E291=1,"OK","Tidak valid")))</f>
        <v>-</v>
      </c>
      <c r="F291" s="14" t="str">
        <f>IF('Non-Dosen'!F291="","-",IF(LEN('Non-Dosen'!F291)&lt;4,"Cek lagi","OK"))</f>
        <v>-</v>
      </c>
      <c r="G291" s="15" t="str">
        <f>IF('Non-Dosen'!G291="","-",IF('Non-Dosen'!G291&gt;31,"Tanggal tidak valid",IF('Non-Dosen'!G291&lt;1,"Tanggal tidak valid","OK")))</f>
        <v>-</v>
      </c>
      <c r="H291" s="15" t="str">
        <f>IF('Non-Dosen'!H291="","-",IF('Non-Dosen'!H291&gt;12,"Bulan tidak valid",IF('Non-Dosen'!H291&lt;1,"Bulan tidak valid","OK")))</f>
        <v>-</v>
      </c>
      <c r="I291" s="15" t="str">
        <f>IF('Non-Dosen'!I291="","-",IF('Non-Dosen'!I291&gt;2001,"Tahun tidak valid",IF('Non-Dosen'!I291&lt;1900,"Tahun tidak valid","OK")))</f>
        <v>-</v>
      </c>
      <c r="J291" s="14" t="str">
        <f>IF('Non-Dosen'!J291="","-",IF(LEN('Non-Dosen'!J291)&lt;16,"Tidak valid","OK"))</f>
        <v>-</v>
      </c>
      <c r="K291" s="14" t="str">
        <f>IF('Non-Dosen'!K291="","-",IF(LEN('Non-Dosen'!K291)&lt;4,"Cek lagi","OK"))</f>
        <v>-</v>
      </c>
      <c r="L291" s="14" t="str">
        <f>IF('Non-Dosen'!L291="","-",IF('Non-Dosen'!L291&gt;2,"Tidak valid",IF('Non-Dosen'!L291&lt;1,"Tidak valid","OK")))</f>
        <v>-</v>
      </c>
      <c r="M291" s="14" t="str">
        <f>IF('Non-Dosen'!L291="",IF('Non-Dosen'!M291&lt;&gt;"","Harap dikosongkan","-"),IF('Non-Dosen'!L291=2,IF('Non-Dosen'!M291="","OK","Harap dikosongkan"),IF('Non-Dosen'!L291=1,IF('Non-Dosen'!M291="","Harap diisi",IF('Non-Dosen'!M291&gt;"10","Tidak valid",IF('Non-Dosen'!M291&lt;"01","Tidak valid","OK"))))))</f>
        <v>-</v>
      </c>
      <c r="N291" s="14" t="str">
        <f>IF('Non-Dosen'!N291="","-",IF(LEN('Non-Dosen'!N291)&lt;4,"Cek lagi","OK"))</f>
        <v>-</v>
      </c>
      <c r="O291" s="15" t="str">
        <f>IF('Non-Dosen'!O291="","-",IF('Non-Dosen'!O291&gt;31,"Tanggal tidak valid",IF('Non-Dosen'!O291&lt;1,"Tanggal tidak valid","OK")))</f>
        <v>-</v>
      </c>
      <c r="P291" s="15" t="str">
        <f>IF('Non-Dosen'!P291="","-",IF('Non-Dosen'!P291&gt;12,"Bulan tidak valid",IF('Non-Dosen'!P291&lt;1,"Bulan tidak valid","OK")))</f>
        <v>-</v>
      </c>
      <c r="Q291" s="15" t="str">
        <f>IF('Non-Dosen'!Q291="","-",IF('Non-Dosen'!Q291&gt;2017,"Tahun tidak valid",IF('Non-Dosen'!Q291&lt;1900,"Tahun tidak valid","OK")))</f>
        <v>-</v>
      </c>
      <c r="R291" s="14" t="str">
        <f>IF('Non-Dosen'!R291="","-",IF(LEN('Non-Dosen'!R291)&lt;4,"Cek lagi","OK"))</f>
        <v>-</v>
      </c>
      <c r="S291" s="15" t="str">
        <f>IF('Non-Dosen'!S291="","-",IF('Non-Dosen'!S291&gt;31,"Tanggal tidak valid",IF('Non-Dosen'!S291&lt;1,"Tanggal tidak valid","OK")))</f>
        <v>-</v>
      </c>
      <c r="T291" s="15" t="str">
        <f>IF('Non-Dosen'!T291="","-",IF('Non-Dosen'!T291&gt;12,"Bulan tidak valid",IF('Non-Dosen'!T291&lt;1,"Bulan tidak valid","OK")))</f>
        <v>-</v>
      </c>
      <c r="U291" s="15" t="str">
        <f>IF('Non-Dosen'!U291="","-",IF('Non-Dosen'!U291&gt;2017,"Tahun tidak valid",IF('Non-Dosen'!U291&lt;1900,"Tahun tidak valid","OK")))</f>
        <v>-</v>
      </c>
      <c r="V291" s="14" t="str">
        <f>IF('Non-Dosen'!V291="","-",IF('Non-Dosen'!V291&gt;6,"Tidak valid",IF('Non-Dosen'!V291&lt;1,"Tidak valid","OK")))</f>
        <v>-</v>
      </c>
      <c r="W291" s="14" t="str">
        <f>IF('Non-Dosen'!W291="","-",IF('Non-Dosen'!W291&gt;4,"Tidak valid",IF('Non-Dosen'!W291&lt;1,"Tidak valid","OK")))</f>
        <v>-</v>
      </c>
      <c r="X291" s="14" t="str">
        <f>IF('Non-Dosen'!X291="","-",IF('Non-Dosen'!X291&gt;5,"Tidak valid",IF('Non-Dosen'!X291&lt;1,"Tidak valid","OK")))</f>
        <v>-</v>
      </c>
      <c r="Y291" s="14" t="str">
        <f>IF('Non-Dosen'!Y291="","-",IF('Non-Dosen'!Y291&gt;4,"Tidak valid",IF('Non-Dosen'!Y291&lt;1,"Tidak valid","OK")))</f>
        <v>-</v>
      </c>
      <c r="Z291" s="14" t="str">
        <f>IF('Non-Dosen'!Z291="","-",IF(LEN('Non-Dosen'!Z291)&lt;4,"Cek lagi","OK"))</f>
        <v>-</v>
      </c>
      <c r="AA291" s="14" t="str">
        <f>IF('Non-Dosen'!AA291="","-",IF('Non-Dosen'!AA291&gt;"11","Tidak valid",IF('Non-Dosen'!AA291&lt;"00","Tidak valid","OK")))</f>
        <v>-</v>
      </c>
      <c r="AB291" s="14" t="str">
        <f>IF('Non-Dosen'!AB291="","-",IF('Non-Dosen'!AB291&gt;"11","Tidak valid",IF('Non-Dosen'!AB291&lt;"00","Tidak valid","OK")))</f>
        <v>-</v>
      </c>
      <c r="AC291" s="14" t="str">
        <f>IF('Non-Dosen'!AC291="","-",IF('Non-Dosen'!AC291&gt;7,"Tidak valid",IF('Non-Dosen'!AC291&lt;1,"Tidak valid","OK")))</f>
        <v>-</v>
      </c>
      <c r="AD291" s="14" t="str">
        <f>IF('Non-Dosen'!AC291="",IF('Non-Dosen'!AD291="","-","Cek lagi"),IF('Non-Dosen'!AC291=1,IF('Non-Dosen'!AD291="","OK","Harap dikosongkan"),IF('Non-Dosen'!AC291&gt;1,IF('Non-Dosen'!AD291="","Harap diisi",IF(LEN('Non-Dosen'!AD291)&lt;4,"Cek lagi","OK")))))</f>
        <v>-</v>
      </c>
      <c r="AE291" s="15" t="str">
        <f>IF('Non-Dosen'!AE291="","-",IF('Non-Dosen'!AE291&gt;31,"Tanggal tidak valid",IF('Non-Dosen'!AE291&lt;1,"Tanggal tidak valid","OK")))</f>
        <v>-</v>
      </c>
      <c r="AF291" s="15" t="str">
        <f>IF('Non-Dosen'!AF291="","-",IF('Non-Dosen'!AF291&gt;12,"Bulan tidak valid",IF('Non-Dosen'!AF291&lt;1,"Bulan tidak valid","OK")))</f>
        <v>-</v>
      </c>
      <c r="AG291" s="15" t="str">
        <f>IF('Non-Dosen'!AG291="","-",IF('Non-Dosen'!AG291&gt;2016,"Tahun tidak valid",IF('Non-Dosen'!AG291&lt;1900,"Tahun tidak valid","OK")))</f>
        <v>-</v>
      </c>
      <c r="AH291" s="14" t="str">
        <f>IF('Non-Dosen'!AH291="","-",IF(LEN('Non-Dosen'!AH291)&lt;5,"Cek lagi","OK"))</f>
        <v>-</v>
      </c>
      <c r="AI291" s="14" t="str">
        <f>IF('Non-Dosen'!AI291="","-",IF(LEN('Non-Dosen'!AI291)&lt;4,"Cek lagi","OK"))</f>
        <v>-</v>
      </c>
      <c r="AJ291" s="14" t="str">
        <f>IF('Non-Dosen'!AJ291="","-",IF('Non-Dosen'!AJ291&gt;92,"Tidak valid",IF('Non-Dosen'!AJ291&lt;11,"Tidak valid","OK")))</f>
        <v>-</v>
      </c>
      <c r="AK291" s="14" t="str">
        <f>IF('Non-Dosen'!AK291="","-",IF(LEN('Non-Dosen'!AK291)&lt;4,"Cek lagi","OK"))</f>
        <v>-</v>
      </c>
    </row>
    <row r="292" spans="1:37" ht="15" customHeight="1" x14ac:dyDescent="0.15">
      <c r="A292" s="14" t="str">
        <f>IF('Non-Dosen'!A292="","-",IF(LEN('Non-Dosen'!A292)&lt;&gt;18,"Cek lagi",IF(VALUE('Non-Dosen'!A292)&lt;0,"Cek lagi","OK")))</f>
        <v>-</v>
      </c>
      <c r="B292" s="14" t="str">
        <f>IF('Non-Dosen'!B292="","-",IF(LEN('Non-Dosen'!B292)&lt;4,"Cek lagi","OK"))</f>
        <v>-</v>
      </c>
      <c r="C292" s="14" t="str">
        <f>IF('Non-Dosen'!C292="","-",IF(LEN('Non-Dosen'!C292)&lt;2,"Cek lagi","OK"))</f>
        <v>-</v>
      </c>
      <c r="D292" s="14" t="str">
        <f>IF('Non-Dosen'!D292="","-",IF(LEN('Non-Dosen'!D292)&lt;2,"Cek lagi","OK"))</f>
        <v>-</v>
      </c>
      <c r="E292" s="14" t="str">
        <f>IF('Non-Dosen'!E292="","-",IF('Non-Dosen'!E292=0,"OK",IF('Non-Dosen'!E292=1,"OK","Tidak valid")))</f>
        <v>-</v>
      </c>
      <c r="F292" s="14" t="str">
        <f>IF('Non-Dosen'!F292="","-",IF(LEN('Non-Dosen'!F292)&lt;4,"Cek lagi","OK"))</f>
        <v>-</v>
      </c>
      <c r="G292" s="15" t="str">
        <f>IF('Non-Dosen'!G292="","-",IF('Non-Dosen'!G292&gt;31,"Tanggal tidak valid",IF('Non-Dosen'!G292&lt;1,"Tanggal tidak valid","OK")))</f>
        <v>-</v>
      </c>
      <c r="H292" s="15" t="str">
        <f>IF('Non-Dosen'!H292="","-",IF('Non-Dosen'!H292&gt;12,"Bulan tidak valid",IF('Non-Dosen'!H292&lt;1,"Bulan tidak valid","OK")))</f>
        <v>-</v>
      </c>
      <c r="I292" s="15" t="str">
        <f>IF('Non-Dosen'!I292="","-",IF('Non-Dosen'!I292&gt;2001,"Tahun tidak valid",IF('Non-Dosen'!I292&lt;1900,"Tahun tidak valid","OK")))</f>
        <v>-</v>
      </c>
      <c r="J292" s="14" t="str">
        <f>IF('Non-Dosen'!J292="","-",IF(LEN('Non-Dosen'!J292)&lt;16,"Tidak valid","OK"))</f>
        <v>-</v>
      </c>
      <c r="K292" s="14" t="str">
        <f>IF('Non-Dosen'!K292="","-",IF(LEN('Non-Dosen'!K292)&lt;4,"Cek lagi","OK"))</f>
        <v>-</v>
      </c>
      <c r="L292" s="14" t="str">
        <f>IF('Non-Dosen'!L292="","-",IF('Non-Dosen'!L292&gt;2,"Tidak valid",IF('Non-Dosen'!L292&lt;1,"Tidak valid","OK")))</f>
        <v>-</v>
      </c>
      <c r="M292" s="14" t="str">
        <f>IF('Non-Dosen'!L292="",IF('Non-Dosen'!M292&lt;&gt;"","Harap dikosongkan","-"),IF('Non-Dosen'!L292=2,IF('Non-Dosen'!M292="","OK","Harap dikosongkan"),IF('Non-Dosen'!L292=1,IF('Non-Dosen'!M292="","Harap diisi",IF('Non-Dosen'!M292&gt;"10","Tidak valid",IF('Non-Dosen'!M292&lt;"01","Tidak valid","OK"))))))</f>
        <v>-</v>
      </c>
      <c r="N292" s="14" t="str">
        <f>IF('Non-Dosen'!N292="","-",IF(LEN('Non-Dosen'!N292)&lt;4,"Cek lagi","OK"))</f>
        <v>-</v>
      </c>
      <c r="O292" s="15" t="str">
        <f>IF('Non-Dosen'!O292="","-",IF('Non-Dosen'!O292&gt;31,"Tanggal tidak valid",IF('Non-Dosen'!O292&lt;1,"Tanggal tidak valid","OK")))</f>
        <v>-</v>
      </c>
      <c r="P292" s="15" t="str">
        <f>IF('Non-Dosen'!P292="","-",IF('Non-Dosen'!P292&gt;12,"Bulan tidak valid",IF('Non-Dosen'!P292&lt;1,"Bulan tidak valid","OK")))</f>
        <v>-</v>
      </c>
      <c r="Q292" s="15" t="str">
        <f>IF('Non-Dosen'!Q292="","-",IF('Non-Dosen'!Q292&gt;2017,"Tahun tidak valid",IF('Non-Dosen'!Q292&lt;1900,"Tahun tidak valid","OK")))</f>
        <v>-</v>
      </c>
      <c r="R292" s="14" t="str">
        <f>IF('Non-Dosen'!R292="","-",IF(LEN('Non-Dosen'!R292)&lt;4,"Cek lagi","OK"))</f>
        <v>-</v>
      </c>
      <c r="S292" s="15" t="str">
        <f>IF('Non-Dosen'!S292="","-",IF('Non-Dosen'!S292&gt;31,"Tanggal tidak valid",IF('Non-Dosen'!S292&lt;1,"Tanggal tidak valid","OK")))</f>
        <v>-</v>
      </c>
      <c r="T292" s="15" t="str">
        <f>IF('Non-Dosen'!T292="","-",IF('Non-Dosen'!T292&gt;12,"Bulan tidak valid",IF('Non-Dosen'!T292&lt;1,"Bulan tidak valid","OK")))</f>
        <v>-</v>
      </c>
      <c r="U292" s="15" t="str">
        <f>IF('Non-Dosen'!U292="","-",IF('Non-Dosen'!U292&gt;2017,"Tahun tidak valid",IF('Non-Dosen'!U292&lt;1900,"Tahun tidak valid","OK")))</f>
        <v>-</v>
      </c>
      <c r="V292" s="14" t="str">
        <f>IF('Non-Dosen'!V292="","-",IF('Non-Dosen'!V292&gt;6,"Tidak valid",IF('Non-Dosen'!V292&lt;1,"Tidak valid","OK")))</f>
        <v>-</v>
      </c>
      <c r="W292" s="14" t="str">
        <f>IF('Non-Dosen'!W292="","-",IF('Non-Dosen'!W292&gt;4,"Tidak valid",IF('Non-Dosen'!W292&lt;1,"Tidak valid","OK")))</f>
        <v>-</v>
      </c>
      <c r="X292" s="14" t="str">
        <f>IF('Non-Dosen'!X292="","-",IF('Non-Dosen'!X292&gt;5,"Tidak valid",IF('Non-Dosen'!X292&lt;1,"Tidak valid","OK")))</f>
        <v>-</v>
      </c>
      <c r="Y292" s="14" t="str">
        <f>IF('Non-Dosen'!Y292="","-",IF('Non-Dosen'!Y292&gt;4,"Tidak valid",IF('Non-Dosen'!Y292&lt;1,"Tidak valid","OK")))</f>
        <v>-</v>
      </c>
      <c r="Z292" s="14" t="str">
        <f>IF('Non-Dosen'!Z292="","-",IF(LEN('Non-Dosen'!Z292)&lt;4,"Cek lagi","OK"))</f>
        <v>-</v>
      </c>
      <c r="AA292" s="14" t="str">
        <f>IF('Non-Dosen'!AA292="","-",IF('Non-Dosen'!AA292&gt;"11","Tidak valid",IF('Non-Dosen'!AA292&lt;"00","Tidak valid","OK")))</f>
        <v>-</v>
      </c>
      <c r="AB292" s="14" t="str">
        <f>IF('Non-Dosen'!AB292="","-",IF('Non-Dosen'!AB292&gt;"11","Tidak valid",IF('Non-Dosen'!AB292&lt;"00","Tidak valid","OK")))</f>
        <v>-</v>
      </c>
      <c r="AC292" s="14" t="str">
        <f>IF('Non-Dosen'!AC292="","-",IF('Non-Dosen'!AC292&gt;7,"Tidak valid",IF('Non-Dosen'!AC292&lt;1,"Tidak valid","OK")))</f>
        <v>-</v>
      </c>
      <c r="AD292" s="14" t="str">
        <f>IF('Non-Dosen'!AC292="",IF('Non-Dosen'!AD292="","-","Cek lagi"),IF('Non-Dosen'!AC292=1,IF('Non-Dosen'!AD292="","OK","Harap dikosongkan"),IF('Non-Dosen'!AC292&gt;1,IF('Non-Dosen'!AD292="","Harap diisi",IF(LEN('Non-Dosen'!AD292)&lt;4,"Cek lagi","OK")))))</f>
        <v>-</v>
      </c>
      <c r="AE292" s="15" t="str">
        <f>IF('Non-Dosen'!AE292="","-",IF('Non-Dosen'!AE292&gt;31,"Tanggal tidak valid",IF('Non-Dosen'!AE292&lt;1,"Tanggal tidak valid","OK")))</f>
        <v>-</v>
      </c>
      <c r="AF292" s="15" t="str">
        <f>IF('Non-Dosen'!AF292="","-",IF('Non-Dosen'!AF292&gt;12,"Bulan tidak valid",IF('Non-Dosen'!AF292&lt;1,"Bulan tidak valid","OK")))</f>
        <v>-</v>
      </c>
      <c r="AG292" s="15" t="str">
        <f>IF('Non-Dosen'!AG292="","-",IF('Non-Dosen'!AG292&gt;2016,"Tahun tidak valid",IF('Non-Dosen'!AG292&lt;1900,"Tahun tidak valid","OK")))</f>
        <v>-</v>
      </c>
      <c r="AH292" s="14" t="str">
        <f>IF('Non-Dosen'!AH292="","-",IF(LEN('Non-Dosen'!AH292)&lt;5,"Cek lagi","OK"))</f>
        <v>-</v>
      </c>
      <c r="AI292" s="14" t="str">
        <f>IF('Non-Dosen'!AI292="","-",IF(LEN('Non-Dosen'!AI292)&lt;4,"Cek lagi","OK"))</f>
        <v>-</v>
      </c>
      <c r="AJ292" s="14" t="str">
        <f>IF('Non-Dosen'!AJ292="","-",IF('Non-Dosen'!AJ292&gt;92,"Tidak valid",IF('Non-Dosen'!AJ292&lt;11,"Tidak valid","OK")))</f>
        <v>-</v>
      </c>
      <c r="AK292" s="14" t="str">
        <f>IF('Non-Dosen'!AK292="","-",IF(LEN('Non-Dosen'!AK292)&lt;4,"Cek lagi","OK"))</f>
        <v>-</v>
      </c>
    </row>
    <row r="293" spans="1:37" ht="15" customHeight="1" x14ac:dyDescent="0.15">
      <c r="A293" s="14" t="str">
        <f>IF('Non-Dosen'!A293="","-",IF(LEN('Non-Dosen'!A293)&lt;&gt;18,"Cek lagi",IF(VALUE('Non-Dosen'!A293)&lt;0,"Cek lagi","OK")))</f>
        <v>-</v>
      </c>
      <c r="B293" s="14" t="str">
        <f>IF('Non-Dosen'!B293="","-",IF(LEN('Non-Dosen'!B293)&lt;4,"Cek lagi","OK"))</f>
        <v>-</v>
      </c>
      <c r="C293" s="14" t="str">
        <f>IF('Non-Dosen'!C293="","-",IF(LEN('Non-Dosen'!C293)&lt;2,"Cek lagi","OK"))</f>
        <v>-</v>
      </c>
      <c r="D293" s="14" t="str">
        <f>IF('Non-Dosen'!D293="","-",IF(LEN('Non-Dosen'!D293)&lt;2,"Cek lagi","OK"))</f>
        <v>-</v>
      </c>
      <c r="E293" s="14" t="str">
        <f>IF('Non-Dosen'!E293="","-",IF('Non-Dosen'!E293=0,"OK",IF('Non-Dosen'!E293=1,"OK","Tidak valid")))</f>
        <v>-</v>
      </c>
      <c r="F293" s="14" t="str">
        <f>IF('Non-Dosen'!F293="","-",IF(LEN('Non-Dosen'!F293)&lt;4,"Cek lagi","OK"))</f>
        <v>-</v>
      </c>
      <c r="G293" s="15" t="str">
        <f>IF('Non-Dosen'!G293="","-",IF('Non-Dosen'!G293&gt;31,"Tanggal tidak valid",IF('Non-Dosen'!G293&lt;1,"Tanggal tidak valid","OK")))</f>
        <v>-</v>
      </c>
      <c r="H293" s="15" t="str">
        <f>IF('Non-Dosen'!H293="","-",IF('Non-Dosen'!H293&gt;12,"Bulan tidak valid",IF('Non-Dosen'!H293&lt;1,"Bulan tidak valid","OK")))</f>
        <v>-</v>
      </c>
      <c r="I293" s="15" t="str">
        <f>IF('Non-Dosen'!I293="","-",IF('Non-Dosen'!I293&gt;2001,"Tahun tidak valid",IF('Non-Dosen'!I293&lt;1900,"Tahun tidak valid","OK")))</f>
        <v>-</v>
      </c>
      <c r="J293" s="14" t="str">
        <f>IF('Non-Dosen'!J293="","-",IF(LEN('Non-Dosen'!J293)&lt;16,"Tidak valid","OK"))</f>
        <v>-</v>
      </c>
      <c r="K293" s="14" t="str">
        <f>IF('Non-Dosen'!K293="","-",IF(LEN('Non-Dosen'!K293)&lt;4,"Cek lagi","OK"))</f>
        <v>-</v>
      </c>
      <c r="L293" s="14" t="str">
        <f>IF('Non-Dosen'!L293="","-",IF('Non-Dosen'!L293&gt;2,"Tidak valid",IF('Non-Dosen'!L293&lt;1,"Tidak valid","OK")))</f>
        <v>-</v>
      </c>
      <c r="M293" s="14" t="str">
        <f>IF('Non-Dosen'!L293="",IF('Non-Dosen'!M293&lt;&gt;"","Harap dikosongkan","-"),IF('Non-Dosen'!L293=2,IF('Non-Dosen'!M293="","OK","Harap dikosongkan"),IF('Non-Dosen'!L293=1,IF('Non-Dosen'!M293="","Harap diisi",IF('Non-Dosen'!M293&gt;"10","Tidak valid",IF('Non-Dosen'!M293&lt;"01","Tidak valid","OK"))))))</f>
        <v>-</v>
      </c>
      <c r="N293" s="14" t="str">
        <f>IF('Non-Dosen'!N293="","-",IF(LEN('Non-Dosen'!N293)&lt;4,"Cek lagi","OK"))</f>
        <v>-</v>
      </c>
      <c r="O293" s="15" t="str">
        <f>IF('Non-Dosen'!O293="","-",IF('Non-Dosen'!O293&gt;31,"Tanggal tidak valid",IF('Non-Dosen'!O293&lt;1,"Tanggal tidak valid","OK")))</f>
        <v>-</v>
      </c>
      <c r="P293" s="15" t="str">
        <f>IF('Non-Dosen'!P293="","-",IF('Non-Dosen'!P293&gt;12,"Bulan tidak valid",IF('Non-Dosen'!P293&lt;1,"Bulan tidak valid","OK")))</f>
        <v>-</v>
      </c>
      <c r="Q293" s="15" t="str">
        <f>IF('Non-Dosen'!Q293="","-",IF('Non-Dosen'!Q293&gt;2017,"Tahun tidak valid",IF('Non-Dosen'!Q293&lt;1900,"Tahun tidak valid","OK")))</f>
        <v>-</v>
      </c>
      <c r="R293" s="14" t="str">
        <f>IF('Non-Dosen'!R293="","-",IF(LEN('Non-Dosen'!R293)&lt;4,"Cek lagi","OK"))</f>
        <v>-</v>
      </c>
      <c r="S293" s="15" t="str">
        <f>IF('Non-Dosen'!S293="","-",IF('Non-Dosen'!S293&gt;31,"Tanggal tidak valid",IF('Non-Dosen'!S293&lt;1,"Tanggal tidak valid","OK")))</f>
        <v>-</v>
      </c>
      <c r="T293" s="15" t="str">
        <f>IF('Non-Dosen'!T293="","-",IF('Non-Dosen'!T293&gt;12,"Bulan tidak valid",IF('Non-Dosen'!T293&lt;1,"Bulan tidak valid","OK")))</f>
        <v>-</v>
      </c>
      <c r="U293" s="15" t="str">
        <f>IF('Non-Dosen'!U293="","-",IF('Non-Dosen'!U293&gt;2017,"Tahun tidak valid",IF('Non-Dosen'!U293&lt;1900,"Tahun tidak valid","OK")))</f>
        <v>-</v>
      </c>
      <c r="V293" s="14" t="str">
        <f>IF('Non-Dosen'!V293="","-",IF('Non-Dosen'!V293&gt;6,"Tidak valid",IF('Non-Dosen'!V293&lt;1,"Tidak valid","OK")))</f>
        <v>-</v>
      </c>
      <c r="W293" s="14" t="str">
        <f>IF('Non-Dosen'!W293="","-",IF('Non-Dosen'!W293&gt;4,"Tidak valid",IF('Non-Dosen'!W293&lt;1,"Tidak valid","OK")))</f>
        <v>-</v>
      </c>
      <c r="X293" s="14" t="str">
        <f>IF('Non-Dosen'!X293="","-",IF('Non-Dosen'!X293&gt;5,"Tidak valid",IF('Non-Dosen'!X293&lt;1,"Tidak valid","OK")))</f>
        <v>-</v>
      </c>
      <c r="Y293" s="14" t="str">
        <f>IF('Non-Dosen'!Y293="","-",IF('Non-Dosen'!Y293&gt;4,"Tidak valid",IF('Non-Dosen'!Y293&lt;1,"Tidak valid","OK")))</f>
        <v>-</v>
      </c>
      <c r="Z293" s="14" t="str">
        <f>IF('Non-Dosen'!Z293="","-",IF(LEN('Non-Dosen'!Z293)&lt;4,"Cek lagi","OK"))</f>
        <v>-</v>
      </c>
      <c r="AA293" s="14" t="str">
        <f>IF('Non-Dosen'!AA293="","-",IF('Non-Dosen'!AA293&gt;"11","Tidak valid",IF('Non-Dosen'!AA293&lt;"00","Tidak valid","OK")))</f>
        <v>-</v>
      </c>
      <c r="AB293" s="14" t="str">
        <f>IF('Non-Dosen'!AB293="","-",IF('Non-Dosen'!AB293&gt;"11","Tidak valid",IF('Non-Dosen'!AB293&lt;"00","Tidak valid","OK")))</f>
        <v>-</v>
      </c>
      <c r="AC293" s="14" t="str">
        <f>IF('Non-Dosen'!AC293="","-",IF('Non-Dosen'!AC293&gt;7,"Tidak valid",IF('Non-Dosen'!AC293&lt;1,"Tidak valid","OK")))</f>
        <v>-</v>
      </c>
      <c r="AD293" s="14" t="str">
        <f>IF('Non-Dosen'!AC293="",IF('Non-Dosen'!AD293="","-","Cek lagi"),IF('Non-Dosen'!AC293=1,IF('Non-Dosen'!AD293="","OK","Harap dikosongkan"),IF('Non-Dosen'!AC293&gt;1,IF('Non-Dosen'!AD293="","Harap diisi",IF(LEN('Non-Dosen'!AD293)&lt;4,"Cek lagi","OK")))))</f>
        <v>-</v>
      </c>
      <c r="AE293" s="15" t="str">
        <f>IF('Non-Dosen'!AE293="","-",IF('Non-Dosen'!AE293&gt;31,"Tanggal tidak valid",IF('Non-Dosen'!AE293&lt;1,"Tanggal tidak valid","OK")))</f>
        <v>-</v>
      </c>
      <c r="AF293" s="15" t="str">
        <f>IF('Non-Dosen'!AF293="","-",IF('Non-Dosen'!AF293&gt;12,"Bulan tidak valid",IF('Non-Dosen'!AF293&lt;1,"Bulan tidak valid","OK")))</f>
        <v>-</v>
      </c>
      <c r="AG293" s="15" t="str">
        <f>IF('Non-Dosen'!AG293="","-",IF('Non-Dosen'!AG293&gt;2016,"Tahun tidak valid",IF('Non-Dosen'!AG293&lt;1900,"Tahun tidak valid","OK")))</f>
        <v>-</v>
      </c>
      <c r="AH293" s="14" t="str">
        <f>IF('Non-Dosen'!AH293="","-",IF(LEN('Non-Dosen'!AH293)&lt;5,"Cek lagi","OK"))</f>
        <v>-</v>
      </c>
      <c r="AI293" s="14" t="str">
        <f>IF('Non-Dosen'!AI293="","-",IF(LEN('Non-Dosen'!AI293)&lt;4,"Cek lagi","OK"))</f>
        <v>-</v>
      </c>
      <c r="AJ293" s="14" t="str">
        <f>IF('Non-Dosen'!AJ293="","-",IF('Non-Dosen'!AJ293&gt;92,"Tidak valid",IF('Non-Dosen'!AJ293&lt;11,"Tidak valid","OK")))</f>
        <v>-</v>
      </c>
      <c r="AK293" s="14" t="str">
        <f>IF('Non-Dosen'!AK293="","-",IF(LEN('Non-Dosen'!AK293)&lt;4,"Cek lagi","OK"))</f>
        <v>-</v>
      </c>
    </row>
    <row r="294" spans="1:37" ht="15" customHeight="1" x14ac:dyDescent="0.15">
      <c r="A294" s="14" t="str">
        <f>IF('Non-Dosen'!A294="","-",IF(LEN('Non-Dosen'!A294)&lt;&gt;18,"Cek lagi",IF(VALUE('Non-Dosen'!A294)&lt;0,"Cek lagi","OK")))</f>
        <v>-</v>
      </c>
      <c r="B294" s="14" t="str">
        <f>IF('Non-Dosen'!B294="","-",IF(LEN('Non-Dosen'!B294)&lt;4,"Cek lagi","OK"))</f>
        <v>-</v>
      </c>
      <c r="C294" s="14" t="str">
        <f>IF('Non-Dosen'!C294="","-",IF(LEN('Non-Dosen'!C294)&lt;2,"Cek lagi","OK"))</f>
        <v>-</v>
      </c>
      <c r="D294" s="14" t="str">
        <f>IF('Non-Dosen'!D294="","-",IF(LEN('Non-Dosen'!D294)&lt;2,"Cek lagi","OK"))</f>
        <v>-</v>
      </c>
      <c r="E294" s="14" t="str">
        <f>IF('Non-Dosen'!E294="","-",IF('Non-Dosen'!E294=0,"OK",IF('Non-Dosen'!E294=1,"OK","Tidak valid")))</f>
        <v>-</v>
      </c>
      <c r="F294" s="14" t="str">
        <f>IF('Non-Dosen'!F294="","-",IF(LEN('Non-Dosen'!F294)&lt;4,"Cek lagi","OK"))</f>
        <v>-</v>
      </c>
      <c r="G294" s="15" t="str">
        <f>IF('Non-Dosen'!G294="","-",IF('Non-Dosen'!G294&gt;31,"Tanggal tidak valid",IF('Non-Dosen'!G294&lt;1,"Tanggal tidak valid","OK")))</f>
        <v>-</v>
      </c>
      <c r="H294" s="15" t="str">
        <f>IF('Non-Dosen'!H294="","-",IF('Non-Dosen'!H294&gt;12,"Bulan tidak valid",IF('Non-Dosen'!H294&lt;1,"Bulan tidak valid","OK")))</f>
        <v>-</v>
      </c>
      <c r="I294" s="15" t="str">
        <f>IF('Non-Dosen'!I294="","-",IF('Non-Dosen'!I294&gt;2001,"Tahun tidak valid",IF('Non-Dosen'!I294&lt;1900,"Tahun tidak valid","OK")))</f>
        <v>-</v>
      </c>
      <c r="J294" s="14" t="str">
        <f>IF('Non-Dosen'!J294="","-",IF(LEN('Non-Dosen'!J294)&lt;16,"Tidak valid","OK"))</f>
        <v>-</v>
      </c>
      <c r="K294" s="14" t="str">
        <f>IF('Non-Dosen'!K294="","-",IF(LEN('Non-Dosen'!K294)&lt;4,"Cek lagi","OK"))</f>
        <v>-</v>
      </c>
      <c r="L294" s="14" t="str">
        <f>IF('Non-Dosen'!L294="","-",IF('Non-Dosen'!L294&gt;2,"Tidak valid",IF('Non-Dosen'!L294&lt;1,"Tidak valid","OK")))</f>
        <v>-</v>
      </c>
      <c r="M294" s="14" t="str">
        <f>IF('Non-Dosen'!L294="",IF('Non-Dosen'!M294&lt;&gt;"","Harap dikosongkan","-"),IF('Non-Dosen'!L294=2,IF('Non-Dosen'!M294="","OK","Harap dikosongkan"),IF('Non-Dosen'!L294=1,IF('Non-Dosen'!M294="","Harap diisi",IF('Non-Dosen'!M294&gt;"10","Tidak valid",IF('Non-Dosen'!M294&lt;"01","Tidak valid","OK"))))))</f>
        <v>-</v>
      </c>
      <c r="N294" s="14" t="str">
        <f>IF('Non-Dosen'!N294="","-",IF(LEN('Non-Dosen'!N294)&lt;4,"Cek lagi","OK"))</f>
        <v>-</v>
      </c>
      <c r="O294" s="15" t="str">
        <f>IF('Non-Dosen'!O294="","-",IF('Non-Dosen'!O294&gt;31,"Tanggal tidak valid",IF('Non-Dosen'!O294&lt;1,"Tanggal tidak valid","OK")))</f>
        <v>-</v>
      </c>
      <c r="P294" s="15" t="str">
        <f>IF('Non-Dosen'!P294="","-",IF('Non-Dosen'!P294&gt;12,"Bulan tidak valid",IF('Non-Dosen'!P294&lt;1,"Bulan tidak valid","OK")))</f>
        <v>-</v>
      </c>
      <c r="Q294" s="15" t="str">
        <f>IF('Non-Dosen'!Q294="","-",IF('Non-Dosen'!Q294&gt;2017,"Tahun tidak valid",IF('Non-Dosen'!Q294&lt;1900,"Tahun tidak valid","OK")))</f>
        <v>-</v>
      </c>
      <c r="R294" s="14" t="str">
        <f>IF('Non-Dosen'!R294="","-",IF(LEN('Non-Dosen'!R294)&lt;4,"Cek lagi","OK"))</f>
        <v>-</v>
      </c>
      <c r="S294" s="15" t="str">
        <f>IF('Non-Dosen'!S294="","-",IF('Non-Dosen'!S294&gt;31,"Tanggal tidak valid",IF('Non-Dosen'!S294&lt;1,"Tanggal tidak valid","OK")))</f>
        <v>-</v>
      </c>
      <c r="T294" s="15" t="str">
        <f>IF('Non-Dosen'!T294="","-",IF('Non-Dosen'!T294&gt;12,"Bulan tidak valid",IF('Non-Dosen'!T294&lt;1,"Bulan tidak valid","OK")))</f>
        <v>-</v>
      </c>
      <c r="U294" s="15" t="str">
        <f>IF('Non-Dosen'!U294="","-",IF('Non-Dosen'!U294&gt;2017,"Tahun tidak valid",IF('Non-Dosen'!U294&lt;1900,"Tahun tidak valid","OK")))</f>
        <v>-</v>
      </c>
      <c r="V294" s="14" t="str">
        <f>IF('Non-Dosen'!V294="","-",IF('Non-Dosen'!V294&gt;6,"Tidak valid",IF('Non-Dosen'!V294&lt;1,"Tidak valid","OK")))</f>
        <v>-</v>
      </c>
      <c r="W294" s="14" t="str">
        <f>IF('Non-Dosen'!W294="","-",IF('Non-Dosen'!W294&gt;4,"Tidak valid",IF('Non-Dosen'!W294&lt;1,"Tidak valid","OK")))</f>
        <v>-</v>
      </c>
      <c r="X294" s="14" t="str">
        <f>IF('Non-Dosen'!X294="","-",IF('Non-Dosen'!X294&gt;5,"Tidak valid",IF('Non-Dosen'!X294&lt;1,"Tidak valid","OK")))</f>
        <v>-</v>
      </c>
      <c r="Y294" s="14" t="str">
        <f>IF('Non-Dosen'!Y294="","-",IF('Non-Dosen'!Y294&gt;4,"Tidak valid",IF('Non-Dosen'!Y294&lt;1,"Tidak valid","OK")))</f>
        <v>-</v>
      </c>
      <c r="Z294" s="14" t="str">
        <f>IF('Non-Dosen'!Z294="","-",IF(LEN('Non-Dosen'!Z294)&lt;4,"Cek lagi","OK"))</f>
        <v>-</v>
      </c>
      <c r="AA294" s="14" t="str">
        <f>IF('Non-Dosen'!AA294="","-",IF('Non-Dosen'!AA294&gt;"11","Tidak valid",IF('Non-Dosen'!AA294&lt;"00","Tidak valid","OK")))</f>
        <v>-</v>
      </c>
      <c r="AB294" s="14" t="str">
        <f>IF('Non-Dosen'!AB294="","-",IF('Non-Dosen'!AB294&gt;"11","Tidak valid",IF('Non-Dosen'!AB294&lt;"00","Tidak valid","OK")))</f>
        <v>-</v>
      </c>
      <c r="AC294" s="14" t="str">
        <f>IF('Non-Dosen'!AC294="","-",IF('Non-Dosen'!AC294&gt;7,"Tidak valid",IF('Non-Dosen'!AC294&lt;1,"Tidak valid","OK")))</f>
        <v>-</v>
      </c>
      <c r="AD294" s="14" t="str">
        <f>IF('Non-Dosen'!AC294="",IF('Non-Dosen'!AD294="","-","Cek lagi"),IF('Non-Dosen'!AC294=1,IF('Non-Dosen'!AD294="","OK","Harap dikosongkan"),IF('Non-Dosen'!AC294&gt;1,IF('Non-Dosen'!AD294="","Harap diisi",IF(LEN('Non-Dosen'!AD294)&lt;4,"Cek lagi","OK")))))</f>
        <v>-</v>
      </c>
      <c r="AE294" s="15" t="str">
        <f>IF('Non-Dosen'!AE294="","-",IF('Non-Dosen'!AE294&gt;31,"Tanggal tidak valid",IF('Non-Dosen'!AE294&lt;1,"Tanggal tidak valid","OK")))</f>
        <v>-</v>
      </c>
      <c r="AF294" s="15" t="str">
        <f>IF('Non-Dosen'!AF294="","-",IF('Non-Dosen'!AF294&gt;12,"Bulan tidak valid",IF('Non-Dosen'!AF294&lt;1,"Bulan tidak valid","OK")))</f>
        <v>-</v>
      </c>
      <c r="AG294" s="15" t="str">
        <f>IF('Non-Dosen'!AG294="","-",IF('Non-Dosen'!AG294&gt;2016,"Tahun tidak valid",IF('Non-Dosen'!AG294&lt;1900,"Tahun tidak valid","OK")))</f>
        <v>-</v>
      </c>
      <c r="AH294" s="14" t="str">
        <f>IF('Non-Dosen'!AH294="","-",IF(LEN('Non-Dosen'!AH294)&lt;5,"Cek lagi","OK"))</f>
        <v>-</v>
      </c>
      <c r="AI294" s="14" t="str">
        <f>IF('Non-Dosen'!AI294="","-",IF(LEN('Non-Dosen'!AI294)&lt;4,"Cek lagi","OK"))</f>
        <v>-</v>
      </c>
      <c r="AJ294" s="14" t="str">
        <f>IF('Non-Dosen'!AJ294="","-",IF('Non-Dosen'!AJ294&gt;92,"Tidak valid",IF('Non-Dosen'!AJ294&lt;11,"Tidak valid","OK")))</f>
        <v>-</v>
      </c>
      <c r="AK294" s="14" t="str">
        <f>IF('Non-Dosen'!AK294="","-",IF(LEN('Non-Dosen'!AK294)&lt;4,"Cek lagi","OK"))</f>
        <v>-</v>
      </c>
    </row>
    <row r="295" spans="1:37" ht="15" customHeight="1" x14ac:dyDescent="0.15">
      <c r="A295" s="14" t="str">
        <f>IF('Non-Dosen'!A295="","-",IF(LEN('Non-Dosen'!A295)&lt;&gt;18,"Cek lagi",IF(VALUE('Non-Dosen'!A295)&lt;0,"Cek lagi","OK")))</f>
        <v>-</v>
      </c>
      <c r="B295" s="14" t="str">
        <f>IF('Non-Dosen'!B295="","-",IF(LEN('Non-Dosen'!B295)&lt;4,"Cek lagi","OK"))</f>
        <v>-</v>
      </c>
      <c r="C295" s="14" t="str">
        <f>IF('Non-Dosen'!C295="","-",IF(LEN('Non-Dosen'!C295)&lt;2,"Cek lagi","OK"))</f>
        <v>-</v>
      </c>
      <c r="D295" s="14" t="str">
        <f>IF('Non-Dosen'!D295="","-",IF(LEN('Non-Dosen'!D295)&lt;2,"Cek lagi","OK"))</f>
        <v>-</v>
      </c>
      <c r="E295" s="14" t="str">
        <f>IF('Non-Dosen'!E295="","-",IF('Non-Dosen'!E295=0,"OK",IF('Non-Dosen'!E295=1,"OK","Tidak valid")))</f>
        <v>-</v>
      </c>
      <c r="F295" s="14" t="str">
        <f>IF('Non-Dosen'!F295="","-",IF(LEN('Non-Dosen'!F295)&lt;4,"Cek lagi","OK"))</f>
        <v>-</v>
      </c>
      <c r="G295" s="15" t="str">
        <f>IF('Non-Dosen'!G295="","-",IF('Non-Dosen'!G295&gt;31,"Tanggal tidak valid",IF('Non-Dosen'!G295&lt;1,"Tanggal tidak valid","OK")))</f>
        <v>-</v>
      </c>
      <c r="H295" s="15" t="str">
        <f>IF('Non-Dosen'!H295="","-",IF('Non-Dosen'!H295&gt;12,"Bulan tidak valid",IF('Non-Dosen'!H295&lt;1,"Bulan tidak valid","OK")))</f>
        <v>-</v>
      </c>
      <c r="I295" s="15" t="str">
        <f>IF('Non-Dosen'!I295="","-",IF('Non-Dosen'!I295&gt;2001,"Tahun tidak valid",IF('Non-Dosen'!I295&lt;1900,"Tahun tidak valid","OK")))</f>
        <v>-</v>
      </c>
      <c r="J295" s="14" t="str">
        <f>IF('Non-Dosen'!J295="","-",IF(LEN('Non-Dosen'!J295)&lt;16,"Tidak valid","OK"))</f>
        <v>-</v>
      </c>
      <c r="K295" s="14" t="str">
        <f>IF('Non-Dosen'!K295="","-",IF(LEN('Non-Dosen'!K295)&lt;4,"Cek lagi","OK"))</f>
        <v>-</v>
      </c>
      <c r="L295" s="14" t="str">
        <f>IF('Non-Dosen'!L295="","-",IF('Non-Dosen'!L295&gt;2,"Tidak valid",IF('Non-Dosen'!L295&lt;1,"Tidak valid","OK")))</f>
        <v>-</v>
      </c>
      <c r="M295" s="14" t="str">
        <f>IF('Non-Dosen'!L295="",IF('Non-Dosen'!M295&lt;&gt;"","Harap dikosongkan","-"),IF('Non-Dosen'!L295=2,IF('Non-Dosen'!M295="","OK","Harap dikosongkan"),IF('Non-Dosen'!L295=1,IF('Non-Dosen'!M295="","Harap diisi",IF('Non-Dosen'!M295&gt;"10","Tidak valid",IF('Non-Dosen'!M295&lt;"01","Tidak valid","OK"))))))</f>
        <v>-</v>
      </c>
      <c r="N295" s="14" t="str">
        <f>IF('Non-Dosen'!N295="","-",IF(LEN('Non-Dosen'!N295)&lt;4,"Cek lagi","OK"))</f>
        <v>-</v>
      </c>
      <c r="O295" s="15" t="str">
        <f>IF('Non-Dosen'!O295="","-",IF('Non-Dosen'!O295&gt;31,"Tanggal tidak valid",IF('Non-Dosen'!O295&lt;1,"Tanggal tidak valid","OK")))</f>
        <v>-</v>
      </c>
      <c r="P295" s="15" t="str">
        <f>IF('Non-Dosen'!P295="","-",IF('Non-Dosen'!P295&gt;12,"Bulan tidak valid",IF('Non-Dosen'!P295&lt;1,"Bulan tidak valid","OK")))</f>
        <v>-</v>
      </c>
      <c r="Q295" s="15" t="str">
        <f>IF('Non-Dosen'!Q295="","-",IF('Non-Dosen'!Q295&gt;2017,"Tahun tidak valid",IF('Non-Dosen'!Q295&lt;1900,"Tahun tidak valid","OK")))</f>
        <v>-</v>
      </c>
      <c r="R295" s="14" t="str">
        <f>IF('Non-Dosen'!R295="","-",IF(LEN('Non-Dosen'!R295)&lt;4,"Cek lagi","OK"))</f>
        <v>-</v>
      </c>
      <c r="S295" s="15" t="str">
        <f>IF('Non-Dosen'!S295="","-",IF('Non-Dosen'!S295&gt;31,"Tanggal tidak valid",IF('Non-Dosen'!S295&lt;1,"Tanggal tidak valid","OK")))</f>
        <v>-</v>
      </c>
      <c r="T295" s="15" t="str">
        <f>IF('Non-Dosen'!T295="","-",IF('Non-Dosen'!T295&gt;12,"Bulan tidak valid",IF('Non-Dosen'!T295&lt;1,"Bulan tidak valid","OK")))</f>
        <v>-</v>
      </c>
      <c r="U295" s="15" t="str">
        <f>IF('Non-Dosen'!U295="","-",IF('Non-Dosen'!U295&gt;2017,"Tahun tidak valid",IF('Non-Dosen'!U295&lt;1900,"Tahun tidak valid","OK")))</f>
        <v>-</v>
      </c>
      <c r="V295" s="14" t="str">
        <f>IF('Non-Dosen'!V295="","-",IF('Non-Dosen'!V295&gt;6,"Tidak valid",IF('Non-Dosen'!V295&lt;1,"Tidak valid","OK")))</f>
        <v>-</v>
      </c>
      <c r="W295" s="14" t="str">
        <f>IF('Non-Dosen'!W295="","-",IF('Non-Dosen'!W295&gt;4,"Tidak valid",IF('Non-Dosen'!W295&lt;1,"Tidak valid","OK")))</f>
        <v>-</v>
      </c>
      <c r="X295" s="14" t="str">
        <f>IF('Non-Dosen'!X295="","-",IF('Non-Dosen'!X295&gt;5,"Tidak valid",IF('Non-Dosen'!X295&lt;1,"Tidak valid","OK")))</f>
        <v>-</v>
      </c>
      <c r="Y295" s="14" t="str">
        <f>IF('Non-Dosen'!Y295="","-",IF('Non-Dosen'!Y295&gt;4,"Tidak valid",IF('Non-Dosen'!Y295&lt;1,"Tidak valid","OK")))</f>
        <v>-</v>
      </c>
      <c r="Z295" s="14" t="str">
        <f>IF('Non-Dosen'!Z295="","-",IF(LEN('Non-Dosen'!Z295)&lt;4,"Cek lagi","OK"))</f>
        <v>-</v>
      </c>
      <c r="AA295" s="14" t="str">
        <f>IF('Non-Dosen'!AA295="","-",IF('Non-Dosen'!AA295&gt;"11","Tidak valid",IF('Non-Dosen'!AA295&lt;"00","Tidak valid","OK")))</f>
        <v>-</v>
      </c>
      <c r="AB295" s="14" t="str">
        <f>IF('Non-Dosen'!AB295="","-",IF('Non-Dosen'!AB295&gt;"11","Tidak valid",IF('Non-Dosen'!AB295&lt;"00","Tidak valid","OK")))</f>
        <v>-</v>
      </c>
      <c r="AC295" s="14" t="str">
        <f>IF('Non-Dosen'!AC295="","-",IF('Non-Dosen'!AC295&gt;7,"Tidak valid",IF('Non-Dosen'!AC295&lt;1,"Tidak valid","OK")))</f>
        <v>-</v>
      </c>
      <c r="AD295" s="14" t="str">
        <f>IF('Non-Dosen'!AC295="",IF('Non-Dosen'!AD295="","-","Cek lagi"),IF('Non-Dosen'!AC295=1,IF('Non-Dosen'!AD295="","OK","Harap dikosongkan"),IF('Non-Dosen'!AC295&gt;1,IF('Non-Dosen'!AD295="","Harap diisi",IF(LEN('Non-Dosen'!AD295)&lt;4,"Cek lagi","OK")))))</f>
        <v>-</v>
      </c>
      <c r="AE295" s="15" t="str">
        <f>IF('Non-Dosen'!AE295="","-",IF('Non-Dosen'!AE295&gt;31,"Tanggal tidak valid",IF('Non-Dosen'!AE295&lt;1,"Tanggal tidak valid","OK")))</f>
        <v>-</v>
      </c>
      <c r="AF295" s="15" t="str">
        <f>IF('Non-Dosen'!AF295="","-",IF('Non-Dosen'!AF295&gt;12,"Bulan tidak valid",IF('Non-Dosen'!AF295&lt;1,"Bulan tidak valid","OK")))</f>
        <v>-</v>
      </c>
      <c r="AG295" s="15" t="str">
        <f>IF('Non-Dosen'!AG295="","-",IF('Non-Dosen'!AG295&gt;2016,"Tahun tidak valid",IF('Non-Dosen'!AG295&lt;1900,"Tahun tidak valid","OK")))</f>
        <v>-</v>
      </c>
      <c r="AH295" s="14" t="str">
        <f>IF('Non-Dosen'!AH295="","-",IF(LEN('Non-Dosen'!AH295)&lt;5,"Cek lagi","OK"))</f>
        <v>-</v>
      </c>
      <c r="AI295" s="14" t="str">
        <f>IF('Non-Dosen'!AI295="","-",IF(LEN('Non-Dosen'!AI295)&lt;4,"Cek lagi","OK"))</f>
        <v>-</v>
      </c>
      <c r="AJ295" s="14" t="str">
        <f>IF('Non-Dosen'!AJ295="","-",IF('Non-Dosen'!AJ295&gt;92,"Tidak valid",IF('Non-Dosen'!AJ295&lt;11,"Tidak valid","OK")))</f>
        <v>-</v>
      </c>
      <c r="AK295" s="14" t="str">
        <f>IF('Non-Dosen'!AK295="","-",IF(LEN('Non-Dosen'!AK295)&lt;4,"Cek lagi","OK"))</f>
        <v>-</v>
      </c>
    </row>
    <row r="296" spans="1:37" ht="15" customHeight="1" x14ac:dyDescent="0.15">
      <c r="A296" s="14" t="str">
        <f>IF('Non-Dosen'!A296="","-",IF(LEN('Non-Dosen'!A296)&lt;&gt;18,"Cek lagi",IF(VALUE('Non-Dosen'!A296)&lt;0,"Cek lagi","OK")))</f>
        <v>-</v>
      </c>
      <c r="B296" s="14" t="str">
        <f>IF('Non-Dosen'!B296="","-",IF(LEN('Non-Dosen'!B296)&lt;4,"Cek lagi","OK"))</f>
        <v>-</v>
      </c>
      <c r="C296" s="14" t="str">
        <f>IF('Non-Dosen'!C296="","-",IF(LEN('Non-Dosen'!C296)&lt;2,"Cek lagi","OK"))</f>
        <v>-</v>
      </c>
      <c r="D296" s="14" t="str">
        <f>IF('Non-Dosen'!D296="","-",IF(LEN('Non-Dosen'!D296)&lt;2,"Cek lagi","OK"))</f>
        <v>-</v>
      </c>
      <c r="E296" s="14" t="str">
        <f>IF('Non-Dosen'!E296="","-",IF('Non-Dosen'!E296=0,"OK",IF('Non-Dosen'!E296=1,"OK","Tidak valid")))</f>
        <v>-</v>
      </c>
      <c r="F296" s="14" t="str">
        <f>IF('Non-Dosen'!F296="","-",IF(LEN('Non-Dosen'!F296)&lt;4,"Cek lagi","OK"))</f>
        <v>-</v>
      </c>
      <c r="G296" s="15" t="str">
        <f>IF('Non-Dosen'!G296="","-",IF('Non-Dosen'!G296&gt;31,"Tanggal tidak valid",IF('Non-Dosen'!G296&lt;1,"Tanggal tidak valid","OK")))</f>
        <v>-</v>
      </c>
      <c r="H296" s="15" t="str">
        <f>IF('Non-Dosen'!H296="","-",IF('Non-Dosen'!H296&gt;12,"Bulan tidak valid",IF('Non-Dosen'!H296&lt;1,"Bulan tidak valid","OK")))</f>
        <v>-</v>
      </c>
      <c r="I296" s="15" t="str">
        <f>IF('Non-Dosen'!I296="","-",IF('Non-Dosen'!I296&gt;2001,"Tahun tidak valid",IF('Non-Dosen'!I296&lt;1900,"Tahun tidak valid","OK")))</f>
        <v>-</v>
      </c>
      <c r="J296" s="14" t="str">
        <f>IF('Non-Dosen'!J296="","-",IF(LEN('Non-Dosen'!J296)&lt;16,"Tidak valid","OK"))</f>
        <v>-</v>
      </c>
      <c r="K296" s="14" t="str">
        <f>IF('Non-Dosen'!K296="","-",IF(LEN('Non-Dosen'!K296)&lt;4,"Cek lagi","OK"))</f>
        <v>-</v>
      </c>
      <c r="L296" s="14" t="str">
        <f>IF('Non-Dosen'!L296="","-",IF('Non-Dosen'!L296&gt;2,"Tidak valid",IF('Non-Dosen'!L296&lt;1,"Tidak valid","OK")))</f>
        <v>-</v>
      </c>
      <c r="M296" s="14" t="str">
        <f>IF('Non-Dosen'!L296="",IF('Non-Dosen'!M296&lt;&gt;"","Harap dikosongkan","-"),IF('Non-Dosen'!L296=2,IF('Non-Dosen'!M296="","OK","Harap dikosongkan"),IF('Non-Dosen'!L296=1,IF('Non-Dosen'!M296="","Harap diisi",IF('Non-Dosen'!M296&gt;"10","Tidak valid",IF('Non-Dosen'!M296&lt;"01","Tidak valid","OK"))))))</f>
        <v>-</v>
      </c>
      <c r="N296" s="14" t="str">
        <f>IF('Non-Dosen'!N296="","-",IF(LEN('Non-Dosen'!N296)&lt;4,"Cek lagi","OK"))</f>
        <v>-</v>
      </c>
      <c r="O296" s="15" t="str">
        <f>IF('Non-Dosen'!O296="","-",IF('Non-Dosen'!O296&gt;31,"Tanggal tidak valid",IF('Non-Dosen'!O296&lt;1,"Tanggal tidak valid","OK")))</f>
        <v>-</v>
      </c>
      <c r="P296" s="15" t="str">
        <f>IF('Non-Dosen'!P296="","-",IF('Non-Dosen'!P296&gt;12,"Bulan tidak valid",IF('Non-Dosen'!P296&lt;1,"Bulan tidak valid","OK")))</f>
        <v>-</v>
      </c>
      <c r="Q296" s="15" t="str">
        <f>IF('Non-Dosen'!Q296="","-",IF('Non-Dosen'!Q296&gt;2017,"Tahun tidak valid",IF('Non-Dosen'!Q296&lt;1900,"Tahun tidak valid","OK")))</f>
        <v>-</v>
      </c>
      <c r="R296" s="14" t="str">
        <f>IF('Non-Dosen'!R296="","-",IF(LEN('Non-Dosen'!R296)&lt;4,"Cek lagi","OK"))</f>
        <v>-</v>
      </c>
      <c r="S296" s="15" t="str">
        <f>IF('Non-Dosen'!S296="","-",IF('Non-Dosen'!S296&gt;31,"Tanggal tidak valid",IF('Non-Dosen'!S296&lt;1,"Tanggal tidak valid","OK")))</f>
        <v>-</v>
      </c>
      <c r="T296" s="15" t="str">
        <f>IF('Non-Dosen'!T296="","-",IF('Non-Dosen'!T296&gt;12,"Bulan tidak valid",IF('Non-Dosen'!T296&lt;1,"Bulan tidak valid","OK")))</f>
        <v>-</v>
      </c>
      <c r="U296" s="15" t="str">
        <f>IF('Non-Dosen'!U296="","-",IF('Non-Dosen'!U296&gt;2017,"Tahun tidak valid",IF('Non-Dosen'!U296&lt;1900,"Tahun tidak valid","OK")))</f>
        <v>-</v>
      </c>
      <c r="V296" s="14" t="str">
        <f>IF('Non-Dosen'!V296="","-",IF('Non-Dosen'!V296&gt;6,"Tidak valid",IF('Non-Dosen'!V296&lt;1,"Tidak valid","OK")))</f>
        <v>-</v>
      </c>
      <c r="W296" s="14" t="str">
        <f>IF('Non-Dosen'!W296="","-",IF('Non-Dosen'!W296&gt;4,"Tidak valid",IF('Non-Dosen'!W296&lt;1,"Tidak valid","OK")))</f>
        <v>-</v>
      </c>
      <c r="X296" s="14" t="str">
        <f>IF('Non-Dosen'!X296="","-",IF('Non-Dosen'!X296&gt;5,"Tidak valid",IF('Non-Dosen'!X296&lt;1,"Tidak valid","OK")))</f>
        <v>-</v>
      </c>
      <c r="Y296" s="14" t="str">
        <f>IF('Non-Dosen'!Y296="","-",IF('Non-Dosen'!Y296&gt;4,"Tidak valid",IF('Non-Dosen'!Y296&lt;1,"Tidak valid","OK")))</f>
        <v>-</v>
      </c>
      <c r="Z296" s="14" t="str">
        <f>IF('Non-Dosen'!Z296="","-",IF(LEN('Non-Dosen'!Z296)&lt;4,"Cek lagi","OK"))</f>
        <v>-</v>
      </c>
      <c r="AA296" s="14" t="str">
        <f>IF('Non-Dosen'!AA296="","-",IF('Non-Dosen'!AA296&gt;"11","Tidak valid",IF('Non-Dosen'!AA296&lt;"00","Tidak valid","OK")))</f>
        <v>-</v>
      </c>
      <c r="AB296" s="14" t="str">
        <f>IF('Non-Dosen'!AB296="","-",IF('Non-Dosen'!AB296&gt;"11","Tidak valid",IF('Non-Dosen'!AB296&lt;"00","Tidak valid","OK")))</f>
        <v>-</v>
      </c>
      <c r="AC296" s="14" t="str">
        <f>IF('Non-Dosen'!AC296="","-",IF('Non-Dosen'!AC296&gt;7,"Tidak valid",IF('Non-Dosen'!AC296&lt;1,"Tidak valid","OK")))</f>
        <v>-</v>
      </c>
      <c r="AD296" s="14" t="str">
        <f>IF('Non-Dosen'!AC296="",IF('Non-Dosen'!AD296="","-","Cek lagi"),IF('Non-Dosen'!AC296=1,IF('Non-Dosen'!AD296="","OK","Harap dikosongkan"),IF('Non-Dosen'!AC296&gt;1,IF('Non-Dosen'!AD296="","Harap diisi",IF(LEN('Non-Dosen'!AD296)&lt;4,"Cek lagi","OK")))))</f>
        <v>-</v>
      </c>
      <c r="AE296" s="15" t="str">
        <f>IF('Non-Dosen'!AE296="","-",IF('Non-Dosen'!AE296&gt;31,"Tanggal tidak valid",IF('Non-Dosen'!AE296&lt;1,"Tanggal tidak valid","OK")))</f>
        <v>-</v>
      </c>
      <c r="AF296" s="15" t="str">
        <f>IF('Non-Dosen'!AF296="","-",IF('Non-Dosen'!AF296&gt;12,"Bulan tidak valid",IF('Non-Dosen'!AF296&lt;1,"Bulan tidak valid","OK")))</f>
        <v>-</v>
      </c>
      <c r="AG296" s="15" t="str">
        <f>IF('Non-Dosen'!AG296="","-",IF('Non-Dosen'!AG296&gt;2016,"Tahun tidak valid",IF('Non-Dosen'!AG296&lt;1900,"Tahun tidak valid","OK")))</f>
        <v>-</v>
      </c>
      <c r="AH296" s="14" t="str">
        <f>IF('Non-Dosen'!AH296="","-",IF(LEN('Non-Dosen'!AH296)&lt;5,"Cek lagi","OK"))</f>
        <v>-</v>
      </c>
      <c r="AI296" s="14" t="str">
        <f>IF('Non-Dosen'!AI296="","-",IF(LEN('Non-Dosen'!AI296)&lt;4,"Cek lagi","OK"))</f>
        <v>-</v>
      </c>
      <c r="AJ296" s="14" t="str">
        <f>IF('Non-Dosen'!AJ296="","-",IF('Non-Dosen'!AJ296&gt;92,"Tidak valid",IF('Non-Dosen'!AJ296&lt;11,"Tidak valid","OK")))</f>
        <v>-</v>
      </c>
      <c r="AK296" s="14" t="str">
        <f>IF('Non-Dosen'!AK296="","-",IF(LEN('Non-Dosen'!AK296)&lt;4,"Cek lagi","OK"))</f>
        <v>-</v>
      </c>
    </row>
    <row r="297" spans="1:37" ht="15" customHeight="1" x14ac:dyDescent="0.15">
      <c r="A297" s="14" t="str">
        <f>IF('Non-Dosen'!A297="","-",IF(LEN('Non-Dosen'!A297)&lt;&gt;18,"Cek lagi",IF(VALUE('Non-Dosen'!A297)&lt;0,"Cek lagi","OK")))</f>
        <v>-</v>
      </c>
      <c r="B297" s="14" t="str">
        <f>IF('Non-Dosen'!B297="","-",IF(LEN('Non-Dosen'!B297)&lt;4,"Cek lagi","OK"))</f>
        <v>-</v>
      </c>
      <c r="C297" s="14" t="str">
        <f>IF('Non-Dosen'!C297="","-",IF(LEN('Non-Dosen'!C297)&lt;2,"Cek lagi","OK"))</f>
        <v>-</v>
      </c>
      <c r="D297" s="14" t="str">
        <f>IF('Non-Dosen'!D297="","-",IF(LEN('Non-Dosen'!D297)&lt;2,"Cek lagi","OK"))</f>
        <v>-</v>
      </c>
      <c r="E297" s="14" t="str">
        <f>IF('Non-Dosen'!E297="","-",IF('Non-Dosen'!E297=0,"OK",IF('Non-Dosen'!E297=1,"OK","Tidak valid")))</f>
        <v>-</v>
      </c>
      <c r="F297" s="14" t="str">
        <f>IF('Non-Dosen'!F297="","-",IF(LEN('Non-Dosen'!F297)&lt;4,"Cek lagi","OK"))</f>
        <v>-</v>
      </c>
      <c r="G297" s="15" t="str">
        <f>IF('Non-Dosen'!G297="","-",IF('Non-Dosen'!G297&gt;31,"Tanggal tidak valid",IF('Non-Dosen'!G297&lt;1,"Tanggal tidak valid","OK")))</f>
        <v>-</v>
      </c>
      <c r="H297" s="15" t="str">
        <f>IF('Non-Dosen'!H297="","-",IF('Non-Dosen'!H297&gt;12,"Bulan tidak valid",IF('Non-Dosen'!H297&lt;1,"Bulan tidak valid","OK")))</f>
        <v>-</v>
      </c>
      <c r="I297" s="15" t="str">
        <f>IF('Non-Dosen'!I297="","-",IF('Non-Dosen'!I297&gt;2001,"Tahun tidak valid",IF('Non-Dosen'!I297&lt;1900,"Tahun tidak valid","OK")))</f>
        <v>-</v>
      </c>
      <c r="J297" s="14" t="str">
        <f>IF('Non-Dosen'!J297="","-",IF(LEN('Non-Dosen'!J297)&lt;16,"Tidak valid","OK"))</f>
        <v>-</v>
      </c>
      <c r="K297" s="14" t="str">
        <f>IF('Non-Dosen'!K297="","-",IF(LEN('Non-Dosen'!K297)&lt;4,"Cek lagi","OK"))</f>
        <v>-</v>
      </c>
      <c r="L297" s="14" t="str">
        <f>IF('Non-Dosen'!L297="","-",IF('Non-Dosen'!L297&gt;2,"Tidak valid",IF('Non-Dosen'!L297&lt;1,"Tidak valid","OK")))</f>
        <v>-</v>
      </c>
      <c r="M297" s="14" t="str">
        <f>IF('Non-Dosen'!L297="",IF('Non-Dosen'!M297&lt;&gt;"","Harap dikosongkan","-"),IF('Non-Dosen'!L297=2,IF('Non-Dosen'!M297="","OK","Harap dikosongkan"),IF('Non-Dosen'!L297=1,IF('Non-Dosen'!M297="","Harap diisi",IF('Non-Dosen'!M297&gt;"10","Tidak valid",IF('Non-Dosen'!M297&lt;"01","Tidak valid","OK"))))))</f>
        <v>-</v>
      </c>
      <c r="N297" s="14" t="str">
        <f>IF('Non-Dosen'!N297="","-",IF(LEN('Non-Dosen'!N297)&lt;4,"Cek lagi","OK"))</f>
        <v>-</v>
      </c>
      <c r="O297" s="15" t="str">
        <f>IF('Non-Dosen'!O297="","-",IF('Non-Dosen'!O297&gt;31,"Tanggal tidak valid",IF('Non-Dosen'!O297&lt;1,"Tanggal tidak valid","OK")))</f>
        <v>-</v>
      </c>
      <c r="P297" s="15" t="str">
        <f>IF('Non-Dosen'!P297="","-",IF('Non-Dosen'!P297&gt;12,"Bulan tidak valid",IF('Non-Dosen'!P297&lt;1,"Bulan tidak valid","OK")))</f>
        <v>-</v>
      </c>
      <c r="Q297" s="15" t="str">
        <f>IF('Non-Dosen'!Q297="","-",IF('Non-Dosen'!Q297&gt;2017,"Tahun tidak valid",IF('Non-Dosen'!Q297&lt;1900,"Tahun tidak valid","OK")))</f>
        <v>-</v>
      </c>
      <c r="R297" s="14" t="str">
        <f>IF('Non-Dosen'!R297="","-",IF(LEN('Non-Dosen'!R297)&lt;4,"Cek lagi","OK"))</f>
        <v>-</v>
      </c>
      <c r="S297" s="15" t="str">
        <f>IF('Non-Dosen'!S297="","-",IF('Non-Dosen'!S297&gt;31,"Tanggal tidak valid",IF('Non-Dosen'!S297&lt;1,"Tanggal tidak valid","OK")))</f>
        <v>-</v>
      </c>
      <c r="T297" s="15" t="str">
        <f>IF('Non-Dosen'!T297="","-",IF('Non-Dosen'!T297&gt;12,"Bulan tidak valid",IF('Non-Dosen'!T297&lt;1,"Bulan tidak valid","OK")))</f>
        <v>-</v>
      </c>
      <c r="U297" s="15" t="str">
        <f>IF('Non-Dosen'!U297="","-",IF('Non-Dosen'!U297&gt;2017,"Tahun tidak valid",IF('Non-Dosen'!U297&lt;1900,"Tahun tidak valid","OK")))</f>
        <v>-</v>
      </c>
      <c r="V297" s="14" t="str">
        <f>IF('Non-Dosen'!V297="","-",IF('Non-Dosen'!V297&gt;6,"Tidak valid",IF('Non-Dosen'!V297&lt;1,"Tidak valid","OK")))</f>
        <v>-</v>
      </c>
      <c r="W297" s="14" t="str">
        <f>IF('Non-Dosen'!W297="","-",IF('Non-Dosen'!W297&gt;4,"Tidak valid",IF('Non-Dosen'!W297&lt;1,"Tidak valid","OK")))</f>
        <v>-</v>
      </c>
      <c r="X297" s="14" t="str">
        <f>IF('Non-Dosen'!X297="","-",IF('Non-Dosen'!X297&gt;5,"Tidak valid",IF('Non-Dosen'!X297&lt;1,"Tidak valid","OK")))</f>
        <v>-</v>
      </c>
      <c r="Y297" s="14" t="str">
        <f>IF('Non-Dosen'!Y297="","-",IF('Non-Dosen'!Y297&gt;4,"Tidak valid",IF('Non-Dosen'!Y297&lt;1,"Tidak valid","OK")))</f>
        <v>-</v>
      </c>
      <c r="Z297" s="14" t="str">
        <f>IF('Non-Dosen'!Z297="","-",IF(LEN('Non-Dosen'!Z297)&lt;4,"Cek lagi","OK"))</f>
        <v>-</v>
      </c>
      <c r="AA297" s="14" t="str">
        <f>IF('Non-Dosen'!AA297="","-",IF('Non-Dosen'!AA297&gt;"11","Tidak valid",IF('Non-Dosen'!AA297&lt;"00","Tidak valid","OK")))</f>
        <v>-</v>
      </c>
      <c r="AB297" s="14" t="str">
        <f>IF('Non-Dosen'!AB297="","-",IF('Non-Dosen'!AB297&gt;"11","Tidak valid",IF('Non-Dosen'!AB297&lt;"00","Tidak valid","OK")))</f>
        <v>-</v>
      </c>
      <c r="AC297" s="14" t="str">
        <f>IF('Non-Dosen'!AC297="","-",IF('Non-Dosen'!AC297&gt;7,"Tidak valid",IF('Non-Dosen'!AC297&lt;1,"Tidak valid","OK")))</f>
        <v>-</v>
      </c>
      <c r="AD297" s="14" t="str">
        <f>IF('Non-Dosen'!AC297="",IF('Non-Dosen'!AD297="","-","Cek lagi"),IF('Non-Dosen'!AC297=1,IF('Non-Dosen'!AD297="","OK","Harap dikosongkan"),IF('Non-Dosen'!AC297&gt;1,IF('Non-Dosen'!AD297="","Harap diisi",IF(LEN('Non-Dosen'!AD297)&lt;4,"Cek lagi","OK")))))</f>
        <v>-</v>
      </c>
      <c r="AE297" s="15" t="str">
        <f>IF('Non-Dosen'!AE297="","-",IF('Non-Dosen'!AE297&gt;31,"Tanggal tidak valid",IF('Non-Dosen'!AE297&lt;1,"Tanggal tidak valid","OK")))</f>
        <v>-</v>
      </c>
      <c r="AF297" s="15" t="str">
        <f>IF('Non-Dosen'!AF297="","-",IF('Non-Dosen'!AF297&gt;12,"Bulan tidak valid",IF('Non-Dosen'!AF297&lt;1,"Bulan tidak valid","OK")))</f>
        <v>-</v>
      </c>
      <c r="AG297" s="15" t="str">
        <f>IF('Non-Dosen'!AG297="","-",IF('Non-Dosen'!AG297&gt;2016,"Tahun tidak valid",IF('Non-Dosen'!AG297&lt;1900,"Tahun tidak valid","OK")))</f>
        <v>-</v>
      </c>
      <c r="AH297" s="14" t="str">
        <f>IF('Non-Dosen'!AH297="","-",IF(LEN('Non-Dosen'!AH297)&lt;5,"Cek lagi","OK"))</f>
        <v>-</v>
      </c>
      <c r="AI297" s="14" t="str">
        <f>IF('Non-Dosen'!AI297="","-",IF(LEN('Non-Dosen'!AI297)&lt;4,"Cek lagi","OK"))</f>
        <v>-</v>
      </c>
      <c r="AJ297" s="14" t="str">
        <f>IF('Non-Dosen'!AJ297="","-",IF('Non-Dosen'!AJ297&gt;92,"Tidak valid",IF('Non-Dosen'!AJ297&lt;11,"Tidak valid","OK")))</f>
        <v>-</v>
      </c>
      <c r="AK297" s="14" t="str">
        <f>IF('Non-Dosen'!AK297="","-",IF(LEN('Non-Dosen'!AK297)&lt;4,"Cek lagi","OK"))</f>
        <v>-</v>
      </c>
    </row>
    <row r="298" spans="1:37" ht="15" customHeight="1" x14ac:dyDescent="0.15">
      <c r="A298" s="14" t="str">
        <f>IF('Non-Dosen'!A298="","-",IF(LEN('Non-Dosen'!A298)&lt;&gt;18,"Cek lagi",IF(VALUE('Non-Dosen'!A298)&lt;0,"Cek lagi","OK")))</f>
        <v>-</v>
      </c>
      <c r="B298" s="14" t="str">
        <f>IF('Non-Dosen'!B298="","-",IF(LEN('Non-Dosen'!B298)&lt;4,"Cek lagi","OK"))</f>
        <v>-</v>
      </c>
      <c r="C298" s="14" t="str">
        <f>IF('Non-Dosen'!C298="","-",IF(LEN('Non-Dosen'!C298)&lt;2,"Cek lagi","OK"))</f>
        <v>-</v>
      </c>
      <c r="D298" s="14" t="str">
        <f>IF('Non-Dosen'!D298="","-",IF(LEN('Non-Dosen'!D298)&lt;2,"Cek lagi","OK"))</f>
        <v>-</v>
      </c>
      <c r="E298" s="14" t="str">
        <f>IF('Non-Dosen'!E298="","-",IF('Non-Dosen'!E298=0,"OK",IF('Non-Dosen'!E298=1,"OK","Tidak valid")))</f>
        <v>-</v>
      </c>
      <c r="F298" s="14" t="str">
        <f>IF('Non-Dosen'!F298="","-",IF(LEN('Non-Dosen'!F298)&lt;4,"Cek lagi","OK"))</f>
        <v>-</v>
      </c>
      <c r="G298" s="15" t="str">
        <f>IF('Non-Dosen'!G298="","-",IF('Non-Dosen'!G298&gt;31,"Tanggal tidak valid",IF('Non-Dosen'!G298&lt;1,"Tanggal tidak valid","OK")))</f>
        <v>-</v>
      </c>
      <c r="H298" s="15" t="str">
        <f>IF('Non-Dosen'!H298="","-",IF('Non-Dosen'!H298&gt;12,"Bulan tidak valid",IF('Non-Dosen'!H298&lt;1,"Bulan tidak valid","OK")))</f>
        <v>-</v>
      </c>
      <c r="I298" s="15" t="str">
        <f>IF('Non-Dosen'!I298="","-",IF('Non-Dosen'!I298&gt;2001,"Tahun tidak valid",IF('Non-Dosen'!I298&lt;1900,"Tahun tidak valid","OK")))</f>
        <v>-</v>
      </c>
      <c r="J298" s="14" t="str">
        <f>IF('Non-Dosen'!J298="","-",IF(LEN('Non-Dosen'!J298)&lt;16,"Tidak valid","OK"))</f>
        <v>-</v>
      </c>
      <c r="K298" s="14" t="str">
        <f>IF('Non-Dosen'!K298="","-",IF(LEN('Non-Dosen'!K298)&lt;4,"Cek lagi","OK"))</f>
        <v>-</v>
      </c>
      <c r="L298" s="14" t="str">
        <f>IF('Non-Dosen'!L298="","-",IF('Non-Dosen'!L298&gt;2,"Tidak valid",IF('Non-Dosen'!L298&lt;1,"Tidak valid","OK")))</f>
        <v>-</v>
      </c>
      <c r="M298" s="14" t="str">
        <f>IF('Non-Dosen'!L298="",IF('Non-Dosen'!M298&lt;&gt;"","Harap dikosongkan","-"),IF('Non-Dosen'!L298=2,IF('Non-Dosen'!M298="","OK","Harap dikosongkan"),IF('Non-Dosen'!L298=1,IF('Non-Dosen'!M298="","Harap diisi",IF('Non-Dosen'!M298&gt;"10","Tidak valid",IF('Non-Dosen'!M298&lt;"01","Tidak valid","OK"))))))</f>
        <v>-</v>
      </c>
      <c r="N298" s="14" t="str">
        <f>IF('Non-Dosen'!N298="","-",IF(LEN('Non-Dosen'!N298)&lt;4,"Cek lagi","OK"))</f>
        <v>-</v>
      </c>
      <c r="O298" s="15" t="str">
        <f>IF('Non-Dosen'!O298="","-",IF('Non-Dosen'!O298&gt;31,"Tanggal tidak valid",IF('Non-Dosen'!O298&lt;1,"Tanggal tidak valid","OK")))</f>
        <v>-</v>
      </c>
      <c r="P298" s="15" t="str">
        <f>IF('Non-Dosen'!P298="","-",IF('Non-Dosen'!P298&gt;12,"Bulan tidak valid",IF('Non-Dosen'!P298&lt;1,"Bulan tidak valid","OK")))</f>
        <v>-</v>
      </c>
      <c r="Q298" s="15" t="str">
        <f>IF('Non-Dosen'!Q298="","-",IF('Non-Dosen'!Q298&gt;2017,"Tahun tidak valid",IF('Non-Dosen'!Q298&lt;1900,"Tahun tidak valid","OK")))</f>
        <v>-</v>
      </c>
      <c r="R298" s="14" t="str">
        <f>IF('Non-Dosen'!R298="","-",IF(LEN('Non-Dosen'!R298)&lt;4,"Cek lagi","OK"))</f>
        <v>-</v>
      </c>
      <c r="S298" s="15" t="str">
        <f>IF('Non-Dosen'!S298="","-",IF('Non-Dosen'!S298&gt;31,"Tanggal tidak valid",IF('Non-Dosen'!S298&lt;1,"Tanggal tidak valid","OK")))</f>
        <v>-</v>
      </c>
      <c r="T298" s="15" t="str">
        <f>IF('Non-Dosen'!T298="","-",IF('Non-Dosen'!T298&gt;12,"Bulan tidak valid",IF('Non-Dosen'!T298&lt;1,"Bulan tidak valid","OK")))</f>
        <v>-</v>
      </c>
      <c r="U298" s="15" t="str">
        <f>IF('Non-Dosen'!U298="","-",IF('Non-Dosen'!U298&gt;2017,"Tahun tidak valid",IF('Non-Dosen'!U298&lt;1900,"Tahun tidak valid","OK")))</f>
        <v>-</v>
      </c>
      <c r="V298" s="14" t="str">
        <f>IF('Non-Dosen'!V298="","-",IF('Non-Dosen'!V298&gt;6,"Tidak valid",IF('Non-Dosen'!V298&lt;1,"Tidak valid","OK")))</f>
        <v>-</v>
      </c>
      <c r="W298" s="14" t="str">
        <f>IF('Non-Dosen'!W298="","-",IF('Non-Dosen'!W298&gt;4,"Tidak valid",IF('Non-Dosen'!W298&lt;1,"Tidak valid","OK")))</f>
        <v>-</v>
      </c>
      <c r="X298" s="14" t="str">
        <f>IF('Non-Dosen'!X298="","-",IF('Non-Dosen'!X298&gt;5,"Tidak valid",IF('Non-Dosen'!X298&lt;1,"Tidak valid","OK")))</f>
        <v>-</v>
      </c>
      <c r="Y298" s="14" t="str">
        <f>IF('Non-Dosen'!Y298="","-",IF('Non-Dosen'!Y298&gt;4,"Tidak valid",IF('Non-Dosen'!Y298&lt;1,"Tidak valid","OK")))</f>
        <v>-</v>
      </c>
      <c r="Z298" s="14" t="str">
        <f>IF('Non-Dosen'!Z298="","-",IF(LEN('Non-Dosen'!Z298)&lt;4,"Cek lagi","OK"))</f>
        <v>-</v>
      </c>
      <c r="AA298" s="14" t="str">
        <f>IF('Non-Dosen'!AA298="","-",IF('Non-Dosen'!AA298&gt;"11","Tidak valid",IF('Non-Dosen'!AA298&lt;"00","Tidak valid","OK")))</f>
        <v>-</v>
      </c>
      <c r="AB298" s="14" t="str">
        <f>IF('Non-Dosen'!AB298="","-",IF('Non-Dosen'!AB298&gt;"11","Tidak valid",IF('Non-Dosen'!AB298&lt;"00","Tidak valid","OK")))</f>
        <v>-</v>
      </c>
      <c r="AC298" s="14" t="str">
        <f>IF('Non-Dosen'!AC298="","-",IF('Non-Dosen'!AC298&gt;7,"Tidak valid",IF('Non-Dosen'!AC298&lt;1,"Tidak valid","OK")))</f>
        <v>-</v>
      </c>
      <c r="AD298" s="14" t="str">
        <f>IF('Non-Dosen'!AC298="",IF('Non-Dosen'!AD298="","-","Cek lagi"),IF('Non-Dosen'!AC298=1,IF('Non-Dosen'!AD298="","OK","Harap dikosongkan"),IF('Non-Dosen'!AC298&gt;1,IF('Non-Dosen'!AD298="","Harap diisi",IF(LEN('Non-Dosen'!AD298)&lt;4,"Cek lagi","OK")))))</f>
        <v>-</v>
      </c>
      <c r="AE298" s="15" t="str">
        <f>IF('Non-Dosen'!AE298="","-",IF('Non-Dosen'!AE298&gt;31,"Tanggal tidak valid",IF('Non-Dosen'!AE298&lt;1,"Tanggal tidak valid","OK")))</f>
        <v>-</v>
      </c>
      <c r="AF298" s="15" t="str">
        <f>IF('Non-Dosen'!AF298="","-",IF('Non-Dosen'!AF298&gt;12,"Bulan tidak valid",IF('Non-Dosen'!AF298&lt;1,"Bulan tidak valid","OK")))</f>
        <v>-</v>
      </c>
      <c r="AG298" s="15" t="str">
        <f>IF('Non-Dosen'!AG298="","-",IF('Non-Dosen'!AG298&gt;2016,"Tahun tidak valid",IF('Non-Dosen'!AG298&lt;1900,"Tahun tidak valid","OK")))</f>
        <v>-</v>
      </c>
      <c r="AH298" s="14" t="str">
        <f>IF('Non-Dosen'!AH298="","-",IF(LEN('Non-Dosen'!AH298)&lt;5,"Cek lagi","OK"))</f>
        <v>-</v>
      </c>
      <c r="AI298" s="14" t="str">
        <f>IF('Non-Dosen'!AI298="","-",IF(LEN('Non-Dosen'!AI298)&lt;4,"Cek lagi","OK"))</f>
        <v>-</v>
      </c>
      <c r="AJ298" s="14" t="str">
        <f>IF('Non-Dosen'!AJ298="","-",IF('Non-Dosen'!AJ298&gt;92,"Tidak valid",IF('Non-Dosen'!AJ298&lt;11,"Tidak valid","OK")))</f>
        <v>-</v>
      </c>
      <c r="AK298" s="14" t="str">
        <f>IF('Non-Dosen'!AK298="","-",IF(LEN('Non-Dosen'!AK298)&lt;4,"Cek lagi","OK"))</f>
        <v>-</v>
      </c>
    </row>
    <row r="299" spans="1:37" ht="15" customHeight="1" x14ac:dyDescent="0.15">
      <c r="A299" s="14" t="str">
        <f>IF('Non-Dosen'!A299="","-",IF(LEN('Non-Dosen'!A299)&lt;&gt;18,"Cek lagi",IF(VALUE('Non-Dosen'!A299)&lt;0,"Cek lagi","OK")))</f>
        <v>-</v>
      </c>
      <c r="B299" s="14" t="str">
        <f>IF('Non-Dosen'!B299="","-",IF(LEN('Non-Dosen'!B299)&lt;4,"Cek lagi","OK"))</f>
        <v>-</v>
      </c>
      <c r="C299" s="14" t="str">
        <f>IF('Non-Dosen'!C299="","-",IF(LEN('Non-Dosen'!C299)&lt;2,"Cek lagi","OK"))</f>
        <v>-</v>
      </c>
      <c r="D299" s="14" t="str">
        <f>IF('Non-Dosen'!D299="","-",IF(LEN('Non-Dosen'!D299)&lt;2,"Cek lagi","OK"))</f>
        <v>-</v>
      </c>
      <c r="E299" s="14" t="str">
        <f>IF('Non-Dosen'!E299="","-",IF('Non-Dosen'!E299=0,"OK",IF('Non-Dosen'!E299=1,"OK","Tidak valid")))</f>
        <v>-</v>
      </c>
      <c r="F299" s="14" t="str">
        <f>IF('Non-Dosen'!F299="","-",IF(LEN('Non-Dosen'!F299)&lt;4,"Cek lagi","OK"))</f>
        <v>-</v>
      </c>
      <c r="G299" s="15" t="str">
        <f>IF('Non-Dosen'!G299="","-",IF('Non-Dosen'!G299&gt;31,"Tanggal tidak valid",IF('Non-Dosen'!G299&lt;1,"Tanggal tidak valid","OK")))</f>
        <v>-</v>
      </c>
      <c r="H299" s="15" t="str">
        <f>IF('Non-Dosen'!H299="","-",IF('Non-Dosen'!H299&gt;12,"Bulan tidak valid",IF('Non-Dosen'!H299&lt;1,"Bulan tidak valid","OK")))</f>
        <v>-</v>
      </c>
      <c r="I299" s="15" t="str">
        <f>IF('Non-Dosen'!I299="","-",IF('Non-Dosen'!I299&gt;2001,"Tahun tidak valid",IF('Non-Dosen'!I299&lt;1900,"Tahun tidak valid","OK")))</f>
        <v>-</v>
      </c>
      <c r="J299" s="14" t="str">
        <f>IF('Non-Dosen'!J299="","-",IF(LEN('Non-Dosen'!J299)&lt;16,"Tidak valid","OK"))</f>
        <v>-</v>
      </c>
      <c r="K299" s="14" t="str">
        <f>IF('Non-Dosen'!K299="","-",IF(LEN('Non-Dosen'!K299)&lt;4,"Cek lagi","OK"))</f>
        <v>-</v>
      </c>
      <c r="L299" s="14" t="str">
        <f>IF('Non-Dosen'!L299="","-",IF('Non-Dosen'!L299&gt;2,"Tidak valid",IF('Non-Dosen'!L299&lt;1,"Tidak valid","OK")))</f>
        <v>-</v>
      </c>
      <c r="M299" s="14" t="str">
        <f>IF('Non-Dosen'!L299="",IF('Non-Dosen'!M299&lt;&gt;"","Harap dikosongkan","-"),IF('Non-Dosen'!L299=2,IF('Non-Dosen'!M299="","OK","Harap dikosongkan"),IF('Non-Dosen'!L299=1,IF('Non-Dosen'!M299="","Harap diisi",IF('Non-Dosen'!M299&gt;"10","Tidak valid",IF('Non-Dosen'!M299&lt;"01","Tidak valid","OK"))))))</f>
        <v>-</v>
      </c>
      <c r="N299" s="14" t="str">
        <f>IF('Non-Dosen'!N299="","-",IF(LEN('Non-Dosen'!N299)&lt;4,"Cek lagi","OK"))</f>
        <v>-</v>
      </c>
      <c r="O299" s="15" t="str">
        <f>IF('Non-Dosen'!O299="","-",IF('Non-Dosen'!O299&gt;31,"Tanggal tidak valid",IF('Non-Dosen'!O299&lt;1,"Tanggal tidak valid","OK")))</f>
        <v>-</v>
      </c>
      <c r="P299" s="15" t="str">
        <f>IF('Non-Dosen'!P299="","-",IF('Non-Dosen'!P299&gt;12,"Bulan tidak valid",IF('Non-Dosen'!P299&lt;1,"Bulan tidak valid","OK")))</f>
        <v>-</v>
      </c>
      <c r="Q299" s="15" t="str">
        <f>IF('Non-Dosen'!Q299="","-",IF('Non-Dosen'!Q299&gt;2017,"Tahun tidak valid",IF('Non-Dosen'!Q299&lt;1900,"Tahun tidak valid","OK")))</f>
        <v>-</v>
      </c>
      <c r="R299" s="14" t="str">
        <f>IF('Non-Dosen'!R299="","-",IF(LEN('Non-Dosen'!R299)&lt;4,"Cek lagi","OK"))</f>
        <v>-</v>
      </c>
      <c r="S299" s="15" t="str">
        <f>IF('Non-Dosen'!S299="","-",IF('Non-Dosen'!S299&gt;31,"Tanggal tidak valid",IF('Non-Dosen'!S299&lt;1,"Tanggal tidak valid","OK")))</f>
        <v>-</v>
      </c>
      <c r="T299" s="15" t="str">
        <f>IF('Non-Dosen'!T299="","-",IF('Non-Dosen'!T299&gt;12,"Bulan tidak valid",IF('Non-Dosen'!T299&lt;1,"Bulan tidak valid","OK")))</f>
        <v>-</v>
      </c>
      <c r="U299" s="15" t="str">
        <f>IF('Non-Dosen'!U299="","-",IF('Non-Dosen'!U299&gt;2017,"Tahun tidak valid",IF('Non-Dosen'!U299&lt;1900,"Tahun tidak valid","OK")))</f>
        <v>-</v>
      </c>
      <c r="V299" s="14" t="str">
        <f>IF('Non-Dosen'!V299="","-",IF('Non-Dosen'!V299&gt;6,"Tidak valid",IF('Non-Dosen'!V299&lt;1,"Tidak valid","OK")))</f>
        <v>-</v>
      </c>
      <c r="W299" s="14" t="str">
        <f>IF('Non-Dosen'!W299="","-",IF('Non-Dosen'!W299&gt;4,"Tidak valid",IF('Non-Dosen'!W299&lt;1,"Tidak valid","OK")))</f>
        <v>-</v>
      </c>
      <c r="X299" s="14" t="str">
        <f>IF('Non-Dosen'!X299="","-",IF('Non-Dosen'!X299&gt;5,"Tidak valid",IF('Non-Dosen'!X299&lt;1,"Tidak valid","OK")))</f>
        <v>-</v>
      </c>
      <c r="Y299" s="14" t="str">
        <f>IF('Non-Dosen'!Y299="","-",IF('Non-Dosen'!Y299&gt;4,"Tidak valid",IF('Non-Dosen'!Y299&lt;1,"Tidak valid","OK")))</f>
        <v>-</v>
      </c>
      <c r="Z299" s="14" t="str">
        <f>IF('Non-Dosen'!Z299="","-",IF(LEN('Non-Dosen'!Z299)&lt;4,"Cek lagi","OK"))</f>
        <v>-</v>
      </c>
      <c r="AA299" s="14" t="str">
        <f>IF('Non-Dosen'!AA299="","-",IF('Non-Dosen'!AA299&gt;"11","Tidak valid",IF('Non-Dosen'!AA299&lt;"00","Tidak valid","OK")))</f>
        <v>-</v>
      </c>
      <c r="AB299" s="14" t="str">
        <f>IF('Non-Dosen'!AB299="","-",IF('Non-Dosen'!AB299&gt;"11","Tidak valid",IF('Non-Dosen'!AB299&lt;"00","Tidak valid","OK")))</f>
        <v>-</v>
      </c>
      <c r="AC299" s="14" t="str">
        <f>IF('Non-Dosen'!AC299="","-",IF('Non-Dosen'!AC299&gt;7,"Tidak valid",IF('Non-Dosen'!AC299&lt;1,"Tidak valid","OK")))</f>
        <v>-</v>
      </c>
      <c r="AD299" s="14" t="str">
        <f>IF('Non-Dosen'!AC299="",IF('Non-Dosen'!AD299="","-","Cek lagi"),IF('Non-Dosen'!AC299=1,IF('Non-Dosen'!AD299="","OK","Harap dikosongkan"),IF('Non-Dosen'!AC299&gt;1,IF('Non-Dosen'!AD299="","Harap diisi",IF(LEN('Non-Dosen'!AD299)&lt;4,"Cek lagi","OK")))))</f>
        <v>-</v>
      </c>
      <c r="AE299" s="15" t="str">
        <f>IF('Non-Dosen'!AE299="","-",IF('Non-Dosen'!AE299&gt;31,"Tanggal tidak valid",IF('Non-Dosen'!AE299&lt;1,"Tanggal tidak valid","OK")))</f>
        <v>-</v>
      </c>
      <c r="AF299" s="15" t="str">
        <f>IF('Non-Dosen'!AF299="","-",IF('Non-Dosen'!AF299&gt;12,"Bulan tidak valid",IF('Non-Dosen'!AF299&lt;1,"Bulan tidak valid","OK")))</f>
        <v>-</v>
      </c>
      <c r="AG299" s="15" t="str">
        <f>IF('Non-Dosen'!AG299="","-",IF('Non-Dosen'!AG299&gt;2016,"Tahun tidak valid",IF('Non-Dosen'!AG299&lt;1900,"Tahun tidak valid","OK")))</f>
        <v>-</v>
      </c>
      <c r="AH299" s="14" t="str">
        <f>IF('Non-Dosen'!AH299="","-",IF(LEN('Non-Dosen'!AH299)&lt;5,"Cek lagi","OK"))</f>
        <v>-</v>
      </c>
      <c r="AI299" s="14" t="str">
        <f>IF('Non-Dosen'!AI299="","-",IF(LEN('Non-Dosen'!AI299)&lt;4,"Cek lagi","OK"))</f>
        <v>-</v>
      </c>
      <c r="AJ299" s="14" t="str">
        <f>IF('Non-Dosen'!AJ299="","-",IF('Non-Dosen'!AJ299&gt;92,"Tidak valid",IF('Non-Dosen'!AJ299&lt;11,"Tidak valid","OK")))</f>
        <v>-</v>
      </c>
      <c r="AK299" s="14" t="str">
        <f>IF('Non-Dosen'!AK299="","-",IF(LEN('Non-Dosen'!AK299)&lt;4,"Cek lagi","OK"))</f>
        <v>-</v>
      </c>
    </row>
    <row r="300" spans="1:37" ht="15" customHeight="1" x14ac:dyDescent="0.15">
      <c r="A300" s="14" t="str">
        <f>IF('Non-Dosen'!A300="","-",IF(LEN('Non-Dosen'!A300)&lt;&gt;18,"Cek lagi",IF(VALUE('Non-Dosen'!A300)&lt;0,"Cek lagi","OK")))</f>
        <v>-</v>
      </c>
      <c r="B300" s="14" t="str">
        <f>IF('Non-Dosen'!B300="","-",IF(LEN('Non-Dosen'!B300)&lt;4,"Cek lagi","OK"))</f>
        <v>-</v>
      </c>
      <c r="C300" s="14" t="str">
        <f>IF('Non-Dosen'!C300="","-",IF(LEN('Non-Dosen'!C300)&lt;2,"Cek lagi","OK"))</f>
        <v>-</v>
      </c>
      <c r="D300" s="14" t="str">
        <f>IF('Non-Dosen'!D300="","-",IF(LEN('Non-Dosen'!D300)&lt;2,"Cek lagi","OK"))</f>
        <v>-</v>
      </c>
      <c r="E300" s="14" t="str">
        <f>IF('Non-Dosen'!E300="","-",IF('Non-Dosen'!E300=0,"OK",IF('Non-Dosen'!E300=1,"OK","Tidak valid")))</f>
        <v>-</v>
      </c>
      <c r="F300" s="14" t="str">
        <f>IF('Non-Dosen'!F300="","-",IF(LEN('Non-Dosen'!F300)&lt;4,"Cek lagi","OK"))</f>
        <v>-</v>
      </c>
      <c r="G300" s="15" t="str">
        <f>IF('Non-Dosen'!G300="","-",IF('Non-Dosen'!G300&gt;31,"Tanggal tidak valid",IF('Non-Dosen'!G300&lt;1,"Tanggal tidak valid","OK")))</f>
        <v>-</v>
      </c>
      <c r="H300" s="15" t="str">
        <f>IF('Non-Dosen'!H300="","-",IF('Non-Dosen'!H300&gt;12,"Bulan tidak valid",IF('Non-Dosen'!H300&lt;1,"Bulan tidak valid","OK")))</f>
        <v>-</v>
      </c>
      <c r="I300" s="15" t="str">
        <f>IF('Non-Dosen'!I300="","-",IF('Non-Dosen'!I300&gt;2001,"Tahun tidak valid",IF('Non-Dosen'!I300&lt;1900,"Tahun tidak valid","OK")))</f>
        <v>-</v>
      </c>
      <c r="J300" s="14" t="str">
        <f>IF('Non-Dosen'!J300="","-",IF(LEN('Non-Dosen'!J300)&lt;16,"Tidak valid","OK"))</f>
        <v>-</v>
      </c>
      <c r="K300" s="14" t="str">
        <f>IF('Non-Dosen'!K300="","-",IF(LEN('Non-Dosen'!K300)&lt;4,"Cek lagi","OK"))</f>
        <v>-</v>
      </c>
      <c r="L300" s="14" t="str">
        <f>IF('Non-Dosen'!L300="","-",IF('Non-Dosen'!L300&gt;2,"Tidak valid",IF('Non-Dosen'!L300&lt;1,"Tidak valid","OK")))</f>
        <v>-</v>
      </c>
      <c r="M300" s="14" t="str">
        <f>IF('Non-Dosen'!L300="",IF('Non-Dosen'!M300&lt;&gt;"","Harap dikosongkan","-"),IF('Non-Dosen'!L300=2,IF('Non-Dosen'!M300="","OK","Harap dikosongkan"),IF('Non-Dosen'!L300=1,IF('Non-Dosen'!M300="","Harap diisi",IF('Non-Dosen'!M300&gt;"10","Tidak valid",IF('Non-Dosen'!M300&lt;"01","Tidak valid","OK"))))))</f>
        <v>-</v>
      </c>
      <c r="N300" s="14" t="str">
        <f>IF('Non-Dosen'!N300="","-",IF(LEN('Non-Dosen'!N300)&lt;4,"Cek lagi","OK"))</f>
        <v>-</v>
      </c>
      <c r="O300" s="15" t="str">
        <f>IF('Non-Dosen'!O300="","-",IF('Non-Dosen'!O300&gt;31,"Tanggal tidak valid",IF('Non-Dosen'!O300&lt;1,"Tanggal tidak valid","OK")))</f>
        <v>-</v>
      </c>
      <c r="P300" s="15" t="str">
        <f>IF('Non-Dosen'!P300="","-",IF('Non-Dosen'!P300&gt;12,"Bulan tidak valid",IF('Non-Dosen'!P300&lt;1,"Bulan tidak valid","OK")))</f>
        <v>-</v>
      </c>
      <c r="Q300" s="15" t="str">
        <f>IF('Non-Dosen'!Q300="","-",IF('Non-Dosen'!Q300&gt;2017,"Tahun tidak valid",IF('Non-Dosen'!Q300&lt;1900,"Tahun tidak valid","OK")))</f>
        <v>-</v>
      </c>
      <c r="R300" s="14" t="str">
        <f>IF('Non-Dosen'!R300="","-",IF(LEN('Non-Dosen'!R300)&lt;4,"Cek lagi","OK"))</f>
        <v>-</v>
      </c>
      <c r="S300" s="15" t="str">
        <f>IF('Non-Dosen'!S300="","-",IF('Non-Dosen'!S300&gt;31,"Tanggal tidak valid",IF('Non-Dosen'!S300&lt;1,"Tanggal tidak valid","OK")))</f>
        <v>-</v>
      </c>
      <c r="T300" s="15" t="str">
        <f>IF('Non-Dosen'!T300="","-",IF('Non-Dosen'!T300&gt;12,"Bulan tidak valid",IF('Non-Dosen'!T300&lt;1,"Bulan tidak valid","OK")))</f>
        <v>-</v>
      </c>
      <c r="U300" s="15" t="str">
        <f>IF('Non-Dosen'!U300="","-",IF('Non-Dosen'!U300&gt;2017,"Tahun tidak valid",IF('Non-Dosen'!U300&lt;1900,"Tahun tidak valid","OK")))</f>
        <v>-</v>
      </c>
      <c r="V300" s="14" t="str">
        <f>IF('Non-Dosen'!V300="","-",IF('Non-Dosen'!V300&gt;6,"Tidak valid",IF('Non-Dosen'!V300&lt;1,"Tidak valid","OK")))</f>
        <v>-</v>
      </c>
      <c r="W300" s="14" t="str">
        <f>IF('Non-Dosen'!W300="","-",IF('Non-Dosen'!W300&gt;4,"Tidak valid",IF('Non-Dosen'!W300&lt;1,"Tidak valid","OK")))</f>
        <v>-</v>
      </c>
      <c r="X300" s="14" t="str">
        <f>IF('Non-Dosen'!X300="","-",IF('Non-Dosen'!X300&gt;5,"Tidak valid",IF('Non-Dosen'!X300&lt;1,"Tidak valid","OK")))</f>
        <v>-</v>
      </c>
      <c r="Y300" s="14" t="str">
        <f>IF('Non-Dosen'!Y300="","-",IF('Non-Dosen'!Y300&gt;4,"Tidak valid",IF('Non-Dosen'!Y300&lt;1,"Tidak valid","OK")))</f>
        <v>-</v>
      </c>
      <c r="Z300" s="14" t="str">
        <f>IF('Non-Dosen'!Z300="","-",IF(LEN('Non-Dosen'!Z300)&lt;4,"Cek lagi","OK"))</f>
        <v>-</v>
      </c>
      <c r="AA300" s="14" t="str">
        <f>IF('Non-Dosen'!AA300="","-",IF('Non-Dosen'!AA300&gt;"11","Tidak valid",IF('Non-Dosen'!AA300&lt;"00","Tidak valid","OK")))</f>
        <v>-</v>
      </c>
      <c r="AB300" s="14" t="str">
        <f>IF('Non-Dosen'!AB300="","-",IF('Non-Dosen'!AB300&gt;"11","Tidak valid",IF('Non-Dosen'!AB300&lt;"00","Tidak valid","OK")))</f>
        <v>-</v>
      </c>
      <c r="AC300" s="14" t="str">
        <f>IF('Non-Dosen'!AC300="","-",IF('Non-Dosen'!AC300&gt;7,"Tidak valid",IF('Non-Dosen'!AC300&lt;1,"Tidak valid","OK")))</f>
        <v>-</v>
      </c>
      <c r="AD300" s="14" t="str">
        <f>IF('Non-Dosen'!AC300="",IF('Non-Dosen'!AD300="","-","Cek lagi"),IF('Non-Dosen'!AC300=1,IF('Non-Dosen'!AD300="","OK","Harap dikosongkan"),IF('Non-Dosen'!AC300&gt;1,IF('Non-Dosen'!AD300="","Harap diisi",IF(LEN('Non-Dosen'!AD300)&lt;4,"Cek lagi","OK")))))</f>
        <v>-</v>
      </c>
      <c r="AE300" s="15" t="str">
        <f>IF('Non-Dosen'!AE300="","-",IF('Non-Dosen'!AE300&gt;31,"Tanggal tidak valid",IF('Non-Dosen'!AE300&lt;1,"Tanggal tidak valid","OK")))</f>
        <v>-</v>
      </c>
      <c r="AF300" s="15" t="str">
        <f>IF('Non-Dosen'!AF300="","-",IF('Non-Dosen'!AF300&gt;12,"Bulan tidak valid",IF('Non-Dosen'!AF300&lt;1,"Bulan tidak valid","OK")))</f>
        <v>-</v>
      </c>
      <c r="AG300" s="15" t="str">
        <f>IF('Non-Dosen'!AG300="","-",IF('Non-Dosen'!AG300&gt;2016,"Tahun tidak valid",IF('Non-Dosen'!AG300&lt;1900,"Tahun tidak valid","OK")))</f>
        <v>-</v>
      </c>
      <c r="AH300" s="14" t="str">
        <f>IF('Non-Dosen'!AH300="","-",IF(LEN('Non-Dosen'!AH300)&lt;5,"Cek lagi","OK"))</f>
        <v>-</v>
      </c>
      <c r="AI300" s="14" t="str">
        <f>IF('Non-Dosen'!AI300="","-",IF(LEN('Non-Dosen'!AI300)&lt;4,"Cek lagi","OK"))</f>
        <v>-</v>
      </c>
      <c r="AJ300" s="14" t="str">
        <f>IF('Non-Dosen'!AJ300="","-",IF('Non-Dosen'!AJ300&gt;92,"Tidak valid",IF('Non-Dosen'!AJ300&lt;11,"Tidak valid","OK")))</f>
        <v>-</v>
      </c>
      <c r="AK300" s="14" t="str">
        <f>IF('Non-Dosen'!AK300="","-",IF(LEN('Non-Dosen'!AK300)&lt;4,"Cek lagi","OK"))</f>
        <v>-</v>
      </c>
    </row>
    <row r="301" spans="1:37" ht="15" customHeight="1" x14ac:dyDescent="0.15">
      <c r="A301" s="14" t="str">
        <f>IF('Non-Dosen'!A301="","-",IF(LEN('Non-Dosen'!A301)&lt;&gt;18,"Cek lagi",IF(VALUE('Non-Dosen'!A301)&lt;0,"Cek lagi","OK")))</f>
        <v>-</v>
      </c>
      <c r="B301" s="14" t="str">
        <f>IF('Non-Dosen'!B301="","-",IF(LEN('Non-Dosen'!B301)&lt;4,"Cek lagi","OK"))</f>
        <v>-</v>
      </c>
      <c r="C301" s="14" t="str">
        <f>IF('Non-Dosen'!C301="","-",IF(LEN('Non-Dosen'!C301)&lt;2,"Cek lagi","OK"))</f>
        <v>-</v>
      </c>
      <c r="D301" s="14" t="str">
        <f>IF('Non-Dosen'!D301="","-",IF(LEN('Non-Dosen'!D301)&lt;2,"Cek lagi","OK"))</f>
        <v>-</v>
      </c>
      <c r="E301" s="14" t="str">
        <f>IF('Non-Dosen'!E301="","-",IF('Non-Dosen'!E301=0,"OK",IF('Non-Dosen'!E301=1,"OK","Tidak valid")))</f>
        <v>-</v>
      </c>
      <c r="F301" s="14" t="str">
        <f>IF('Non-Dosen'!F301="","-",IF(LEN('Non-Dosen'!F301)&lt;4,"Cek lagi","OK"))</f>
        <v>-</v>
      </c>
      <c r="G301" s="15" t="str">
        <f>IF('Non-Dosen'!G301="","-",IF('Non-Dosen'!G301&gt;31,"Tanggal tidak valid",IF('Non-Dosen'!G301&lt;1,"Tanggal tidak valid","OK")))</f>
        <v>-</v>
      </c>
      <c r="H301" s="15" t="str">
        <f>IF('Non-Dosen'!H301="","-",IF('Non-Dosen'!H301&gt;12,"Bulan tidak valid",IF('Non-Dosen'!H301&lt;1,"Bulan tidak valid","OK")))</f>
        <v>-</v>
      </c>
      <c r="I301" s="15" t="str">
        <f>IF('Non-Dosen'!I301="","-",IF('Non-Dosen'!I301&gt;2001,"Tahun tidak valid",IF('Non-Dosen'!I301&lt;1900,"Tahun tidak valid","OK")))</f>
        <v>-</v>
      </c>
      <c r="J301" s="14" t="str">
        <f>IF('Non-Dosen'!J301="","-",IF(LEN('Non-Dosen'!J301)&lt;16,"Tidak valid","OK"))</f>
        <v>-</v>
      </c>
      <c r="K301" s="14" t="str">
        <f>IF('Non-Dosen'!K301="","-",IF(LEN('Non-Dosen'!K301)&lt;4,"Cek lagi","OK"))</f>
        <v>-</v>
      </c>
      <c r="L301" s="14" t="str">
        <f>IF('Non-Dosen'!L301="","-",IF('Non-Dosen'!L301&gt;2,"Tidak valid",IF('Non-Dosen'!L301&lt;1,"Tidak valid","OK")))</f>
        <v>-</v>
      </c>
      <c r="M301" s="14" t="str">
        <f>IF('Non-Dosen'!L301="",IF('Non-Dosen'!M301&lt;&gt;"","Harap dikosongkan","-"),IF('Non-Dosen'!L301=2,IF('Non-Dosen'!M301="","OK","Harap dikosongkan"),IF('Non-Dosen'!L301=1,IF('Non-Dosen'!M301="","Harap diisi",IF('Non-Dosen'!M301&gt;"10","Tidak valid",IF('Non-Dosen'!M301&lt;"01","Tidak valid","OK"))))))</f>
        <v>-</v>
      </c>
      <c r="N301" s="14" t="str">
        <f>IF('Non-Dosen'!N301="","-",IF(LEN('Non-Dosen'!N301)&lt;4,"Cek lagi","OK"))</f>
        <v>-</v>
      </c>
      <c r="O301" s="15" t="str">
        <f>IF('Non-Dosen'!O301="","-",IF('Non-Dosen'!O301&gt;31,"Tanggal tidak valid",IF('Non-Dosen'!O301&lt;1,"Tanggal tidak valid","OK")))</f>
        <v>-</v>
      </c>
      <c r="P301" s="15" t="str">
        <f>IF('Non-Dosen'!P301="","-",IF('Non-Dosen'!P301&gt;12,"Bulan tidak valid",IF('Non-Dosen'!P301&lt;1,"Bulan tidak valid","OK")))</f>
        <v>-</v>
      </c>
      <c r="Q301" s="15" t="str">
        <f>IF('Non-Dosen'!Q301="","-",IF('Non-Dosen'!Q301&gt;2017,"Tahun tidak valid",IF('Non-Dosen'!Q301&lt;1900,"Tahun tidak valid","OK")))</f>
        <v>-</v>
      </c>
      <c r="R301" s="14" t="str">
        <f>IF('Non-Dosen'!R301="","-",IF(LEN('Non-Dosen'!R301)&lt;4,"Cek lagi","OK"))</f>
        <v>-</v>
      </c>
      <c r="S301" s="15" t="str">
        <f>IF('Non-Dosen'!S301="","-",IF('Non-Dosen'!S301&gt;31,"Tanggal tidak valid",IF('Non-Dosen'!S301&lt;1,"Tanggal tidak valid","OK")))</f>
        <v>-</v>
      </c>
      <c r="T301" s="15" t="str">
        <f>IF('Non-Dosen'!T301="","-",IF('Non-Dosen'!T301&gt;12,"Bulan tidak valid",IF('Non-Dosen'!T301&lt;1,"Bulan tidak valid","OK")))</f>
        <v>-</v>
      </c>
      <c r="U301" s="15" t="str">
        <f>IF('Non-Dosen'!U301="","-",IF('Non-Dosen'!U301&gt;2017,"Tahun tidak valid",IF('Non-Dosen'!U301&lt;1900,"Tahun tidak valid","OK")))</f>
        <v>-</v>
      </c>
      <c r="V301" s="14" t="str">
        <f>IF('Non-Dosen'!V301="","-",IF('Non-Dosen'!V301&gt;6,"Tidak valid",IF('Non-Dosen'!V301&lt;1,"Tidak valid","OK")))</f>
        <v>-</v>
      </c>
      <c r="W301" s="14" t="str">
        <f>IF('Non-Dosen'!W301="","-",IF('Non-Dosen'!W301&gt;4,"Tidak valid",IF('Non-Dosen'!W301&lt;1,"Tidak valid","OK")))</f>
        <v>-</v>
      </c>
      <c r="X301" s="14" t="str">
        <f>IF('Non-Dosen'!X301="","-",IF('Non-Dosen'!X301&gt;5,"Tidak valid",IF('Non-Dosen'!X301&lt;1,"Tidak valid","OK")))</f>
        <v>-</v>
      </c>
      <c r="Y301" s="14" t="str">
        <f>IF('Non-Dosen'!Y301="","-",IF('Non-Dosen'!Y301&gt;4,"Tidak valid",IF('Non-Dosen'!Y301&lt;1,"Tidak valid","OK")))</f>
        <v>-</v>
      </c>
      <c r="Z301" s="14" t="str">
        <f>IF('Non-Dosen'!Z301="","-",IF(LEN('Non-Dosen'!Z301)&lt;4,"Cek lagi","OK"))</f>
        <v>-</v>
      </c>
      <c r="AA301" s="14" t="str">
        <f>IF('Non-Dosen'!AA301="","-",IF('Non-Dosen'!AA301&gt;"11","Tidak valid",IF('Non-Dosen'!AA301&lt;"00","Tidak valid","OK")))</f>
        <v>-</v>
      </c>
      <c r="AB301" s="14" t="str">
        <f>IF('Non-Dosen'!AB301="","-",IF('Non-Dosen'!AB301&gt;"11","Tidak valid",IF('Non-Dosen'!AB301&lt;"00","Tidak valid","OK")))</f>
        <v>-</v>
      </c>
      <c r="AC301" s="14" t="str">
        <f>IF('Non-Dosen'!AC301="","-",IF('Non-Dosen'!AC301&gt;7,"Tidak valid",IF('Non-Dosen'!AC301&lt;1,"Tidak valid","OK")))</f>
        <v>-</v>
      </c>
      <c r="AD301" s="14" t="str">
        <f>IF('Non-Dosen'!AC301="",IF('Non-Dosen'!AD301="","-","Cek lagi"),IF('Non-Dosen'!AC301=1,IF('Non-Dosen'!AD301="","OK","Harap dikosongkan"),IF('Non-Dosen'!AC301&gt;1,IF('Non-Dosen'!AD301="","Harap diisi",IF(LEN('Non-Dosen'!AD301)&lt;4,"Cek lagi","OK")))))</f>
        <v>-</v>
      </c>
      <c r="AE301" s="15" t="str">
        <f>IF('Non-Dosen'!AE301="","-",IF('Non-Dosen'!AE301&gt;31,"Tanggal tidak valid",IF('Non-Dosen'!AE301&lt;1,"Tanggal tidak valid","OK")))</f>
        <v>-</v>
      </c>
      <c r="AF301" s="15" t="str">
        <f>IF('Non-Dosen'!AF301="","-",IF('Non-Dosen'!AF301&gt;12,"Bulan tidak valid",IF('Non-Dosen'!AF301&lt;1,"Bulan tidak valid","OK")))</f>
        <v>-</v>
      </c>
      <c r="AG301" s="15" t="str">
        <f>IF('Non-Dosen'!AG301="","-",IF('Non-Dosen'!AG301&gt;2016,"Tahun tidak valid",IF('Non-Dosen'!AG301&lt;1900,"Tahun tidak valid","OK")))</f>
        <v>-</v>
      </c>
      <c r="AH301" s="14" t="str">
        <f>IF('Non-Dosen'!AH301="","-",IF(LEN('Non-Dosen'!AH301)&lt;5,"Cek lagi","OK"))</f>
        <v>-</v>
      </c>
      <c r="AI301" s="14" t="str">
        <f>IF('Non-Dosen'!AI301="","-",IF(LEN('Non-Dosen'!AI301)&lt;4,"Cek lagi","OK"))</f>
        <v>-</v>
      </c>
      <c r="AJ301" s="14" t="str">
        <f>IF('Non-Dosen'!AJ301="","-",IF('Non-Dosen'!AJ301&gt;92,"Tidak valid",IF('Non-Dosen'!AJ301&lt;11,"Tidak valid","OK")))</f>
        <v>-</v>
      </c>
      <c r="AK301" s="14" t="str">
        <f>IF('Non-Dosen'!AK301="","-",IF(LEN('Non-Dosen'!AK301)&lt;4,"Cek lagi","OK"))</f>
        <v>-</v>
      </c>
    </row>
    <row r="302" spans="1:37" ht="15" customHeight="1" x14ac:dyDescent="0.15">
      <c r="A302" s="14" t="str">
        <f>IF('Non-Dosen'!A302="","-",IF(LEN('Non-Dosen'!A302)&lt;&gt;18,"Cek lagi",IF(VALUE('Non-Dosen'!A302)&lt;0,"Cek lagi","OK")))</f>
        <v>-</v>
      </c>
      <c r="B302" s="14" t="str">
        <f>IF('Non-Dosen'!B302="","-",IF(LEN('Non-Dosen'!B302)&lt;4,"Cek lagi","OK"))</f>
        <v>-</v>
      </c>
      <c r="C302" s="14" t="str">
        <f>IF('Non-Dosen'!C302="","-",IF(LEN('Non-Dosen'!C302)&lt;2,"Cek lagi","OK"))</f>
        <v>-</v>
      </c>
      <c r="D302" s="14" t="str">
        <f>IF('Non-Dosen'!D302="","-",IF(LEN('Non-Dosen'!D302)&lt;2,"Cek lagi","OK"))</f>
        <v>-</v>
      </c>
      <c r="E302" s="14" t="str">
        <f>IF('Non-Dosen'!E302="","-",IF('Non-Dosen'!E302=0,"OK",IF('Non-Dosen'!E302=1,"OK","Tidak valid")))</f>
        <v>-</v>
      </c>
      <c r="F302" s="14" t="str">
        <f>IF('Non-Dosen'!F302="","-",IF(LEN('Non-Dosen'!F302)&lt;4,"Cek lagi","OK"))</f>
        <v>-</v>
      </c>
      <c r="G302" s="15" t="str">
        <f>IF('Non-Dosen'!G302="","-",IF('Non-Dosen'!G302&gt;31,"Tanggal tidak valid",IF('Non-Dosen'!G302&lt;1,"Tanggal tidak valid","OK")))</f>
        <v>-</v>
      </c>
      <c r="H302" s="15" t="str">
        <f>IF('Non-Dosen'!H302="","-",IF('Non-Dosen'!H302&gt;12,"Bulan tidak valid",IF('Non-Dosen'!H302&lt;1,"Bulan tidak valid","OK")))</f>
        <v>-</v>
      </c>
      <c r="I302" s="15" t="str">
        <f>IF('Non-Dosen'!I302="","-",IF('Non-Dosen'!I302&gt;2001,"Tahun tidak valid",IF('Non-Dosen'!I302&lt;1900,"Tahun tidak valid","OK")))</f>
        <v>-</v>
      </c>
      <c r="J302" s="14" t="str">
        <f>IF('Non-Dosen'!J302="","-",IF(LEN('Non-Dosen'!J302)&lt;16,"Tidak valid","OK"))</f>
        <v>-</v>
      </c>
      <c r="K302" s="14" t="str">
        <f>IF('Non-Dosen'!K302="","-",IF(LEN('Non-Dosen'!K302)&lt;4,"Cek lagi","OK"))</f>
        <v>-</v>
      </c>
      <c r="L302" s="14" t="str">
        <f>IF('Non-Dosen'!L302="","-",IF('Non-Dosen'!L302&gt;2,"Tidak valid",IF('Non-Dosen'!L302&lt;1,"Tidak valid","OK")))</f>
        <v>-</v>
      </c>
      <c r="M302" s="14" t="str">
        <f>IF('Non-Dosen'!L302="",IF('Non-Dosen'!M302&lt;&gt;"","Harap dikosongkan","-"),IF('Non-Dosen'!L302=2,IF('Non-Dosen'!M302="","OK","Harap dikosongkan"),IF('Non-Dosen'!L302=1,IF('Non-Dosen'!M302="","Harap diisi",IF('Non-Dosen'!M302&gt;"10","Tidak valid",IF('Non-Dosen'!M302&lt;"01","Tidak valid","OK"))))))</f>
        <v>-</v>
      </c>
      <c r="N302" s="14" t="str">
        <f>IF('Non-Dosen'!N302="","-",IF(LEN('Non-Dosen'!N302)&lt;4,"Cek lagi","OK"))</f>
        <v>-</v>
      </c>
      <c r="O302" s="15" t="str">
        <f>IF('Non-Dosen'!O302="","-",IF('Non-Dosen'!O302&gt;31,"Tanggal tidak valid",IF('Non-Dosen'!O302&lt;1,"Tanggal tidak valid","OK")))</f>
        <v>-</v>
      </c>
      <c r="P302" s="15" t="str">
        <f>IF('Non-Dosen'!P302="","-",IF('Non-Dosen'!P302&gt;12,"Bulan tidak valid",IF('Non-Dosen'!P302&lt;1,"Bulan tidak valid","OK")))</f>
        <v>-</v>
      </c>
      <c r="Q302" s="15" t="str">
        <f>IF('Non-Dosen'!Q302="","-",IF('Non-Dosen'!Q302&gt;2017,"Tahun tidak valid",IF('Non-Dosen'!Q302&lt;1900,"Tahun tidak valid","OK")))</f>
        <v>-</v>
      </c>
      <c r="R302" s="14" t="str">
        <f>IF('Non-Dosen'!R302="","-",IF(LEN('Non-Dosen'!R302)&lt;4,"Cek lagi","OK"))</f>
        <v>-</v>
      </c>
      <c r="S302" s="15" t="str">
        <f>IF('Non-Dosen'!S302="","-",IF('Non-Dosen'!S302&gt;31,"Tanggal tidak valid",IF('Non-Dosen'!S302&lt;1,"Tanggal tidak valid","OK")))</f>
        <v>-</v>
      </c>
      <c r="T302" s="15" t="str">
        <f>IF('Non-Dosen'!T302="","-",IF('Non-Dosen'!T302&gt;12,"Bulan tidak valid",IF('Non-Dosen'!T302&lt;1,"Bulan tidak valid","OK")))</f>
        <v>-</v>
      </c>
      <c r="U302" s="15" t="str">
        <f>IF('Non-Dosen'!U302="","-",IF('Non-Dosen'!U302&gt;2017,"Tahun tidak valid",IF('Non-Dosen'!U302&lt;1900,"Tahun tidak valid","OK")))</f>
        <v>-</v>
      </c>
      <c r="V302" s="14" t="str">
        <f>IF('Non-Dosen'!V302="","-",IF('Non-Dosen'!V302&gt;6,"Tidak valid",IF('Non-Dosen'!V302&lt;1,"Tidak valid","OK")))</f>
        <v>-</v>
      </c>
      <c r="W302" s="14" t="str">
        <f>IF('Non-Dosen'!W302="","-",IF('Non-Dosen'!W302&gt;4,"Tidak valid",IF('Non-Dosen'!W302&lt;1,"Tidak valid","OK")))</f>
        <v>-</v>
      </c>
      <c r="X302" s="14" t="str">
        <f>IF('Non-Dosen'!X302="","-",IF('Non-Dosen'!X302&gt;5,"Tidak valid",IF('Non-Dosen'!X302&lt;1,"Tidak valid","OK")))</f>
        <v>-</v>
      </c>
      <c r="Y302" s="14" t="str">
        <f>IF('Non-Dosen'!Y302="","-",IF('Non-Dosen'!Y302&gt;4,"Tidak valid",IF('Non-Dosen'!Y302&lt;1,"Tidak valid","OK")))</f>
        <v>-</v>
      </c>
      <c r="Z302" s="14" t="str">
        <f>IF('Non-Dosen'!Z302="","-",IF(LEN('Non-Dosen'!Z302)&lt;4,"Cek lagi","OK"))</f>
        <v>-</v>
      </c>
      <c r="AA302" s="14" t="str">
        <f>IF('Non-Dosen'!AA302="","-",IF('Non-Dosen'!AA302&gt;"11","Tidak valid",IF('Non-Dosen'!AA302&lt;"00","Tidak valid","OK")))</f>
        <v>-</v>
      </c>
      <c r="AB302" s="14" t="str">
        <f>IF('Non-Dosen'!AB302="","-",IF('Non-Dosen'!AB302&gt;"11","Tidak valid",IF('Non-Dosen'!AB302&lt;"00","Tidak valid","OK")))</f>
        <v>-</v>
      </c>
      <c r="AC302" s="14" t="str">
        <f>IF('Non-Dosen'!AC302="","-",IF('Non-Dosen'!AC302&gt;7,"Tidak valid",IF('Non-Dosen'!AC302&lt;1,"Tidak valid","OK")))</f>
        <v>-</v>
      </c>
      <c r="AD302" s="14" t="str">
        <f>IF('Non-Dosen'!AC302="",IF('Non-Dosen'!AD302="","-","Cek lagi"),IF('Non-Dosen'!AC302=1,IF('Non-Dosen'!AD302="","OK","Harap dikosongkan"),IF('Non-Dosen'!AC302&gt;1,IF('Non-Dosen'!AD302="","Harap diisi",IF(LEN('Non-Dosen'!AD302)&lt;4,"Cek lagi","OK")))))</f>
        <v>-</v>
      </c>
      <c r="AE302" s="15" t="str">
        <f>IF('Non-Dosen'!AE302="","-",IF('Non-Dosen'!AE302&gt;31,"Tanggal tidak valid",IF('Non-Dosen'!AE302&lt;1,"Tanggal tidak valid","OK")))</f>
        <v>-</v>
      </c>
      <c r="AF302" s="15" t="str">
        <f>IF('Non-Dosen'!AF302="","-",IF('Non-Dosen'!AF302&gt;12,"Bulan tidak valid",IF('Non-Dosen'!AF302&lt;1,"Bulan tidak valid","OK")))</f>
        <v>-</v>
      </c>
      <c r="AG302" s="15" t="str">
        <f>IF('Non-Dosen'!AG302="","-",IF('Non-Dosen'!AG302&gt;2016,"Tahun tidak valid",IF('Non-Dosen'!AG302&lt;1900,"Tahun tidak valid","OK")))</f>
        <v>-</v>
      </c>
      <c r="AH302" s="14" t="str">
        <f>IF('Non-Dosen'!AH302="","-",IF(LEN('Non-Dosen'!AH302)&lt;5,"Cek lagi","OK"))</f>
        <v>-</v>
      </c>
      <c r="AI302" s="14" t="str">
        <f>IF('Non-Dosen'!AI302="","-",IF(LEN('Non-Dosen'!AI302)&lt;4,"Cek lagi","OK"))</f>
        <v>-</v>
      </c>
      <c r="AJ302" s="14" t="str">
        <f>IF('Non-Dosen'!AJ302="","-",IF('Non-Dosen'!AJ302&gt;92,"Tidak valid",IF('Non-Dosen'!AJ302&lt;11,"Tidak valid","OK")))</f>
        <v>-</v>
      </c>
      <c r="AK302" s="14" t="str">
        <f>IF('Non-Dosen'!AK302="","-",IF(LEN('Non-Dosen'!AK302)&lt;4,"Cek lagi","OK"))</f>
        <v>-</v>
      </c>
    </row>
    <row r="303" spans="1:37" ht="15" customHeight="1" x14ac:dyDescent="0.15">
      <c r="A303" s="14" t="str">
        <f>IF('Non-Dosen'!A303="","-",IF(LEN('Non-Dosen'!A303)&lt;&gt;18,"Cek lagi",IF(VALUE('Non-Dosen'!A303)&lt;0,"Cek lagi","OK")))</f>
        <v>-</v>
      </c>
      <c r="B303" s="14" t="str">
        <f>IF('Non-Dosen'!B303="","-",IF(LEN('Non-Dosen'!B303)&lt;4,"Cek lagi","OK"))</f>
        <v>-</v>
      </c>
      <c r="C303" s="14" t="str">
        <f>IF('Non-Dosen'!C303="","-",IF(LEN('Non-Dosen'!C303)&lt;2,"Cek lagi","OK"))</f>
        <v>-</v>
      </c>
      <c r="D303" s="14" t="str">
        <f>IF('Non-Dosen'!D303="","-",IF(LEN('Non-Dosen'!D303)&lt;2,"Cek lagi","OK"))</f>
        <v>-</v>
      </c>
      <c r="E303" s="14" t="str">
        <f>IF('Non-Dosen'!E303="","-",IF('Non-Dosen'!E303=0,"OK",IF('Non-Dosen'!E303=1,"OK","Tidak valid")))</f>
        <v>-</v>
      </c>
      <c r="F303" s="14" t="str">
        <f>IF('Non-Dosen'!F303="","-",IF(LEN('Non-Dosen'!F303)&lt;4,"Cek lagi","OK"))</f>
        <v>-</v>
      </c>
      <c r="G303" s="15" t="str">
        <f>IF('Non-Dosen'!G303="","-",IF('Non-Dosen'!G303&gt;31,"Tanggal tidak valid",IF('Non-Dosen'!G303&lt;1,"Tanggal tidak valid","OK")))</f>
        <v>-</v>
      </c>
      <c r="H303" s="15" t="str">
        <f>IF('Non-Dosen'!H303="","-",IF('Non-Dosen'!H303&gt;12,"Bulan tidak valid",IF('Non-Dosen'!H303&lt;1,"Bulan tidak valid","OK")))</f>
        <v>-</v>
      </c>
      <c r="I303" s="15" t="str">
        <f>IF('Non-Dosen'!I303="","-",IF('Non-Dosen'!I303&gt;2001,"Tahun tidak valid",IF('Non-Dosen'!I303&lt;1900,"Tahun tidak valid","OK")))</f>
        <v>-</v>
      </c>
      <c r="J303" s="14" t="str">
        <f>IF('Non-Dosen'!J303="","-",IF(LEN('Non-Dosen'!J303)&lt;16,"Tidak valid","OK"))</f>
        <v>-</v>
      </c>
      <c r="K303" s="14" t="str">
        <f>IF('Non-Dosen'!K303="","-",IF(LEN('Non-Dosen'!K303)&lt;4,"Cek lagi","OK"))</f>
        <v>-</v>
      </c>
      <c r="L303" s="14" t="str">
        <f>IF('Non-Dosen'!L303="","-",IF('Non-Dosen'!L303&gt;2,"Tidak valid",IF('Non-Dosen'!L303&lt;1,"Tidak valid","OK")))</f>
        <v>-</v>
      </c>
      <c r="M303" s="14" t="str">
        <f>IF('Non-Dosen'!L303="",IF('Non-Dosen'!M303&lt;&gt;"","Harap dikosongkan","-"),IF('Non-Dosen'!L303=2,IF('Non-Dosen'!M303="","OK","Harap dikosongkan"),IF('Non-Dosen'!L303=1,IF('Non-Dosen'!M303="","Harap diisi",IF('Non-Dosen'!M303&gt;"10","Tidak valid",IF('Non-Dosen'!M303&lt;"01","Tidak valid","OK"))))))</f>
        <v>-</v>
      </c>
      <c r="N303" s="14" t="str">
        <f>IF('Non-Dosen'!N303="","-",IF(LEN('Non-Dosen'!N303)&lt;4,"Cek lagi","OK"))</f>
        <v>-</v>
      </c>
      <c r="O303" s="15" t="str">
        <f>IF('Non-Dosen'!O303="","-",IF('Non-Dosen'!O303&gt;31,"Tanggal tidak valid",IF('Non-Dosen'!O303&lt;1,"Tanggal tidak valid","OK")))</f>
        <v>-</v>
      </c>
      <c r="P303" s="15" t="str">
        <f>IF('Non-Dosen'!P303="","-",IF('Non-Dosen'!P303&gt;12,"Bulan tidak valid",IF('Non-Dosen'!P303&lt;1,"Bulan tidak valid","OK")))</f>
        <v>-</v>
      </c>
      <c r="Q303" s="15" t="str">
        <f>IF('Non-Dosen'!Q303="","-",IF('Non-Dosen'!Q303&gt;2017,"Tahun tidak valid",IF('Non-Dosen'!Q303&lt;1900,"Tahun tidak valid","OK")))</f>
        <v>-</v>
      </c>
      <c r="R303" s="14" t="str">
        <f>IF('Non-Dosen'!R303="","-",IF(LEN('Non-Dosen'!R303)&lt;4,"Cek lagi","OK"))</f>
        <v>-</v>
      </c>
      <c r="S303" s="15" t="str">
        <f>IF('Non-Dosen'!S303="","-",IF('Non-Dosen'!S303&gt;31,"Tanggal tidak valid",IF('Non-Dosen'!S303&lt;1,"Tanggal tidak valid","OK")))</f>
        <v>-</v>
      </c>
      <c r="T303" s="15" t="str">
        <f>IF('Non-Dosen'!T303="","-",IF('Non-Dosen'!T303&gt;12,"Bulan tidak valid",IF('Non-Dosen'!T303&lt;1,"Bulan tidak valid","OK")))</f>
        <v>-</v>
      </c>
      <c r="U303" s="15" t="str">
        <f>IF('Non-Dosen'!U303="","-",IF('Non-Dosen'!U303&gt;2017,"Tahun tidak valid",IF('Non-Dosen'!U303&lt;1900,"Tahun tidak valid","OK")))</f>
        <v>-</v>
      </c>
      <c r="V303" s="14" t="str">
        <f>IF('Non-Dosen'!V303="","-",IF('Non-Dosen'!V303&gt;6,"Tidak valid",IF('Non-Dosen'!V303&lt;1,"Tidak valid","OK")))</f>
        <v>-</v>
      </c>
      <c r="W303" s="14" t="str">
        <f>IF('Non-Dosen'!W303="","-",IF('Non-Dosen'!W303&gt;4,"Tidak valid",IF('Non-Dosen'!W303&lt;1,"Tidak valid","OK")))</f>
        <v>-</v>
      </c>
      <c r="X303" s="14" t="str">
        <f>IF('Non-Dosen'!X303="","-",IF('Non-Dosen'!X303&gt;5,"Tidak valid",IF('Non-Dosen'!X303&lt;1,"Tidak valid","OK")))</f>
        <v>-</v>
      </c>
      <c r="Y303" s="14" t="str">
        <f>IF('Non-Dosen'!Y303="","-",IF('Non-Dosen'!Y303&gt;4,"Tidak valid",IF('Non-Dosen'!Y303&lt;1,"Tidak valid","OK")))</f>
        <v>-</v>
      </c>
      <c r="Z303" s="14" t="str">
        <f>IF('Non-Dosen'!Z303="","-",IF(LEN('Non-Dosen'!Z303)&lt;4,"Cek lagi","OK"))</f>
        <v>-</v>
      </c>
      <c r="AA303" s="14" t="str">
        <f>IF('Non-Dosen'!AA303="","-",IF('Non-Dosen'!AA303&gt;"11","Tidak valid",IF('Non-Dosen'!AA303&lt;"00","Tidak valid","OK")))</f>
        <v>-</v>
      </c>
      <c r="AB303" s="14" t="str">
        <f>IF('Non-Dosen'!AB303="","-",IF('Non-Dosen'!AB303&gt;"11","Tidak valid",IF('Non-Dosen'!AB303&lt;"00","Tidak valid","OK")))</f>
        <v>-</v>
      </c>
      <c r="AC303" s="14" t="str">
        <f>IF('Non-Dosen'!AC303="","-",IF('Non-Dosen'!AC303&gt;7,"Tidak valid",IF('Non-Dosen'!AC303&lt;1,"Tidak valid","OK")))</f>
        <v>-</v>
      </c>
      <c r="AD303" s="14" t="str">
        <f>IF('Non-Dosen'!AC303="",IF('Non-Dosen'!AD303="","-","Cek lagi"),IF('Non-Dosen'!AC303=1,IF('Non-Dosen'!AD303="","OK","Harap dikosongkan"),IF('Non-Dosen'!AC303&gt;1,IF('Non-Dosen'!AD303="","Harap diisi",IF(LEN('Non-Dosen'!AD303)&lt;4,"Cek lagi","OK")))))</f>
        <v>-</v>
      </c>
      <c r="AE303" s="15" t="str">
        <f>IF('Non-Dosen'!AE303="","-",IF('Non-Dosen'!AE303&gt;31,"Tanggal tidak valid",IF('Non-Dosen'!AE303&lt;1,"Tanggal tidak valid","OK")))</f>
        <v>-</v>
      </c>
      <c r="AF303" s="15" t="str">
        <f>IF('Non-Dosen'!AF303="","-",IF('Non-Dosen'!AF303&gt;12,"Bulan tidak valid",IF('Non-Dosen'!AF303&lt;1,"Bulan tidak valid","OK")))</f>
        <v>-</v>
      </c>
      <c r="AG303" s="15" t="str">
        <f>IF('Non-Dosen'!AG303="","-",IF('Non-Dosen'!AG303&gt;2016,"Tahun tidak valid",IF('Non-Dosen'!AG303&lt;1900,"Tahun tidak valid","OK")))</f>
        <v>-</v>
      </c>
      <c r="AH303" s="14" t="str">
        <f>IF('Non-Dosen'!AH303="","-",IF(LEN('Non-Dosen'!AH303)&lt;5,"Cek lagi","OK"))</f>
        <v>-</v>
      </c>
      <c r="AI303" s="14" t="str">
        <f>IF('Non-Dosen'!AI303="","-",IF(LEN('Non-Dosen'!AI303)&lt;4,"Cek lagi","OK"))</f>
        <v>-</v>
      </c>
      <c r="AJ303" s="14" t="str">
        <f>IF('Non-Dosen'!AJ303="","-",IF('Non-Dosen'!AJ303&gt;92,"Tidak valid",IF('Non-Dosen'!AJ303&lt;11,"Tidak valid","OK")))</f>
        <v>-</v>
      </c>
      <c r="AK303" s="14" t="str">
        <f>IF('Non-Dosen'!AK303="","-",IF(LEN('Non-Dosen'!AK303)&lt;4,"Cek lagi","OK"))</f>
        <v>-</v>
      </c>
    </row>
    <row r="304" spans="1:37" ht="15" customHeight="1" x14ac:dyDescent="0.15">
      <c r="A304" s="14" t="str">
        <f>IF('Non-Dosen'!A304="","-",IF(LEN('Non-Dosen'!A304)&lt;&gt;18,"Cek lagi",IF(VALUE('Non-Dosen'!A304)&lt;0,"Cek lagi","OK")))</f>
        <v>-</v>
      </c>
      <c r="B304" s="14" t="str">
        <f>IF('Non-Dosen'!B304="","-",IF(LEN('Non-Dosen'!B304)&lt;4,"Cek lagi","OK"))</f>
        <v>-</v>
      </c>
      <c r="C304" s="14" t="str">
        <f>IF('Non-Dosen'!C304="","-",IF(LEN('Non-Dosen'!C304)&lt;2,"Cek lagi","OK"))</f>
        <v>-</v>
      </c>
      <c r="D304" s="14" t="str">
        <f>IF('Non-Dosen'!D304="","-",IF(LEN('Non-Dosen'!D304)&lt;2,"Cek lagi","OK"))</f>
        <v>-</v>
      </c>
      <c r="E304" s="14" t="str">
        <f>IF('Non-Dosen'!E304="","-",IF('Non-Dosen'!E304=0,"OK",IF('Non-Dosen'!E304=1,"OK","Tidak valid")))</f>
        <v>-</v>
      </c>
      <c r="F304" s="14" t="str">
        <f>IF('Non-Dosen'!F304="","-",IF(LEN('Non-Dosen'!F304)&lt;4,"Cek lagi","OK"))</f>
        <v>-</v>
      </c>
      <c r="G304" s="15" t="str">
        <f>IF('Non-Dosen'!G304="","-",IF('Non-Dosen'!G304&gt;31,"Tanggal tidak valid",IF('Non-Dosen'!G304&lt;1,"Tanggal tidak valid","OK")))</f>
        <v>-</v>
      </c>
      <c r="H304" s="15" t="str">
        <f>IF('Non-Dosen'!H304="","-",IF('Non-Dosen'!H304&gt;12,"Bulan tidak valid",IF('Non-Dosen'!H304&lt;1,"Bulan tidak valid","OK")))</f>
        <v>-</v>
      </c>
      <c r="I304" s="15" t="str">
        <f>IF('Non-Dosen'!I304="","-",IF('Non-Dosen'!I304&gt;2001,"Tahun tidak valid",IF('Non-Dosen'!I304&lt;1900,"Tahun tidak valid","OK")))</f>
        <v>-</v>
      </c>
      <c r="J304" s="14" t="str">
        <f>IF('Non-Dosen'!J304="","-",IF(LEN('Non-Dosen'!J304)&lt;16,"Tidak valid","OK"))</f>
        <v>-</v>
      </c>
      <c r="K304" s="14" t="str">
        <f>IF('Non-Dosen'!K304="","-",IF(LEN('Non-Dosen'!K304)&lt;4,"Cek lagi","OK"))</f>
        <v>-</v>
      </c>
      <c r="L304" s="14" t="str">
        <f>IF('Non-Dosen'!L304="","-",IF('Non-Dosen'!L304&gt;2,"Tidak valid",IF('Non-Dosen'!L304&lt;1,"Tidak valid","OK")))</f>
        <v>-</v>
      </c>
      <c r="M304" s="14" t="str">
        <f>IF('Non-Dosen'!L304="",IF('Non-Dosen'!M304&lt;&gt;"","Harap dikosongkan","-"),IF('Non-Dosen'!L304=2,IF('Non-Dosen'!M304="","OK","Harap dikosongkan"),IF('Non-Dosen'!L304=1,IF('Non-Dosen'!M304="","Harap diisi",IF('Non-Dosen'!M304&gt;"10","Tidak valid",IF('Non-Dosen'!M304&lt;"01","Tidak valid","OK"))))))</f>
        <v>-</v>
      </c>
      <c r="N304" s="14" t="str">
        <f>IF('Non-Dosen'!N304="","-",IF(LEN('Non-Dosen'!N304)&lt;4,"Cek lagi","OK"))</f>
        <v>-</v>
      </c>
      <c r="O304" s="15" t="str">
        <f>IF('Non-Dosen'!O304="","-",IF('Non-Dosen'!O304&gt;31,"Tanggal tidak valid",IF('Non-Dosen'!O304&lt;1,"Tanggal tidak valid","OK")))</f>
        <v>-</v>
      </c>
      <c r="P304" s="15" t="str">
        <f>IF('Non-Dosen'!P304="","-",IF('Non-Dosen'!P304&gt;12,"Bulan tidak valid",IF('Non-Dosen'!P304&lt;1,"Bulan tidak valid","OK")))</f>
        <v>-</v>
      </c>
      <c r="Q304" s="15" t="str">
        <f>IF('Non-Dosen'!Q304="","-",IF('Non-Dosen'!Q304&gt;2017,"Tahun tidak valid",IF('Non-Dosen'!Q304&lt;1900,"Tahun tidak valid","OK")))</f>
        <v>-</v>
      </c>
      <c r="R304" s="14" t="str">
        <f>IF('Non-Dosen'!R304="","-",IF(LEN('Non-Dosen'!R304)&lt;4,"Cek lagi","OK"))</f>
        <v>-</v>
      </c>
      <c r="S304" s="15" t="str">
        <f>IF('Non-Dosen'!S304="","-",IF('Non-Dosen'!S304&gt;31,"Tanggal tidak valid",IF('Non-Dosen'!S304&lt;1,"Tanggal tidak valid","OK")))</f>
        <v>-</v>
      </c>
      <c r="T304" s="15" t="str">
        <f>IF('Non-Dosen'!T304="","-",IF('Non-Dosen'!T304&gt;12,"Bulan tidak valid",IF('Non-Dosen'!T304&lt;1,"Bulan tidak valid","OK")))</f>
        <v>-</v>
      </c>
      <c r="U304" s="15" t="str">
        <f>IF('Non-Dosen'!U304="","-",IF('Non-Dosen'!U304&gt;2017,"Tahun tidak valid",IF('Non-Dosen'!U304&lt;1900,"Tahun tidak valid","OK")))</f>
        <v>-</v>
      </c>
      <c r="V304" s="14" t="str">
        <f>IF('Non-Dosen'!V304="","-",IF('Non-Dosen'!V304&gt;6,"Tidak valid",IF('Non-Dosen'!V304&lt;1,"Tidak valid","OK")))</f>
        <v>-</v>
      </c>
      <c r="W304" s="14" t="str">
        <f>IF('Non-Dosen'!W304="","-",IF('Non-Dosen'!W304&gt;4,"Tidak valid",IF('Non-Dosen'!W304&lt;1,"Tidak valid","OK")))</f>
        <v>-</v>
      </c>
      <c r="X304" s="14" t="str">
        <f>IF('Non-Dosen'!X304="","-",IF('Non-Dosen'!X304&gt;5,"Tidak valid",IF('Non-Dosen'!X304&lt;1,"Tidak valid","OK")))</f>
        <v>-</v>
      </c>
      <c r="Y304" s="14" t="str">
        <f>IF('Non-Dosen'!Y304="","-",IF('Non-Dosen'!Y304&gt;4,"Tidak valid",IF('Non-Dosen'!Y304&lt;1,"Tidak valid","OK")))</f>
        <v>-</v>
      </c>
      <c r="Z304" s="14" t="str">
        <f>IF('Non-Dosen'!Z304="","-",IF(LEN('Non-Dosen'!Z304)&lt;4,"Cek lagi","OK"))</f>
        <v>-</v>
      </c>
      <c r="AA304" s="14" t="str">
        <f>IF('Non-Dosen'!AA304="","-",IF('Non-Dosen'!AA304&gt;"11","Tidak valid",IF('Non-Dosen'!AA304&lt;"00","Tidak valid","OK")))</f>
        <v>-</v>
      </c>
      <c r="AB304" s="14" t="str">
        <f>IF('Non-Dosen'!AB304="","-",IF('Non-Dosen'!AB304&gt;"11","Tidak valid",IF('Non-Dosen'!AB304&lt;"00","Tidak valid","OK")))</f>
        <v>-</v>
      </c>
      <c r="AC304" s="14" t="str">
        <f>IF('Non-Dosen'!AC304="","-",IF('Non-Dosen'!AC304&gt;7,"Tidak valid",IF('Non-Dosen'!AC304&lt;1,"Tidak valid","OK")))</f>
        <v>-</v>
      </c>
      <c r="AD304" s="14" t="str">
        <f>IF('Non-Dosen'!AC304="",IF('Non-Dosen'!AD304="","-","Cek lagi"),IF('Non-Dosen'!AC304=1,IF('Non-Dosen'!AD304="","OK","Harap dikosongkan"),IF('Non-Dosen'!AC304&gt;1,IF('Non-Dosen'!AD304="","Harap diisi",IF(LEN('Non-Dosen'!AD304)&lt;4,"Cek lagi","OK")))))</f>
        <v>-</v>
      </c>
      <c r="AE304" s="15" t="str">
        <f>IF('Non-Dosen'!AE304="","-",IF('Non-Dosen'!AE304&gt;31,"Tanggal tidak valid",IF('Non-Dosen'!AE304&lt;1,"Tanggal tidak valid","OK")))</f>
        <v>-</v>
      </c>
      <c r="AF304" s="15" t="str">
        <f>IF('Non-Dosen'!AF304="","-",IF('Non-Dosen'!AF304&gt;12,"Bulan tidak valid",IF('Non-Dosen'!AF304&lt;1,"Bulan tidak valid","OK")))</f>
        <v>-</v>
      </c>
      <c r="AG304" s="15" t="str">
        <f>IF('Non-Dosen'!AG304="","-",IF('Non-Dosen'!AG304&gt;2016,"Tahun tidak valid",IF('Non-Dosen'!AG304&lt;1900,"Tahun tidak valid","OK")))</f>
        <v>-</v>
      </c>
      <c r="AH304" s="14" t="str">
        <f>IF('Non-Dosen'!AH304="","-",IF(LEN('Non-Dosen'!AH304)&lt;5,"Cek lagi","OK"))</f>
        <v>-</v>
      </c>
      <c r="AI304" s="14" t="str">
        <f>IF('Non-Dosen'!AI304="","-",IF(LEN('Non-Dosen'!AI304)&lt;4,"Cek lagi","OK"))</f>
        <v>-</v>
      </c>
      <c r="AJ304" s="14" t="str">
        <f>IF('Non-Dosen'!AJ304="","-",IF('Non-Dosen'!AJ304&gt;92,"Tidak valid",IF('Non-Dosen'!AJ304&lt;11,"Tidak valid","OK")))</f>
        <v>-</v>
      </c>
      <c r="AK304" s="14" t="str">
        <f>IF('Non-Dosen'!AK304="","-",IF(LEN('Non-Dosen'!AK304)&lt;4,"Cek lagi","OK"))</f>
        <v>-</v>
      </c>
    </row>
    <row r="305" spans="1:37" ht="15" customHeight="1" x14ac:dyDescent="0.15">
      <c r="A305" s="14" t="str">
        <f>IF('Non-Dosen'!A305="","-",IF(LEN('Non-Dosen'!A305)&lt;&gt;18,"Cek lagi",IF(VALUE('Non-Dosen'!A305)&lt;0,"Cek lagi","OK")))</f>
        <v>-</v>
      </c>
      <c r="B305" s="14" t="str">
        <f>IF('Non-Dosen'!B305="","-",IF(LEN('Non-Dosen'!B305)&lt;4,"Cek lagi","OK"))</f>
        <v>-</v>
      </c>
      <c r="C305" s="14" t="str">
        <f>IF('Non-Dosen'!C305="","-",IF(LEN('Non-Dosen'!C305)&lt;2,"Cek lagi","OK"))</f>
        <v>-</v>
      </c>
      <c r="D305" s="14" t="str">
        <f>IF('Non-Dosen'!D305="","-",IF(LEN('Non-Dosen'!D305)&lt;2,"Cek lagi","OK"))</f>
        <v>-</v>
      </c>
      <c r="E305" s="14" t="str">
        <f>IF('Non-Dosen'!E305="","-",IF('Non-Dosen'!E305=0,"OK",IF('Non-Dosen'!E305=1,"OK","Tidak valid")))</f>
        <v>-</v>
      </c>
      <c r="F305" s="14" t="str">
        <f>IF('Non-Dosen'!F305="","-",IF(LEN('Non-Dosen'!F305)&lt;4,"Cek lagi","OK"))</f>
        <v>-</v>
      </c>
      <c r="G305" s="15" t="str">
        <f>IF('Non-Dosen'!G305="","-",IF('Non-Dosen'!G305&gt;31,"Tanggal tidak valid",IF('Non-Dosen'!G305&lt;1,"Tanggal tidak valid","OK")))</f>
        <v>-</v>
      </c>
      <c r="H305" s="15" t="str">
        <f>IF('Non-Dosen'!H305="","-",IF('Non-Dosen'!H305&gt;12,"Bulan tidak valid",IF('Non-Dosen'!H305&lt;1,"Bulan tidak valid","OK")))</f>
        <v>-</v>
      </c>
      <c r="I305" s="15" t="str">
        <f>IF('Non-Dosen'!I305="","-",IF('Non-Dosen'!I305&gt;2001,"Tahun tidak valid",IF('Non-Dosen'!I305&lt;1900,"Tahun tidak valid","OK")))</f>
        <v>-</v>
      </c>
      <c r="J305" s="14" t="str">
        <f>IF('Non-Dosen'!J305="","-",IF(LEN('Non-Dosen'!J305)&lt;16,"Tidak valid","OK"))</f>
        <v>-</v>
      </c>
      <c r="K305" s="14" t="str">
        <f>IF('Non-Dosen'!K305="","-",IF(LEN('Non-Dosen'!K305)&lt;4,"Cek lagi","OK"))</f>
        <v>-</v>
      </c>
      <c r="L305" s="14" t="str">
        <f>IF('Non-Dosen'!L305="","-",IF('Non-Dosen'!L305&gt;2,"Tidak valid",IF('Non-Dosen'!L305&lt;1,"Tidak valid","OK")))</f>
        <v>-</v>
      </c>
      <c r="M305" s="14" t="str">
        <f>IF('Non-Dosen'!L305="",IF('Non-Dosen'!M305&lt;&gt;"","Harap dikosongkan","-"),IF('Non-Dosen'!L305=2,IF('Non-Dosen'!M305="","OK","Harap dikosongkan"),IF('Non-Dosen'!L305=1,IF('Non-Dosen'!M305="","Harap diisi",IF('Non-Dosen'!M305&gt;"10","Tidak valid",IF('Non-Dosen'!M305&lt;"01","Tidak valid","OK"))))))</f>
        <v>-</v>
      </c>
      <c r="N305" s="14" t="str">
        <f>IF('Non-Dosen'!N305="","-",IF(LEN('Non-Dosen'!N305)&lt;4,"Cek lagi","OK"))</f>
        <v>-</v>
      </c>
      <c r="O305" s="15" t="str">
        <f>IF('Non-Dosen'!O305="","-",IF('Non-Dosen'!O305&gt;31,"Tanggal tidak valid",IF('Non-Dosen'!O305&lt;1,"Tanggal tidak valid","OK")))</f>
        <v>-</v>
      </c>
      <c r="P305" s="15" t="str">
        <f>IF('Non-Dosen'!P305="","-",IF('Non-Dosen'!P305&gt;12,"Bulan tidak valid",IF('Non-Dosen'!P305&lt;1,"Bulan tidak valid","OK")))</f>
        <v>-</v>
      </c>
      <c r="Q305" s="15" t="str">
        <f>IF('Non-Dosen'!Q305="","-",IF('Non-Dosen'!Q305&gt;2017,"Tahun tidak valid",IF('Non-Dosen'!Q305&lt;1900,"Tahun tidak valid","OK")))</f>
        <v>-</v>
      </c>
      <c r="R305" s="14" t="str">
        <f>IF('Non-Dosen'!R305="","-",IF(LEN('Non-Dosen'!R305)&lt;4,"Cek lagi","OK"))</f>
        <v>-</v>
      </c>
      <c r="S305" s="15" t="str">
        <f>IF('Non-Dosen'!S305="","-",IF('Non-Dosen'!S305&gt;31,"Tanggal tidak valid",IF('Non-Dosen'!S305&lt;1,"Tanggal tidak valid","OK")))</f>
        <v>-</v>
      </c>
      <c r="T305" s="15" t="str">
        <f>IF('Non-Dosen'!T305="","-",IF('Non-Dosen'!T305&gt;12,"Bulan tidak valid",IF('Non-Dosen'!T305&lt;1,"Bulan tidak valid","OK")))</f>
        <v>-</v>
      </c>
      <c r="U305" s="15" t="str">
        <f>IF('Non-Dosen'!U305="","-",IF('Non-Dosen'!U305&gt;2017,"Tahun tidak valid",IF('Non-Dosen'!U305&lt;1900,"Tahun tidak valid","OK")))</f>
        <v>-</v>
      </c>
      <c r="V305" s="14" t="str">
        <f>IF('Non-Dosen'!V305="","-",IF('Non-Dosen'!V305&gt;6,"Tidak valid",IF('Non-Dosen'!V305&lt;1,"Tidak valid","OK")))</f>
        <v>-</v>
      </c>
      <c r="W305" s="14" t="str">
        <f>IF('Non-Dosen'!W305="","-",IF('Non-Dosen'!W305&gt;4,"Tidak valid",IF('Non-Dosen'!W305&lt;1,"Tidak valid","OK")))</f>
        <v>-</v>
      </c>
      <c r="X305" s="14" t="str">
        <f>IF('Non-Dosen'!X305="","-",IF('Non-Dosen'!X305&gt;5,"Tidak valid",IF('Non-Dosen'!X305&lt;1,"Tidak valid","OK")))</f>
        <v>-</v>
      </c>
      <c r="Y305" s="14" t="str">
        <f>IF('Non-Dosen'!Y305="","-",IF('Non-Dosen'!Y305&gt;4,"Tidak valid",IF('Non-Dosen'!Y305&lt;1,"Tidak valid","OK")))</f>
        <v>-</v>
      </c>
      <c r="Z305" s="14" t="str">
        <f>IF('Non-Dosen'!Z305="","-",IF(LEN('Non-Dosen'!Z305)&lt;4,"Cek lagi","OK"))</f>
        <v>-</v>
      </c>
      <c r="AA305" s="14" t="str">
        <f>IF('Non-Dosen'!AA305="","-",IF('Non-Dosen'!AA305&gt;"11","Tidak valid",IF('Non-Dosen'!AA305&lt;"00","Tidak valid","OK")))</f>
        <v>-</v>
      </c>
      <c r="AB305" s="14" t="str">
        <f>IF('Non-Dosen'!AB305="","-",IF('Non-Dosen'!AB305&gt;"11","Tidak valid",IF('Non-Dosen'!AB305&lt;"00","Tidak valid","OK")))</f>
        <v>-</v>
      </c>
      <c r="AC305" s="14" t="str">
        <f>IF('Non-Dosen'!AC305="","-",IF('Non-Dosen'!AC305&gt;7,"Tidak valid",IF('Non-Dosen'!AC305&lt;1,"Tidak valid","OK")))</f>
        <v>-</v>
      </c>
      <c r="AD305" s="14" t="str">
        <f>IF('Non-Dosen'!AC305="",IF('Non-Dosen'!AD305="","-","Cek lagi"),IF('Non-Dosen'!AC305=1,IF('Non-Dosen'!AD305="","OK","Harap dikosongkan"),IF('Non-Dosen'!AC305&gt;1,IF('Non-Dosen'!AD305="","Harap diisi",IF(LEN('Non-Dosen'!AD305)&lt;4,"Cek lagi","OK")))))</f>
        <v>-</v>
      </c>
      <c r="AE305" s="15" t="str">
        <f>IF('Non-Dosen'!AE305="","-",IF('Non-Dosen'!AE305&gt;31,"Tanggal tidak valid",IF('Non-Dosen'!AE305&lt;1,"Tanggal tidak valid","OK")))</f>
        <v>-</v>
      </c>
      <c r="AF305" s="15" t="str">
        <f>IF('Non-Dosen'!AF305="","-",IF('Non-Dosen'!AF305&gt;12,"Bulan tidak valid",IF('Non-Dosen'!AF305&lt;1,"Bulan tidak valid","OK")))</f>
        <v>-</v>
      </c>
      <c r="AG305" s="15" t="str">
        <f>IF('Non-Dosen'!AG305="","-",IF('Non-Dosen'!AG305&gt;2016,"Tahun tidak valid",IF('Non-Dosen'!AG305&lt;1900,"Tahun tidak valid","OK")))</f>
        <v>-</v>
      </c>
      <c r="AH305" s="14" t="str">
        <f>IF('Non-Dosen'!AH305="","-",IF(LEN('Non-Dosen'!AH305)&lt;5,"Cek lagi","OK"))</f>
        <v>-</v>
      </c>
      <c r="AI305" s="14" t="str">
        <f>IF('Non-Dosen'!AI305="","-",IF(LEN('Non-Dosen'!AI305)&lt;4,"Cek lagi","OK"))</f>
        <v>-</v>
      </c>
      <c r="AJ305" s="14" t="str">
        <f>IF('Non-Dosen'!AJ305="","-",IF('Non-Dosen'!AJ305&gt;92,"Tidak valid",IF('Non-Dosen'!AJ305&lt;11,"Tidak valid","OK")))</f>
        <v>-</v>
      </c>
      <c r="AK305" s="14" t="str">
        <f>IF('Non-Dosen'!AK305="","-",IF(LEN('Non-Dosen'!AK305)&lt;4,"Cek lagi","OK"))</f>
        <v>-</v>
      </c>
    </row>
    <row r="306" spans="1:37" ht="15" customHeight="1" x14ac:dyDescent="0.15">
      <c r="A306" s="14" t="str">
        <f>IF('Non-Dosen'!A306="","-",IF(LEN('Non-Dosen'!A306)&lt;&gt;18,"Cek lagi",IF(VALUE('Non-Dosen'!A306)&lt;0,"Cek lagi","OK")))</f>
        <v>-</v>
      </c>
      <c r="B306" s="14" t="str">
        <f>IF('Non-Dosen'!B306="","-",IF(LEN('Non-Dosen'!B306)&lt;4,"Cek lagi","OK"))</f>
        <v>-</v>
      </c>
      <c r="C306" s="14" t="str">
        <f>IF('Non-Dosen'!C306="","-",IF(LEN('Non-Dosen'!C306)&lt;2,"Cek lagi","OK"))</f>
        <v>-</v>
      </c>
      <c r="D306" s="14" t="str">
        <f>IF('Non-Dosen'!D306="","-",IF(LEN('Non-Dosen'!D306)&lt;2,"Cek lagi","OK"))</f>
        <v>-</v>
      </c>
      <c r="E306" s="14" t="str">
        <f>IF('Non-Dosen'!E306="","-",IF('Non-Dosen'!E306=0,"OK",IF('Non-Dosen'!E306=1,"OK","Tidak valid")))</f>
        <v>-</v>
      </c>
      <c r="F306" s="14" t="str">
        <f>IF('Non-Dosen'!F306="","-",IF(LEN('Non-Dosen'!F306)&lt;4,"Cek lagi","OK"))</f>
        <v>-</v>
      </c>
      <c r="G306" s="15" t="str">
        <f>IF('Non-Dosen'!G306="","-",IF('Non-Dosen'!G306&gt;31,"Tanggal tidak valid",IF('Non-Dosen'!G306&lt;1,"Tanggal tidak valid","OK")))</f>
        <v>-</v>
      </c>
      <c r="H306" s="15" t="str">
        <f>IF('Non-Dosen'!H306="","-",IF('Non-Dosen'!H306&gt;12,"Bulan tidak valid",IF('Non-Dosen'!H306&lt;1,"Bulan tidak valid","OK")))</f>
        <v>-</v>
      </c>
      <c r="I306" s="15" t="str">
        <f>IF('Non-Dosen'!I306="","-",IF('Non-Dosen'!I306&gt;2001,"Tahun tidak valid",IF('Non-Dosen'!I306&lt;1900,"Tahun tidak valid","OK")))</f>
        <v>-</v>
      </c>
      <c r="J306" s="14" t="str">
        <f>IF('Non-Dosen'!J306="","-",IF(LEN('Non-Dosen'!J306)&lt;16,"Tidak valid","OK"))</f>
        <v>-</v>
      </c>
      <c r="K306" s="14" t="str">
        <f>IF('Non-Dosen'!K306="","-",IF(LEN('Non-Dosen'!K306)&lt;4,"Cek lagi","OK"))</f>
        <v>-</v>
      </c>
      <c r="L306" s="14" t="str">
        <f>IF('Non-Dosen'!L306="","-",IF('Non-Dosen'!L306&gt;2,"Tidak valid",IF('Non-Dosen'!L306&lt;1,"Tidak valid","OK")))</f>
        <v>-</v>
      </c>
      <c r="M306" s="14" t="str">
        <f>IF('Non-Dosen'!L306="",IF('Non-Dosen'!M306&lt;&gt;"","Harap dikosongkan","-"),IF('Non-Dosen'!L306=2,IF('Non-Dosen'!M306="","OK","Harap dikosongkan"),IF('Non-Dosen'!L306=1,IF('Non-Dosen'!M306="","Harap diisi",IF('Non-Dosen'!M306&gt;"10","Tidak valid",IF('Non-Dosen'!M306&lt;"01","Tidak valid","OK"))))))</f>
        <v>-</v>
      </c>
      <c r="N306" s="14" t="str">
        <f>IF('Non-Dosen'!N306="","-",IF(LEN('Non-Dosen'!N306)&lt;4,"Cek lagi","OK"))</f>
        <v>-</v>
      </c>
      <c r="O306" s="15" t="str">
        <f>IF('Non-Dosen'!O306="","-",IF('Non-Dosen'!O306&gt;31,"Tanggal tidak valid",IF('Non-Dosen'!O306&lt;1,"Tanggal tidak valid","OK")))</f>
        <v>-</v>
      </c>
      <c r="P306" s="15" t="str">
        <f>IF('Non-Dosen'!P306="","-",IF('Non-Dosen'!P306&gt;12,"Bulan tidak valid",IF('Non-Dosen'!P306&lt;1,"Bulan tidak valid","OK")))</f>
        <v>-</v>
      </c>
      <c r="Q306" s="15" t="str">
        <f>IF('Non-Dosen'!Q306="","-",IF('Non-Dosen'!Q306&gt;2017,"Tahun tidak valid",IF('Non-Dosen'!Q306&lt;1900,"Tahun tidak valid","OK")))</f>
        <v>-</v>
      </c>
      <c r="R306" s="14" t="str">
        <f>IF('Non-Dosen'!R306="","-",IF(LEN('Non-Dosen'!R306)&lt;4,"Cek lagi","OK"))</f>
        <v>-</v>
      </c>
      <c r="S306" s="15" t="str">
        <f>IF('Non-Dosen'!S306="","-",IF('Non-Dosen'!S306&gt;31,"Tanggal tidak valid",IF('Non-Dosen'!S306&lt;1,"Tanggal tidak valid","OK")))</f>
        <v>-</v>
      </c>
      <c r="T306" s="15" t="str">
        <f>IF('Non-Dosen'!T306="","-",IF('Non-Dosen'!T306&gt;12,"Bulan tidak valid",IF('Non-Dosen'!T306&lt;1,"Bulan tidak valid","OK")))</f>
        <v>-</v>
      </c>
      <c r="U306" s="15" t="str">
        <f>IF('Non-Dosen'!U306="","-",IF('Non-Dosen'!U306&gt;2017,"Tahun tidak valid",IF('Non-Dosen'!U306&lt;1900,"Tahun tidak valid","OK")))</f>
        <v>-</v>
      </c>
      <c r="V306" s="14" t="str">
        <f>IF('Non-Dosen'!V306="","-",IF('Non-Dosen'!V306&gt;6,"Tidak valid",IF('Non-Dosen'!V306&lt;1,"Tidak valid","OK")))</f>
        <v>-</v>
      </c>
      <c r="W306" s="14" t="str">
        <f>IF('Non-Dosen'!W306="","-",IF('Non-Dosen'!W306&gt;4,"Tidak valid",IF('Non-Dosen'!W306&lt;1,"Tidak valid","OK")))</f>
        <v>-</v>
      </c>
      <c r="X306" s="14" t="str">
        <f>IF('Non-Dosen'!X306="","-",IF('Non-Dosen'!X306&gt;5,"Tidak valid",IF('Non-Dosen'!X306&lt;1,"Tidak valid","OK")))</f>
        <v>-</v>
      </c>
      <c r="Y306" s="14" t="str">
        <f>IF('Non-Dosen'!Y306="","-",IF('Non-Dosen'!Y306&gt;4,"Tidak valid",IF('Non-Dosen'!Y306&lt;1,"Tidak valid","OK")))</f>
        <v>-</v>
      </c>
      <c r="Z306" s="14" t="str">
        <f>IF('Non-Dosen'!Z306="","-",IF(LEN('Non-Dosen'!Z306)&lt;4,"Cek lagi","OK"))</f>
        <v>-</v>
      </c>
      <c r="AA306" s="14" t="str">
        <f>IF('Non-Dosen'!AA306="","-",IF('Non-Dosen'!AA306&gt;"11","Tidak valid",IF('Non-Dosen'!AA306&lt;"00","Tidak valid","OK")))</f>
        <v>-</v>
      </c>
      <c r="AB306" s="14" t="str">
        <f>IF('Non-Dosen'!AB306="","-",IF('Non-Dosen'!AB306&gt;"11","Tidak valid",IF('Non-Dosen'!AB306&lt;"00","Tidak valid","OK")))</f>
        <v>-</v>
      </c>
      <c r="AC306" s="14" t="str">
        <f>IF('Non-Dosen'!AC306="","-",IF('Non-Dosen'!AC306&gt;7,"Tidak valid",IF('Non-Dosen'!AC306&lt;1,"Tidak valid","OK")))</f>
        <v>-</v>
      </c>
      <c r="AD306" s="14" t="str">
        <f>IF('Non-Dosen'!AC306="",IF('Non-Dosen'!AD306="","-","Cek lagi"),IF('Non-Dosen'!AC306=1,IF('Non-Dosen'!AD306="","OK","Harap dikosongkan"),IF('Non-Dosen'!AC306&gt;1,IF('Non-Dosen'!AD306="","Harap diisi",IF(LEN('Non-Dosen'!AD306)&lt;4,"Cek lagi","OK")))))</f>
        <v>-</v>
      </c>
      <c r="AE306" s="15" t="str">
        <f>IF('Non-Dosen'!AE306="","-",IF('Non-Dosen'!AE306&gt;31,"Tanggal tidak valid",IF('Non-Dosen'!AE306&lt;1,"Tanggal tidak valid","OK")))</f>
        <v>-</v>
      </c>
      <c r="AF306" s="15" t="str">
        <f>IF('Non-Dosen'!AF306="","-",IF('Non-Dosen'!AF306&gt;12,"Bulan tidak valid",IF('Non-Dosen'!AF306&lt;1,"Bulan tidak valid","OK")))</f>
        <v>-</v>
      </c>
      <c r="AG306" s="15" t="str">
        <f>IF('Non-Dosen'!AG306="","-",IF('Non-Dosen'!AG306&gt;2016,"Tahun tidak valid",IF('Non-Dosen'!AG306&lt;1900,"Tahun tidak valid","OK")))</f>
        <v>-</v>
      </c>
      <c r="AH306" s="14" t="str">
        <f>IF('Non-Dosen'!AH306="","-",IF(LEN('Non-Dosen'!AH306)&lt;5,"Cek lagi","OK"))</f>
        <v>-</v>
      </c>
      <c r="AI306" s="14" t="str">
        <f>IF('Non-Dosen'!AI306="","-",IF(LEN('Non-Dosen'!AI306)&lt;4,"Cek lagi","OK"))</f>
        <v>-</v>
      </c>
      <c r="AJ306" s="14" t="str">
        <f>IF('Non-Dosen'!AJ306="","-",IF('Non-Dosen'!AJ306&gt;92,"Tidak valid",IF('Non-Dosen'!AJ306&lt;11,"Tidak valid","OK")))</f>
        <v>-</v>
      </c>
      <c r="AK306" s="14" t="str">
        <f>IF('Non-Dosen'!AK306="","-",IF(LEN('Non-Dosen'!AK306)&lt;4,"Cek lagi","OK"))</f>
        <v>-</v>
      </c>
    </row>
    <row r="307" spans="1:37" ht="15" customHeight="1" x14ac:dyDescent="0.15">
      <c r="A307" s="14" t="str">
        <f>IF('Non-Dosen'!A307="","-",IF(LEN('Non-Dosen'!A307)&lt;&gt;18,"Cek lagi",IF(VALUE('Non-Dosen'!A307)&lt;0,"Cek lagi","OK")))</f>
        <v>-</v>
      </c>
      <c r="B307" s="14" t="str">
        <f>IF('Non-Dosen'!B307="","-",IF(LEN('Non-Dosen'!B307)&lt;4,"Cek lagi","OK"))</f>
        <v>-</v>
      </c>
      <c r="C307" s="14" t="str">
        <f>IF('Non-Dosen'!C307="","-",IF(LEN('Non-Dosen'!C307)&lt;2,"Cek lagi","OK"))</f>
        <v>-</v>
      </c>
      <c r="D307" s="14" t="str">
        <f>IF('Non-Dosen'!D307="","-",IF(LEN('Non-Dosen'!D307)&lt;2,"Cek lagi","OK"))</f>
        <v>-</v>
      </c>
      <c r="E307" s="14" t="str">
        <f>IF('Non-Dosen'!E307="","-",IF('Non-Dosen'!E307=0,"OK",IF('Non-Dosen'!E307=1,"OK","Tidak valid")))</f>
        <v>-</v>
      </c>
      <c r="F307" s="14" t="str">
        <f>IF('Non-Dosen'!F307="","-",IF(LEN('Non-Dosen'!F307)&lt;4,"Cek lagi","OK"))</f>
        <v>-</v>
      </c>
      <c r="G307" s="15" t="str">
        <f>IF('Non-Dosen'!G307="","-",IF('Non-Dosen'!G307&gt;31,"Tanggal tidak valid",IF('Non-Dosen'!G307&lt;1,"Tanggal tidak valid","OK")))</f>
        <v>-</v>
      </c>
      <c r="H307" s="15" t="str">
        <f>IF('Non-Dosen'!H307="","-",IF('Non-Dosen'!H307&gt;12,"Bulan tidak valid",IF('Non-Dosen'!H307&lt;1,"Bulan tidak valid","OK")))</f>
        <v>-</v>
      </c>
      <c r="I307" s="15" t="str">
        <f>IF('Non-Dosen'!I307="","-",IF('Non-Dosen'!I307&gt;2001,"Tahun tidak valid",IF('Non-Dosen'!I307&lt;1900,"Tahun tidak valid","OK")))</f>
        <v>-</v>
      </c>
      <c r="J307" s="14" t="str">
        <f>IF('Non-Dosen'!J307="","-",IF(LEN('Non-Dosen'!J307)&lt;16,"Tidak valid","OK"))</f>
        <v>-</v>
      </c>
      <c r="K307" s="14" t="str">
        <f>IF('Non-Dosen'!K307="","-",IF(LEN('Non-Dosen'!K307)&lt;4,"Cek lagi","OK"))</f>
        <v>-</v>
      </c>
      <c r="L307" s="14" t="str">
        <f>IF('Non-Dosen'!L307="","-",IF('Non-Dosen'!L307&gt;2,"Tidak valid",IF('Non-Dosen'!L307&lt;1,"Tidak valid","OK")))</f>
        <v>-</v>
      </c>
      <c r="M307" s="14" t="str">
        <f>IF('Non-Dosen'!L307="",IF('Non-Dosen'!M307&lt;&gt;"","Harap dikosongkan","-"),IF('Non-Dosen'!L307=2,IF('Non-Dosen'!M307="","OK","Harap dikosongkan"),IF('Non-Dosen'!L307=1,IF('Non-Dosen'!M307="","Harap diisi",IF('Non-Dosen'!M307&gt;"10","Tidak valid",IF('Non-Dosen'!M307&lt;"01","Tidak valid","OK"))))))</f>
        <v>-</v>
      </c>
      <c r="N307" s="14" t="str">
        <f>IF('Non-Dosen'!N307="","-",IF(LEN('Non-Dosen'!N307)&lt;4,"Cek lagi","OK"))</f>
        <v>-</v>
      </c>
      <c r="O307" s="15" t="str">
        <f>IF('Non-Dosen'!O307="","-",IF('Non-Dosen'!O307&gt;31,"Tanggal tidak valid",IF('Non-Dosen'!O307&lt;1,"Tanggal tidak valid","OK")))</f>
        <v>-</v>
      </c>
      <c r="P307" s="15" t="str">
        <f>IF('Non-Dosen'!P307="","-",IF('Non-Dosen'!P307&gt;12,"Bulan tidak valid",IF('Non-Dosen'!P307&lt;1,"Bulan tidak valid","OK")))</f>
        <v>-</v>
      </c>
      <c r="Q307" s="15" t="str">
        <f>IF('Non-Dosen'!Q307="","-",IF('Non-Dosen'!Q307&gt;2017,"Tahun tidak valid",IF('Non-Dosen'!Q307&lt;1900,"Tahun tidak valid","OK")))</f>
        <v>-</v>
      </c>
      <c r="R307" s="14" t="str">
        <f>IF('Non-Dosen'!R307="","-",IF(LEN('Non-Dosen'!R307)&lt;4,"Cek lagi","OK"))</f>
        <v>-</v>
      </c>
      <c r="S307" s="15" t="str">
        <f>IF('Non-Dosen'!S307="","-",IF('Non-Dosen'!S307&gt;31,"Tanggal tidak valid",IF('Non-Dosen'!S307&lt;1,"Tanggal tidak valid","OK")))</f>
        <v>-</v>
      </c>
      <c r="T307" s="15" t="str">
        <f>IF('Non-Dosen'!T307="","-",IF('Non-Dosen'!T307&gt;12,"Bulan tidak valid",IF('Non-Dosen'!T307&lt;1,"Bulan tidak valid","OK")))</f>
        <v>-</v>
      </c>
      <c r="U307" s="15" t="str">
        <f>IF('Non-Dosen'!U307="","-",IF('Non-Dosen'!U307&gt;2017,"Tahun tidak valid",IF('Non-Dosen'!U307&lt;1900,"Tahun tidak valid","OK")))</f>
        <v>-</v>
      </c>
      <c r="V307" s="14" t="str">
        <f>IF('Non-Dosen'!V307="","-",IF('Non-Dosen'!V307&gt;6,"Tidak valid",IF('Non-Dosen'!V307&lt;1,"Tidak valid","OK")))</f>
        <v>-</v>
      </c>
      <c r="W307" s="14" t="str">
        <f>IF('Non-Dosen'!W307="","-",IF('Non-Dosen'!W307&gt;4,"Tidak valid",IF('Non-Dosen'!W307&lt;1,"Tidak valid","OK")))</f>
        <v>-</v>
      </c>
      <c r="X307" s="14" t="str">
        <f>IF('Non-Dosen'!X307="","-",IF('Non-Dosen'!X307&gt;5,"Tidak valid",IF('Non-Dosen'!X307&lt;1,"Tidak valid","OK")))</f>
        <v>-</v>
      </c>
      <c r="Y307" s="14" t="str">
        <f>IF('Non-Dosen'!Y307="","-",IF('Non-Dosen'!Y307&gt;4,"Tidak valid",IF('Non-Dosen'!Y307&lt;1,"Tidak valid","OK")))</f>
        <v>-</v>
      </c>
      <c r="Z307" s="14" t="str">
        <f>IF('Non-Dosen'!Z307="","-",IF(LEN('Non-Dosen'!Z307)&lt;4,"Cek lagi","OK"))</f>
        <v>-</v>
      </c>
      <c r="AA307" s="14" t="str">
        <f>IF('Non-Dosen'!AA307="","-",IF('Non-Dosen'!AA307&gt;"11","Tidak valid",IF('Non-Dosen'!AA307&lt;"00","Tidak valid","OK")))</f>
        <v>-</v>
      </c>
      <c r="AB307" s="14" t="str">
        <f>IF('Non-Dosen'!AB307="","-",IF('Non-Dosen'!AB307&gt;"11","Tidak valid",IF('Non-Dosen'!AB307&lt;"00","Tidak valid","OK")))</f>
        <v>-</v>
      </c>
      <c r="AC307" s="14" t="str">
        <f>IF('Non-Dosen'!AC307="","-",IF('Non-Dosen'!AC307&gt;7,"Tidak valid",IF('Non-Dosen'!AC307&lt;1,"Tidak valid","OK")))</f>
        <v>-</v>
      </c>
      <c r="AD307" s="14" t="str">
        <f>IF('Non-Dosen'!AC307="",IF('Non-Dosen'!AD307="","-","Cek lagi"),IF('Non-Dosen'!AC307=1,IF('Non-Dosen'!AD307="","OK","Harap dikosongkan"),IF('Non-Dosen'!AC307&gt;1,IF('Non-Dosen'!AD307="","Harap diisi",IF(LEN('Non-Dosen'!AD307)&lt;4,"Cek lagi","OK")))))</f>
        <v>-</v>
      </c>
      <c r="AE307" s="15" t="str">
        <f>IF('Non-Dosen'!AE307="","-",IF('Non-Dosen'!AE307&gt;31,"Tanggal tidak valid",IF('Non-Dosen'!AE307&lt;1,"Tanggal tidak valid","OK")))</f>
        <v>-</v>
      </c>
      <c r="AF307" s="15" t="str">
        <f>IF('Non-Dosen'!AF307="","-",IF('Non-Dosen'!AF307&gt;12,"Bulan tidak valid",IF('Non-Dosen'!AF307&lt;1,"Bulan tidak valid","OK")))</f>
        <v>-</v>
      </c>
      <c r="AG307" s="15" t="str">
        <f>IF('Non-Dosen'!AG307="","-",IF('Non-Dosen'!AG307&gt;2016,"Tahun tidak valid",IF('Non-Dosen'!AG307&lt;1900,"Tahun tidak valid","OK")))</f>
        <v>-</v>
      </c>
      <c r="AH307" s="14" t="str">
        <f>IF('Non-Dosen'!AH307="","-",IF(LEN('Non-Dosen'!AH307)&lt;5,"Cek lagi","OK"))</f>
        <v>-</v>
      </c>
      <c r="AI307" s="14" t="str">
        <f>IF('Non-Dosen'!AI307="","-",IF(LEN('Non-Dosen'!AI307)&lt;4,"Cek lagi","OK"))</f>
        <v>-</v>
      </c>
      <c r="AJ307" s="14" t="str">
        <f>IF('Non-Dosen'!AJ307="","-",IF('Non-Dosen'!AJ307&gt;92,"Tidak valid",IF('Non-Dosen'!AJ307&lt;11,"Tidak valid","OK")))</f>
        <v>-</v>
      </c>
      <c r="AK307" s="14" t="str">
        <f>IF('Non-Dosen'!AK307="","-",IF(LEN('Non-Dosen'!AK307)&lt;4,"Cek lagi","OK"))</f>
        <v>-</v>
      </c>
    </row>
    <row r="308" spans="1:37" ht="15" customHeight="1" x14ac:dyDescent="0.15">
      <c r="A308" s="14" t="str">
        <f>IF('Non-Dosen'!A308="","-",IF(LEN('Non-Dosen'!A308)&lt;&gt;18,"Cek lagi",IF(VALUE('Non-Dosen'!A308)&lt;0,"Cek lagi","OK")))</f>
        <v>-</v>
      </c>
      <c r="B308" s="14" t="str">
        <f>IF('Non-Dosen'!B308="","-",IF(LEN('Non-Dosen'!B308)&lt;4,"Cek lagi","OK"))</f>
        <v>-</v>
      </c>
      <c r="C308" s="14" t="str">
        <f>IF('Non-Dosen'!C308="","-",IF(LEN('Non-Dosen'!C308)&lt;2,"Cek lagi","OK"))</f>
        <v>-</v>
      </c>
      <c r="D308" s="14" t="str">
        <f>IF('Non-Dosen'!D308="","-",IF(LEN('Non-Dosen'!D308)&lt;2,"Cek lagi","OK"))</f>
        <v>-</v>
      </c>
      <c r="E308" s="14" t="str">
        <f>IF('Non-Dosen'!E308="","-",IF('Non-Dosen'!E308=0,"OK",IF('Non-Dosen'!E308=1,"OK","Tidak valid")))</f>
        <v>-</v>
      </c>
      <c r="F308" s="14" t="str">
        <f>IF('Non-Dosen'!F308="","-",IF(LEN('Non-Dosen'!F308)&lt;4,"Cek lagi","OK"))</f>
        <v>-</v>
      </c>
      <c r="G308" s="15" t="str">
        <f>IF('Non-Dosen'!G308="","-",IF('Non-Dosen'!G308&gt;31,"Tanggal tidak valid",IF('Non-Dosen'!G308&lt;1,"Tanggal tidak valid","OK")))</f>
        <v>-</v>
      </c>
      <c r="H308" s="15" t="str">
        <f>IF('Non-Dosen'!H308="","-",IF('Non-Dosen'!H308&gt;12,"Bulan tidak valid",IF('Non-Dosen'!H308&lt;1,"Bulan tidak valid","OK")))</f>
        <v>-</v>
      </c>
      <c r="I308" s="15" t="str">
        <f>IF('Non-Dosen'!I308="","-",IF('Non-Dosen'!I308&gt;2001,"Tahun tidak valid",IF('Non-Dosen'!I308&lt;1900,"Tahun tidak valid","OK")))</f>
        <v>-</v>
      </c>
      <c r="J308" s="14" t="str">
        <f>IF('Non-Dosen'!J308="","-",IF(LEN('Non-Dosen'!J308)&lt;16,"Tidak valid","OK"))</f>
        <v>-</v>
      </c>
      <c r="K308" s="14" t="str">
        <f>IF('Non-Dosen'!K308="","-",IF(LEN('Non-Dosen'!K308)&lt;4,"Cek lagi","OK"))</f>
        <v>-</v>
      </c>
      <c r="L308" s="14" t="str">
        <f>IF('Non-Dosen'!L308="","-",IF('Non-Dosen'!L308&gt;2,"Tidak valid",IF('Non-Dosen'!L308&lt;1,"Tidak valid","OK")))</f>
        <v>-</v>
      </c>
      <c r="M308" s="14" t="str">
        <f>IF('Non-Dosen'!L308="",IF('Non-Dosen'!M308&lt;&gt;"","Harap dikosongkan","-"),IF('Non-Dosen'!L308=2,IF('Non-Dosen'!M308="","OK","Harap dikosongkan"),IF('Non-Dosen'!L308=1,IF('Non-Dosen'!M308="","Harap diisi",IF('Non-Dosen'!M308&gt;"10","Tidak valid",IF('Non-Dosen'!M308&lt;"01","Tidak valid","OK"))))))</f>
        <v>-</v>
      </c>
      <c r="N308" s="14" t="str">
        <f>IF('Non-Dosen'!N308="","-",IF(LEN('Non-Dosen'!N308)&lt;4,"Cek lagi","OK"))</f>
        <v>-</v>
      </c>
      <c r="O308" s="15" t="str">
        <f>IF('Non-Dosen'!O308="","-",IF('Non-Dosen'!O308&gt;31,"Tanggal tidak valid",IF('Non-Dosen'!O308&lt;1,"Tanggal tidak valid","OK")))</f>
        <v>-</v>
      </c>
      <c r="P308" s="15" t="str">
        <f>IF('Non-Dosen'!P308="","-",IF('Non-Dosen'!P308&gt;12,"Bulan tidak valid",IF('Non-Dosen'!P308&lt;1,"Bulan tidak valid","OK")))</f>
        <v>-</v>
      </c>
      <c r="Q308" s="15" t="str">
        <f>IF('Non-Dosen'!Q308="","-",IF('Non-Dosen'!Q308&gt;2017,"Tahun tidak valid",IF('Non-Dosen'!Q308&lt;1900,"Tahun tidak valid","OK")))</f>
        <v>-</v>
      </c>
      <c r="R308" s="14" t="str">
        <f>IF('Non-Dosen'!R308="","-",IF(LEN('Non-Dosen'!R308)&lt;4,"Cek lagi","OK"))</f>
        <v>-</v>
      </c>
      <c r="S308" s="15" t="str">
        <f>IF('Non-Dosen'!S308="","-",IF('Non-Dosen'!S308&gt;31,"Tanggal tidak valid",IF('Non-Dosen'!S308&lt;1,"Tanggal tidak valid","OK")))</f>
        <v>-</v>
      </c>
      <c r="T308" s="15" t="str">
        <f>IF('Non-Dosen'!T308="","-",IF('Non-Dosen'!T308&gt;12,"Bulan tidak valid",IF('Non-Dosen'!T308&lt;1,"Bulan tidak valid","OK")))</f>
        <v>-</v>
      </c>
      <c r="U308" s="15" t="str">
        <f>IF('Non-Dosen'!U308="","-",IF('Non-Dosen'!U308&gt;2017,"Tahun tidak valid",IF('Non-Dosen'!U308&lt;1900,"Tahun tidak valid","OK")))</f>
        <v>-</v>
      </c>
      <c r="V308" s="14" t="str">
        <f>IF('Non-Dosen'!V308="","-",IF('Non-Dosen'!V308&gt;6,"Tidak valid",IF('Non-Dosen'!V308&lt;1,"Tidak valid","OK")))</f>
        <v>-</v>
      </c>
      <c r="W308" s="14" t="str">
        <f>IF('Non-Dosen'!W308="","-",IF('Non-Dosen'!W308&gt;4,"Tidak valid",IF('Non-Dosen'!W308&lt;1,"Tidak valid","OK")))</f>
        <v>-</v>
      </c>
      <c r="X308" s="14" t="str">
        <f>IF('Non-Dosen'!X308="","-",IF('Non-Dosen'!X308&gt;5,"Tidak valid",IF('Non-Dosen'!X308&lt;1,"Tidak valid","OK")))</f>
        <v>-</v>
      </c>
      <c r="Y308" s="14" t="str">
        <f>IF('Non-Dosen'!Y308="","-",IF('Non-Dosen'!Y308&gt;4,"Tidak valid",IF('Non-Dosen'!Y308&lt;1,"Tidak valid","OK")))</f>
        <v>-</v>
      </c>
      <c r="Z308" s="14" t="str">
        <f>IF('Non-Dosen'!Z308="","-",IF(LEN('Non-Dosen'!Z308)&lt;4,"Cek lagi","OK"))</f>
        <v>-</v>
      </c>
      <c r="AA308" s="14" t="str">
        <f>IF('Non-Dosen'!AA308="","-",IF('Non-Dosen'!AA308&gt;"11","Tidak valid",IF('Non-Dosen'!AA308&lt;"00","Tidak valid","OK")))</f>
        <v>-</v>
      </c>
      <c r="AB308" s="14" t="str">
        <f>IF('Non-Dosen'!AB308="","-",IF('Non-Dosen'!AB308&gt;"11","Tidak valid",IF('Non-Dosen'!AB308&lt;"00","Tidak valid","OK")))</f>
        <v>-</v>
      </c>
      <c r="AC308" s="14" t="str">
        <f>IF('Non-Dosen'!AC308="","-",IF('Non-Dosen'!AC308&gt;7,"Tidak valid",IF('Non-Dosen'!AC308&lt;1,"Tidak valid","OK")))</f>
        <v>-</v>
      </c>
      <c r="AD308" s="14" t="str">
        <f>IF('Non-Dosen'!AC308="",IF('Non-Dosen'!AD308="","-","Cek lagi"),IF('Non-Dosen'!AC308=1,IF('Non-Dosen'!AD308="","OK","Harap dikosongkan"),IF('Non-Dosen'!AC308&gt;1,IF('Non-Dosen'!AD308="","Harap diisi",IF(LEN('Non-Dosen'!AD308)&lt;4,"Cek lagi","OK")))))</f>
        <v>-</v>
      </c>
      <c r="AE308" s="15" t="str">
        <f>IF('Non-Dosen'!AE308="","-",IF('Non-Dosen'!AE308&gt;31,"Tanggal tidak valid",IF('Non-Dosen'!AE308&lt;1,"Tanggal tidak valid","OK")))</f>
        <v>-</v>
      </c>
      <c r="AF308" s="15" t="str">
        <f>IF('Non-Dosen'!AF308="","-",IF('Non-Dosen'!AF308&gt;12,"Bulan tidak valid",IF('Non-Dosen'!AF308&lt;1,"Bulan tidak valid","OK")))</f>
        <v>-</v>
      </c>
      <c r="AG308" s="15" t="str">
        <f>IF('Non-Dosen'!AG308="","-",IF('Non-Dosen'!AG308&gt;2016,"Tahun tidak valid",IF('Non-Dosen'!AG308&lt;1900,"Tahun tidak valid","OK")))</f>
        <v>-</v>
      </c>
      <c r="AH308" s="14" t="str">
        <f>IF('Non-Dosen'!AH308="","-",IF(LEN('Non-Dosen'!AH308)&lt;5,"Cek lagi","OK"))</f>
        <v>-</v>
      </c>
      <c r="AI308" s="14" t="str">
        <f>IF('Non-Dosen'!AI308="","-",IF(LEN('Non-Dosen'!AI308)&lt;4,"Cek lagi","OK"))</f>
        <v>-</v>
      </c>
      <c r="AJ308" s="14" t="str">
        <f>IF('Non-Dosen'!AJ308="","-",IF('Non-Dosen'!AJ308&gt;92,"Tidak valid",IF('Non-Dosen'!AJ308&lt;11,"Tidak valid","OK")))</f>
        <v>-</v>
      </c>
      <c r="AK308" s="14" t="str">
        <f>IF('Non-Dosen'!AK308="","-",IF(LEN('Non-Dosen'!AK308)&lt;4,"Cek lagi","OK"))</f>
        <v>-</v>
      </c>
    </row>
    <row r="309" spans="1:37" ht="15" customHeight="1" x14ac:dyDescent="0.15">
      <c r="A309" s="14" t="str">
        <f>IF('Non-Dosen'!A309="","-",IF(LEN('Non-Dosen'!A309)&lt;&gt;18,"Cek lagi",IF(VALUE('Non-Dosen'!A309)&lt;0,"Cek lagi","OK")))</f>
        <v>-</v>
      </c>
      <c r="B309" s="14" t="str">
        <f>IF('Non-Dosen'!B309="","-",IF(LEN('Non-Dosen'!B309)&lt;4,"Cek lagi","OK"))</f>
        <v>-</v>
      </c>
      <c r="C309" s="14" t="str">
        <f>IF('Non-Dosen'!C309="","-",IF(LEN('Non-Dosen'!C309)&lt;2,"Cek lagi","OK"))</f>
        <v>-</v>
      </c>
      <c r="D309" s="14" t="str">
        <f>IF('Non-Dosen'!D309="","-",IF(LEN('Non-Dosen'!D309)&lt;2,"Cek lagi","OK"))</f>
        <v>-</v>
      </c>
      <c r="E309" s="14" t="str">
        <f>IF('Non-Dosen'!E309="","-",IF('Non-Dosen'!E309=0,"OK",IF('Non-Dosen'!E309=1,"OK","Tidak valid")))</f>
        <v>-</v>
      </c>
      <c r="F309" s="14" t="str">
        <f>IF('Non-Dosen'!F309="","-",IF(LEN('Non-Dosen'!F309)&lt;4,"Cek lagi","OK"))</f>
        <v>-</v>
      </c>
      <c r="G309" s="15" t="str">
        <f>IF('Non-Dosen'!G309="","-",IF('Non-Dosen'!G309&gt;31,"Tanggal tidak valid",IF('Non-Dosen'!G309&lt;1,"Tanggal tidak valid","OK")))</f>
        <v>-</v>
      </c>
      <c r="H309" s="15" t="str">
        <f>IF('Non-Dosen'!H309="","-",IF('Non-Dosen'!H309&gt;12,"Bulan tidak valid",IF('Non-Dosen'!H309&lt;1,"Bulan tidak valid","OK")))</f>
        <v>-</v>
      </c>
      <c r="I309" s="15" t="str">
        <f>IF('Non-Dosen'!I309="","-",IF('Non-Dosen'!I309&gt;2001,"Tahun tidak valid",IF('Non-Dosen'!I309&lt;1900,"Tahun tidak valid","OK")))</f>
        <v>-</v>
      </c>
      <c r="J309" s="14" t="str">
        <f>IF('Non-Dosen'!J309="","-",IF(LEN('Non-Dosen'!J309)&lt;16,"Tidak valid","OK"))</f>
        <v>-</v>
      </c>
      <c r="K309" s="14" t="str">
        <f>IF('Non-Dosen'!K309="","-",IF(LEN('Non-Dosen'!K309)&lt;4,"Cek lagi","OK"))</f>
        <v>-</v>
      </c>
      <c r="L309" s="14" t="str">
        <f>IF('Non-Dosen'!L309="","-",IF('Non-Dosen'!L309&gt;2,"Tidak valid",IF('Non-Dosen'!L309&lt;1,"Tidak valid","OK")))</f>
        <v>-</v>
      </c>
      <c r="M309" s="14" t="str">
        <f>IF('Non-Dosen'!L309="",IF('Non-Dosen'!M309&lt;&gt;"","Harap dikosongkan","-"),IF('Non-Dosen'!L309=2,IF('Non-Dosen'!M309="","OK","Harap dikosongkan"),IF('Non-Dosen'!L309=1,IF('Non-Dosen'!M309="","Harap diisi",IF('Non-Dosen'!M309&gt;"10","Tidak valid",IF('Non-Dosen'!M309&lt;"01","Tidak valid","OK"))))))</f>
        <v>-</v>
      </c>
      <c r="N309" s="14" t="str">
        <f>IF('Non-Dosen'!N309="","-",IF(LEN('Non-Dosen'!N309)&lt;4,"Cek lagi","OK"))</f>
        <v>-</v>
      </c>
      <c r="O309" s="15" t="str">
        <f>IF('Non-Dosen'!O309="","-",IF('Non-Dosen'!O309&gt;31,"Tanggal tidak valid",IF('Non-Dosen'!O309&lt;1,"Tanggal tidak valid","OK")))</f>
        <v>-</v>
      </c>
      <c r="P309" s="15" t="str">
        <f>IF('Non-Dosen'!P309="","-",IF('Non-Dosen'!P309&gt;12,"Bulan tidak valid",IF('Non-Dosen'!P309&lt;1,"Bulan tidak valid","OK")))</f>
        <v>-</v>
      </c>
      <c r="Q309" s="15" t="str">
        <f>IF('Non-Dosen'!Q309="","-",IF('Non-Dosen'!Q309&gt;2017,"Tahun tidak valid",IF('Non-Dosen'!Q309&lt;1900,"Tahun tidak valid","OK")))</f>
        <v>-</v>
      </c>
      <c r="R309" s="14" t="str">
        <f>IF('Non-Dosen'!R309="","-",IF(LEN('Non-Dosen'!R309)&lt;4,"Cek lagi","OK"))</f>
        <v>-</v>
      </c>
      <c r="S309" s="15" t="str">
        <f>IF('Non-Dosen'!S309="","-",IF('Non-Dosen'!S309&gt;31,"Tanggal tidak valid",IF('Non-Dosen'!S309&lt;1,"Tanggal tidak valid","OK")))</f>
        <v>-</v>
      </c>
      <c r="T309" s="15" t="str">
        <f>IF('Non-Dosen'!T309="","-",IF('Non-Dosen'!T309&gt;12,"Bulan tidak valid",IF('Non-Dosen'!T309&lt;1,"Bulan tidak valid","OK")))</f>
        <v>-</v>
      </c>
      <c r="U309" s="15" t="str">
        <f>IF('Non-Dosen'!U309="","-",IF('Non-Dosen'!U309&gt;2017,"Tahun tidak valid",IF('Non-Dosen'!U309&lt;1900,"Tahun tidak valid","OK")))</f>
        <v>-</v>
      </c>
      <c r="V309" s="14" t="str">
        <f>IF('Non-Dosen'!V309="","-",IF('Non-Dosen'!V309&gt;6,"Tidak valid",IF('Non-Dosen'!V309&lt;1,"Tidak valid","OK")))</f>
        <v>-</v>
      </c>
      <c r="W309" s="14" t="str">
        <f>IF('Non-Dosen'!W309="","-",IF('Non-Dosen'!W309&gt;4,"Tidak valid",IF('Non-Dosen'!W309&lt;1,"Tidak valid","OK")))</f>
        <v>-</v>
      </c>
      <c r="X309" s="14" t="str">
        <f>IF('Non-Dosen'!X309="","-",IF('Non-Dosen'!X309&gt;5,"Tidak valid",IF('Non-Dosen'!X309&lt;1,"Tidak valid","OK")))</f>
        <v>-</v>
      </c>
      <c r="Y309" s="14" t="str">
        <f>IF('Non-Dosen'!Y309="","-",IF('Non-Dosen'!Y309&gt;4,"Tidak valid",IF('Non-Dosen'!Y309&lt;1,"Tidak valid","OK")))</f>
        <v>-</v>
      </c>
      <c r="Z309" s="14" t="str">
        <f>IF('Non-Dosen'!Z309="","-",IF(LEN('Non-Dosen'!Z309)&lt;4,"Cek lagi","OK"))</f>
        <v>-</v>
      </c>
      <c r="AA309" s="14" t="str">
        <f>IF('Non-Dosen'!AA309="","-",IF('Non-Dosen'!AA309&gt;"11","Tidak valid",IF('Non-Dosen'!AA309&lt;"00","Tidak valid","OK")))</f>
        <v>-</v>
      </c>
      <c r="AB309" s="14" t="str">
        <f>IF('Non-Dosen'!AB309="","-",IF('Non-Dosen'!AB309&gt;"11","Tidak valid",IF('Non-Dosen'!AB309&lt;"00","Tidak valid","OK")))</f>
        <v>-</v>
      </c>
      <c r="AC309" s="14" t="str">
        <f>IF('Non-Dosen'!AC309="","-",IF('Non-Dosen'!AC309&gt;7,"Tidak valid",IF('Non-Dosen'!AC309&lt;1,"Tidak valid","OK")))</f>
        <v>-</v>
      </c>
      <c r="AD309" s="14" t="str">
        <f>IF('Non-Dosen'!AC309="",IF('Non-Dosen'!AD309="","-","Cek lagi"),IF('Non-Dosen'!AC309=1,IF('Non-Dosen'!AD309="","OK","Harap dikosongkan"),IF('Non-Dosen'!AC309&gt;1,IF('Non-Dosen'!AD309="","Harap diisi",IF(LEN('Non-Dosen'!AD309)&lt;4,"Cek lagi","OK")))))</f>
        <v>-</v>
      </c>
      <c r="AE309" s="15" t="str">
        <f>IF('Non-Dosen'!AE309="","-",IF('Non-Dosen'!AE309&gt;31,"Tanggal tidak valid",IF('Non-Dosen'!AE309&lt;1,"Tanggal tidak valid","OK")))</f>
        <v>-</v>
      </c>
      <c r="AF309" s="15" t="str">
        <f>IF('Non-Dosen'!AF309="","-",IF('Non-Dosen'!AF309&gt;12,"Bulan tidak valid",IF('Non-Dosen'!AF309&lt;1,"Bulan tidak valid","OK")))</f>
        <v>-</v>
      </c>
      <c r="AG309" s="15" t="str">
        <f>IF('Non-Dosen'!AG309="","-",IF('Non-Dosen'!AG309&gt;2016,"Tahun tidak valid",IF('Non-Dosen'!AG309&lt;1900,"Tahun tidak valid","OK")))</f>
        <v>-</v>
      </c>
      <c r="AH309" s="14" t="str">
        <f>IF('Non-Dosen'!AH309="","-",IF(LEN('Non-Dosen'!AH309)&lt;5,"Cek lagi","OK"))</f>
        <v>-</v>
      </c>
      <c r="AI309" s="14" t="str">
        <f>IF('Non-Dosen'!AI309="","-",IF(LEN('Non-Dosen'!AI309)&lt;4,"Cek lagi","OK"))</f>
        <v>-</v>
      </c>
      <c r="AJ309" s="14" t="str">
        <f>IF('Non-Dosen'!AJ309="","-",IF('Non-Dosen'!AJ309&gt;92,"Tidak valid",IF('Non-Dosen'!AJ309&lt;11,"Tidak valid","OK")))</f>
        <v>-</v>
      </c>
      <c r="AK309" s="14" t="str">
        <f>IF('Non-Dosen'!AK309="","-",IF(LEN('Non-Dosen'!AK309)&lt;4,"Cek lagi","OK"))</f>
        <v>-</v>
      </c>
    </row>
    <row r="310" spans="1:37" ht="15" customHeight="1" x14ac:dyDescent="0.15">
      <c r="A310" s="14" t="str">
        <f>IF('Non-Dosen'!A310="","-",IF(LEN('Non-Dosen'!A310)&lt;&gt;18,"Cek lagi",IF(VALUE('Non-Dosen'!A310)&lt;0,"Cek lagi","OK")))</f>
        <v>-</v>
      </c>
      <c r="B310" s="14" t="str">
        <f>IF('Non-Dosen'!B310="","-",IF(LEN('Non-Dosen'!B310)&lt;4,"Cek lagi","OK"))</f>
        <v>-</v>
      </c>
      <c r="C310" s="14" t="str">
        <f>IF('Non-Dosen'!C310="","-",IF(LEN('Non-Dosen'!C310)&lt;2,"Cek lagi","OK"))</f>
        <v>-</v>
      </c>
      <c r="D310" s="14" t="str">
        <f>IF('Non-Dosen'!D310="","-",IF(LEN('Non-Dosen'!D310)&lt;2,"Cek lagi","OK"))</f>
        <v>-</v>
      </c>
      <c r="E310" s="14" t="str">
        <f>IF('Non-Dosen'!E310="","-",IF('Non-Dosen'!E310=0,"OK",IF('Non-Dosen'!E310=1,"OK","Tidak valid")))</f>
        <v>-</v>
      </c>
      <c r="F310" s="14" t="str">
        <f>IF('Non-Dosen'!F310="","-",IF(LEN('Non-Dosen'!F310)&lt;4,"Cek lagi","OK"))</f>
        <v>-</v>
      </c>
      <c r="G310" s="15" t="str">
        <f>IF('Non-Dosen'!G310="","-",IF('Non-Dosen'!G310&gt;31,"Tanggal tidak valid",IF('Non-Dosen'!G310&lt;1,"Tanggal tidak valid","OK")))</f>
        <v>-</v>
      </c>
      <c r="H310" s="15" t="str">
        <f>IF('Non-Dosen'!H310="","-",IF('Non-Dosen'!H310&gt;12,"Bulan tidak valid",IF('Non-Dosen'!H310&lt;1,"Bulan tidak valid","OK")))</f>
        <v>-</v>
      </c>
      <c r="I310" s="15" t="str">
        <f>IF('Non-Dosen'!I310="","-",IF('Non-Dosen'!I310&gt;2001,"Tahun tidak valid",IF('Non-Dosen'!I310&lt;1900,"Tahun tidak valid","OK")))</f>
        <v>-</v>
      </c>
      <c r="J310" s="14" t="str">
        <f>IF('Non-Dosen'!J310="","-",IF(LEN('Non-Dosen'!J310)&lt;16,"Tidak valid","OK"))</f>
        <v>-</v>
      </c>
      <c r="K310" s="14" t="str">
        <f>IF('Non-Dosen'!K310="","-",IF(LEN('Non-Dosen'!K310)&lt;4,"Cek lagi","OK"))</f>
        <v>-</v>
      </c>
      <c r="L310" s="14" t="str">
        <f>IF('Non-Dosen'!L310="","-",IF('Non-Dosen'!L310&gt;2,"Tidak valid",IF('Non-Dosen'!L310&lt;1,"Tidak valid","OK")))</f>
        <v>-</v>
      </c>
      <c r="M310" s="14" t="str">
        <f>IF('Non-Dosen'!L310="",IF('Non-Dosen'!M310&lt;&gt;"","Harap dikosongkan","-"),IF('Non-Dosen'!L310=2,IF('Non-Dosen'!M310="","OK","Harap dikosongkan"),IF('Non-Dosen'!L310=1,IF('Non-Dosen'!M310="","Harap diisi",IF('Non-Dosen'!M310&gt;"10","Tidak valid",IF('Non-Dosen'!M310&lt;"01","Tidak valid","OK"))))))</f>
        <v>-</v>
      </c>
      <c r="N310" s="14" t="str">
        <f>IF('Non-Dosen'!N310="","-",IF(LEN('Non-Dosen'!N310)&lt;4,"Cek lagi","OK"))</f>
        <v>-</v>
      </c>
      <c r="O310" s="15" t="str">
        <f>IF('Non-Dosen'!O310="","-",IF('Non-Dosen'!O310&gt;31,"Tanggal tidak valid",IF('Non-Dosen'!O310&lt;1,"Tanggal tidak valid","OK")))</f>
        <v>-</v>
      </c>
      <c r="P310" s="15" t="str">
        <f>IF('Non-Dosen'!P310="","-",IF('Non-Dosen'!P310&gt;12,"Bulan tidak valid",IF('Non-Dosen'!P310&lt;1,"Bulan tidak valid","OK")))</f>
        <v>-</v>
      </c>
      <c r="Q310" s="15" t="str">
        <f>IF('Non-Dosen'!Q310="","-",IF('Non-Dosen'!Q310&gt;2017,"Tahun tidak valid",IF('Non-Dosen'!Q310&lt;1900,"Tahun tidak valid","OK")))</f>
        <v>-</v>
      </c>
      <c r="R310" s="14" t="str">
        <f>IF('Non-Dosen'!R310="","-",IF(LEN('Non-Dosen'!R310)&lt;4,"Cek lagi","OK"))</f>
        <v>-</v>
      </c>
      <c r="S310" s="15" t="str">
        <f>IF('Non-Dosen'!S310="","-",IF('Non-Dosen'!S310&gt;31,"Tanggal tidak valid",IF('Non-Dosen'!S310&lt;1,"Tanggal tidak valid","OK")))</f>
        <v>-</v>
      </c>
      <c r="T310" s="15" t="str">
        <f>IF('Non-Dosen'!T310="","-",IF('Non-Dosen'!T310&gt;12,"Bulan tidak valid",IF('Non-Dosen'!T310&lt;1,"Bulan tidak valid","OK")))</f>
        <v>-</v>
      </c>
      <c r="U310" s="15" t="str">
        <f>IF('Non-Dosen'!U310="","-",IF('Non-Dosen'!U310&gt;2017,"Tahun tidak valid",IF('Non-Dosen'!U310&lt;1900,"Tahun tidak valid","OK")))</f>
        <v>-</v>
      </c>
      <c r="V310" s="14" t="str">
        <f>IF('Non-Dosen'!V310="","-",IF('Non-Dosen'!V310&gt;6,"Tidak valid",IF('Non-Dosen'!V310&lt;1,"Tidak valid","OK")))</f>
        <v>-</v>
      </c>
      <c r="W310" s="14" t="str">
        <f>IF('Non-Dosen'!W310="","-",IF('Non-Dosen'!W310&gt;4,"Tidak valid",IF('Non-Dosen'!W310&lt;1,"Tidak valid","OK")))</f>
        <v>-</v>
      </c>
      <c r="X310" s="14" t="str">
        <f>IF('Non-Dosen'!X310="","-",IF('Non-Dosen'!X310&gt;5,"Tidak valid",IF('Non-Dosen'!X310&lt;1,"Tidak valid","OK")))</f>
        <v>-</v>
      </c>
      <c r="Y310" s="14" t="str">
        <f>IF('Non-Dosen'!Y310="","-",IF('Non-Dosen'!Y310&gt;4,"Tidak valid",IF('Non-Dosen'!Y310&lt;1,"Tidak valid","OK")))</f>
        <v>-</v>
      </c>
      <c r="Z310" s="14" t="str">
        <f>IF('Non-Dosen'!Z310="","-",IF(LEN('Non-Dosen'!Z310)&lt;4,"Cek lagi","OK"))</f>
        <v>-</v>
      </c>
      <c r="AA310" s="14" t="str">
        <f>IF('Non-Dosen'!AA310="","-",IF('Non-Dosen'!AA310&gt;"11","Tidak valid",IF('Non-Dosen'!AA310&lt;"00","Tidak valid","OK")))</f>
        <v>-</v>
      </c>
      <c r="AB310" s="14" t="str">
        <f>IF('Non-Dosen'!AB310="","-",IF('Non-Dosen'!AB310&gt;"11","Tidak valid",IF('Non-Dosen'!AB310&lt;"00","Tidak valid","OK")))</f>
        <v>-</v>
      </c>
      <c r="AC310" s="14" t="str">
        <f>IF('Non-Dosen'!AC310="","-",IF('Non-Dosen'!AC310&gt;7,"Tidak valid",IF('Non-Dosen'!AC310&lt;1,"Tidak valid","OK")))</f>
        <v>-</v>
      </c>
      <c r="AD310" s="14" t="str">
        <f>IF('Non-Dosen'!AC310="",IF('Non-Dosen'!AD310="","-","Cek lagi"),IF('Non-Dosen'!AC310=1,IF('Non-Dosen'!AD310="","OK","Harap dikosongkan"),IF('Non-Dosen'!AC310&gt;1,IF('Non-Dosen'!AD310="","Harap diisi",IF(LEN('Non-Dosen'!AD310)&lt;4,"Cek lagi","OK")))))</f>
        <v>-</v>
      </c>
      <c r="AE310" s="15" t="str">
        <f>IF('Non-Dosen'!AE310="","-",IF('Non-Dosen'!AE310&gt;31,"Tanggal tidak valid",IF('Non-Dosen'!AE310&lt;1,"Tanggal tidak valid","OK")))</f>
        <v>-</v>
      </c>
      <c r="AF310" s="15" t="str">
        <f>IF('Non-Dosen'!AF310="","-",IF('Non-Dosen'!AF310&gt;12,"Bulan tidak valid",IF('Non-Dosen'!AF310&lt;1,"Bulan tidak valid","OK")))</f>
        <v>-</v>
      </c>
      <c r="AG310" s="15" t="str">
        <f>IF('Non-Dosen'!AG310="","-",IF('Non-Dosen'!AG310&gt;2016,"Tahun tidak valid",IF('Non-Dosen'!AG310&lt;1900,"Tahun tidak valid","OK")))</f>
        <v>-</v>
      </c>
      <c r="AH310" s="14" t="str">
        <f>IF('Non-Dosen'!AH310="","-",IF(LEN('Non-Dosen'!AH310)&lt;5,"Cek lagi","OK"))</f>
        <v>-</v>
      </c>
      <c r="AI310" s="14" t="str">
        <f>IF('Non-Dosen'!AI310="","-",IF(LEN('Non-Dosen'!AI310)&lt;4,"Cek lagi","OK"))</f>
        <v>-</v>
      </c>
      <c r="AJ310" s="14" t="str">
        <f>IF('Non-Dosen'!AJ310="","-",IF('Non-Dosen'!AJ310&gt;92,"Tidak valid",IF('Non-Dosen'!AJ310&lt;11,"Tidak valid","OK")))</f>
        <v>-</v>
      </c>
      <c r="AK310" s="14" t="str">
        <f>IF('Non-Dosen'!AK310="","-",IF(LEN('Non-Dosen'!AK310)&lt;4,"Cek lagi","OK"))</f>
        <v>-</v>
      </c>
    </row>
    <row r="311" spans="1:37" ht="15" customHeight="1" x14ac:dyDescent="0.15">
      <c r="A311" s="14" t="str">
        <f>IF('Non-Dosen'!A311="","-",IF(LEN('Non-Dosen'!A311)&lt;&gt;18,"Cek lagi",IF(VALUE('Non-Dosen'!A311)&lt;0,"Cek lagi","OK")))</f>
        <v>-</v>
      </c>
      <c r="B311" s="14" t="str">
        <f>IF('Non-Dosen'!B311="","-",IF(LEN('Non-Dosen'!B311)&lt;4,"Cek lagi","OK"))</f>
        <v>-</v>
      </c>
      <c r="C311" s="14" t="str">
        <f>IF('Non-Dosen'!C311="","-",IF(LEN('Non-Dosen'!C311)&lt;2,"Cek lagi","OK"))</f>
        <v>-</v>
      </c>
      <c r="D311" s="14" t="str">
        <f>IF('Non-Dosen'!D311="","-",IF(LEN('Non-Dosen'!D311)&lt;2,"Cek lagi","OK"))</f>
        <v>-</v>
      </c>
      <c r="E311" s="14" t="str">
        <f>IF('Non-Dosen'!E311="","-",IF('Non-Dosen'!E311=0,"OK",IF('Non-Dosen'!E311=1,"OK","Tidak valid")))</f>
        <v>-</v>
      </c>
      <c r="F311" s="14" t="str">
        <f>IF('Non-Dosen'!F311="","-",IF(LEN('Non-Dosen'!F311)&lt;4,"Cek lagi","OK"))</f>
        <v>-</v>
      </c>
      <c r="G311" s="15" t="str">
        <f>IF('Non-Dosen'!G311="","-",IF('Non-Dosen'!G311&gt;31,"Tanggal tidak valid",IF('Non-Dosen'!G311&lt;1,"Tanggal tidak valid","OK")))</f>
        <v>-</v>
      </c>
      <c r="H311" s="15" t="str">
        <f>IF('Non-Dosen'!H311="","-",IF('Non-Dosen'!H311&gt;12,"Bulan tidak valid",IF('Non-Dosen'!H311&lt;1,"Bulan tidak valid","OK")))</f>
        <v>-</v>
      </c>
      <c r="I311" s="15" t="str">
        <f>IF('Non-Dosen'!I311="","-",IF('Non-Dosen'!I311&gt;2001,"Tahun tidak valid",IF('Non-Dosen'!I311&lt;1900,"Tahun tidak valid","OK")))</f>
        <v>-</v>
      </c>
      <c r="J311" s="14" t="str">
        <f>IF('Non-Dosen'!J311="","-",IF(LEN('Non-Dosen'!J311)&lt;16,"Tidak valid","OK"))</f>
        <v>-</v>
      </c>
      <c r="K311" s="14" t="str">
        <f>IF('Non-Dosen'!K311="","-",IF(LEN('Non-Dosen'!K311)&lt;4,"Cek lagi","OK"))</f>
        <v>-</v>
      </c>
      <c r="L311" s="14" t="str">
        <f>IF('Non-Dosen'!L311="","-",IF('Non-Dosen'!L311&gt;2,"Tidak valid",IF('Non-Dosen'!L311&lt;1,"Tidak valid","OK")))</f>
        <v>-</v>
      </c>
      <c r="M311" s="14" t="str">
        <f>IF('Non-Dosen'!L311="",IF('Non-Dosen'!M311&lt;&gt;"","Harap dikosongkan","-"),IF('Non-Dosen'!L311=2,IF('Non-Dosen'!M311="","OK","Harap dikosongkan"),IF('Non-Dosen'!L311=1,IF('Non-Dosen'!M311="","Harap diisi",IF('Non-Dosen'!M311&gt;"10","Tidak valid",IF('Non-Dosen'!M311&lt;"01","Tidak valid","OK"))))))</f>
        <v>-</v>
      </c>
      <c r="N311" s="14" t="str">
        <f>IF('Non-Dosen'!N311="","-",IF(LEN('Non-Dosen'!N311)&lt;4,"Cek lagi","OK"))</f>
        <v>-</v>
      </c>
      <c r="O311" s="15" t="str">
        <f>IF('Non-Dosen'!O311="","-",IF('Non-Dosen'!O311&gt;31,"Tanggal tidak valid",IF('Non-Dosen'!O311&lt;1,"Tanggal tidak valid","OK")))</f>
        <v>-</v>
      </c>
      <c r="P311" s="15" t="str">
        <f>IF('Non-Dosen'!P311="","-",IF('Non-Dosen'!P311&gt;12,"Bulan tidak valid",IF('Non-Dosen'!P311&lt;1,"Bulan tidak valid","OK")))</f>
        <v>-</v>
      </c>
      <c r="Q311" s="15" t="str">
        <f>IF('Non-Dosen'!Q311="","-",IF('Non-Dosen'!Q311&gt;2017,"Tahun tidak valid",IF('Non-Dosen'!Q311&lt;1900,"Tahun tidak valid","OK")))</f>
        <v>-</v>
      </c>
      <c r="R311" s="14" t="str">
        <f>IF('Non-Dosen'!R311="","-",IF(LEN('Non-Dosen'!R311)&lt;4,"Cek lagi","OK"))</f>
        <v>-</v>
      </c>
      <c r="S311" s="15" t="str">
        <f>IF('Non-Dosen'!S311="","-",IF('Non-Dosen'!S311&gt;31,"Tanggal tidak valid",IF('Non-Dosen'!S311&lt;1,"Tanggal tidak valid","OK")))</f>
        <v>-</v>
      </c>
      <c r="T311" s="15" t="str">
        <f>IF('Non-Dosen'!T311="","-",IF('Non-Dosen'!T311&gt;12,"Bulan tidak valid",IF('Non-Dosen'!T311&lt;1,"Bulan tidak valid","OK")))</f>
        <v>-</v>
      </c>
      <c r="U311" s="15" t="str">
        <f>IF('Non-Dosen'!U311="","-",IF('Non-Dosen'!U311&gt;2017,"Tahun tidak valid",IF('Non-Dosen'!U311&lt;1900,"Tahun tidak valid","OK")))</f>
        <v>-</v>
      </c>
      <c r="V311" s="14" t="str">
        <f>IF('Non-Dosen'!V311="","-",IF('Non-Dosen'!V311&gt;6,"Tidak valid",IF('Non-Dosen'!V311&lt;1,"Tidak valid","OK")))</f>
        <v>-</v>
      </c>
      <c r="W311" s="14" t="str">
        <f>IF('Non-Dosen'!W311="","-",IF('Non-Dosen'!W311&gt;4,"Tidak valid",IF('Non-Dosen'!W311&lt;1,"Tidak valid","OK")))</f>
        <v>-</v>
      </c>
      <c r="X311" s="14" t="str">
        <f>IF('Non-Dosen'!X311="","-",IF('Non-Dosen'!X311&gt;5,"Tidak valid",IF('Non-Dosen'!X311&lt;1,"Tidak valid","OK")))</f>
        <v>-</v>
      </c>
      <c r="Y311" s="14" t="str">
        <f>IF('Non-Dosen'!Y311="","-",IF('Non-Dosen'!Y311&gt;4,"Tidak valid",IF('Non-Dosen'!Y311&lt;1,"Tidak valid","OK")))</f>
        <v>-</v>
      </c>
      <c r="Z311" s="14" t="str">
        <f>IF('Non-Dosen'!Z311="","-",IF(LEN('Non-Dosen'!Z311)&lt;4,"Cek lagi","OK"))</f>
        <v>-</v>
      </c>
      <c r="AA311" s="14" t="str">
        <f>IF('Non-Dosen'!AA311="","-",IF('Non-Dosen'!AA311&gt;"11","Tidak valid",IF('Non-Dosen'!AA311&lt;"00","Tidak valid","OK")))</f>
        <v>-</v>
      </c>
      <c r="AB311" s="14" t="str">
        <f>IF('Non-Dosen'!AB311="","-",IF('Non-Dosen'!AB311&gt;"11","Tidak valid",IF('Non-Dosen'!AB311&lt;"00","Tidak valid","OK")))</f>
        <v>-</v>
      </c>
      <c r="AC311" s="14" t="str">
        <f>IF('Non-Dosen'!AC311="","-",IF('Non-Dosen'!AC311&gt;7,"Tidak valid",IF('Non-Dosen'!AC311&lt;1,"Tidak valid","OK")))</f>
        <v>-</v>
      </c>
      <c r="AD311" s="14" t="str">
        <f>IF('Non-Dosen'!AC311="",IF('Non-Dosen'!AD311="","-","Cek lagi"),IF('Non-Dosen'!AC311=1,IF('Non-Dosen'!AD311="","OK","Harap dikosongkan"),IF('Non-Dosen'!AC311&gt;1,IF('Non-Dosen'!AD311="","Harap diisi",IF(LEN('Non-Dosen'!AD311)&lt;4,"Cek lagi","OK")))))</f>
        <v>-</v>
      </c>
      <c r="AE311" s="15" t="str">
        <f>IF('Non-Dosen'!AE311="","-",IF('Non-Dosen'!AE311&gt;31,"Tanggal tidak valid",IF('Non-Dosen'!AE311&lt;1,"Tanggal tidak valid","OK")))</f>
        <v>-</v>
      </c>
      <c r="AF311" s="15" t="str">
        <f>IF('Non-Dosen'!AF311="","-",IF('Non-Dosen'!AF311&gt;12,"Bulan tidak valid",IF('Non-Dosen'!AF311&lt;1,"Bulan tidak valid","OK")))</f>
        <v>-</v>
      </c>
      <c r="AG311" s="15" t="str">
        <f>IF('Non-Dosen'!AG311="","-",IF('Non-Dosen'!AG311&gt;2016,"Tahun tidak valid",IF('Non-Dosen'!AG311&lt;1900,"Tahun tidak valid","OK")))</f>
        <v>-</v>
      </c>
      <c r="AH311" s="14" t="str">
        <f>IF('Non-Dosen'!AH311="","-",IF(LEN('Non-Dosen'!AH311)&lt;5,"Cek lagi","OK"))</f>
        <v>-</v>
      </c>
      <c r="AI311" s="14" t="str">
        <f>IF('Non-Dosen'!AI311="","-",IF(LEN('Non-Dosen'!AI311)&lt;4,"Cek lagi","OK"))</f>
        <v>-</v>
      </c>
      <c r="AJ311" s="14" t="str">
        <f>IF('Non-Dosen'!AJ311="","-",IF('Non-Dosen'!AJ311&gt;92,"Tidak valid",IF('Non-Dosen'!AJ311&lt;11,"Tidak valid","OK")))</f>
        <v>-</v>
      </c>
      <c r="AK311" s="14" t="str">
        <f>IF('Non-Dosen'!AK311="","-",IF(LEN('Non-Dosen'!AK311)&lt;4,"Cek lagi","OK"))</f>
        <v>-</v>
      </c>
    </row>
    <row r="312" spans="1:37" ht="15" customHeight="1" x14ac:dyDescent="0.15">
      <c r="A312" s="14" t="str">
        <f>IF('Non-Dosen'!A312="","-",IF(LEN('Non-Dosen'!A312)&lt;&gt;18,"Cek lagi",IF(VALUE('Non-Dosen'!A312)&lt;0,"Cek lagi","OK")))</f>
        <v>-</v>
      </c>
      <c r="B312" s="14" t="str">
        <f>IF('Non-Dosen'!B312="","-",IF(LEN('Non-Dosen'!B312)&lt;4,"Cek lagi","OK"))</f>
        <v>-</v>
      </c>
      <c r="C312" s="14" t="str">
        <f>IF('Non-Dosen'!C312="","-",IF(LEN('Non-Dosen'!C312)&lt;2,"Cek lagi","OK"))</f>
        <v>-</v>
      </c>
      <c r="D312" s="14" t="str">
        <f>IF('Non-Dosen'!D312="","-",IF(LEN('Non-Dosen'!D312)&lt;2,"Cek lagi","OK"))</f>
        <v>-</v>
      </c>
      <c r="E312" s="14" t="str">
        <f>IF('Non-Dosen'!E312="","-",IF('Non-Dosen'!E312=0,"OK",IF('Non-Dosen'!E312=1,"OK","Tidak valid")))</f>
        <v>-</v>
      </c>
      <c r="F312" s="14" t="str">
        <f>IF('Non-Dosen'!F312="","-",IF(LEN('Non-Dosen'!F312)&lt;4,"Cek lagi","OK"))</f>
        <v>-</v>
      </c>
      <c r="G312" s="15" t="str">
        <f>IF('Non-Dosen'!G312="","-",IF('Non-Dosen'!G312&gt;31,"Tanggal tidak valid",IF('Non-Dosen'!G312&lt;1,"Tanggal tidak valid","OK")))</f>
        <v>-</v>
      </c>
      <c r="H312" s="15" t="str">
        <f>IF('Non-Dosen'!H312="","-",IF('Non-Dosen'!H312&gt;12,"Bulan tidak valid",IF('Non-Dosen'!H312&lt;1,"Bulan tidak valid","OK")))</f>
        <v>-</v>
      </c>
      <c r="I312" s="15" t="str">
        <f>IF('Non-Dosen'!I312="","-",IF('Non-Dosen'!I312&gt;2001,"Tahun tidak valid",IF('Non-Dosen'!I312&lt;1900,"Tahun tidak valid","OK")))</f>
        <v>-</v>
      </c>
      <c r="J312" s="14" t="str">
        <f>IF('Non-Dosen'!J312="","-",IF(LEN('Non-Dosen'!J312)&lt;16,"Tidak valid","OK"))</f>
        <v>-</v>
      </c>
      <c r="K312" s="14" t="str">
        <f>IF('Non-Dosen'!K312="","-",IF(LEN('Non-Dosen'!K312)&lt;4,"Cek lagi","OK"))</f>
        <v>-</v>
      </c>
      <c r="L312" s="14" t="str">
        <f>IF('Non-Dosen'!L312="","-",IF('Non-Dosen'!L312&gt;2,"Tidak valid",IF('Non-Dosen'!L312&lt;1,"Tidak valid","OK")))</f>
        <v>-</v>
      </c>
      <c r="M312" s="14" t="str">
        <f>IF('Non-Dosen'!L312="",IF('Non-Dosen'!M312&lt;&gt;"","Harap dikosongkan","-"),IF('Non-Dosen'!L312=2,IF('Non-Dosen'!M312="","OK","Harap dikosongkan"),IF('Non-Dosen'!L312=1,IF('Non-Dosen'!M312="","Harap diisi",IF('Non-Dosen'!M312&gt;"10","Tidak valid",IF('Non-Dosen'!M312&lt;"01","Tidak valid","OK"))))))</f>
        <v>-</v>
      </c>
      <c r="N312" s="14" t="str">
        <f>IF('Non-Dosen'!N312="","-",IF(LEN('Non-Dosen'!N312)&lt;4,"Cek lagi","OK"))</f>
        <v>-</v>
      </c>
      <c r="O312" s="15" t="str">
        <f>IF('Non-Dosen'!O312="","-",IF('Non-Dosen'!O312&gt;31,"Tanggal tidak valid",IF('Non-Dosen'!O312&lt;1,"Tanggal tidak valid","OK")))</f>
        <v>-</v>
      </c>
      <c r="P312" s="15" t="str">
        <f>IF('Non-Dosen'!P312="","-",IF('Non-Dosen'!P312&gt;12,"Bulan tidak valid",IF('Non-Dosen'!P312&lt;1,"Bulan tidak valid","OK")))</f>
        <v>-</v>
      </c>
      <c r="Q312" s="15" t="str">
        <f>IF('Non-Dosen'!Q312="","-",IF('Non-Dosen'!Q312&gt;2017,"Tahun tidak valid",IF('Non-Dosen'!Q312&lt;1900,"Tahun tidak valid","OK")))</f>
        <v>-</v>
      </c>
      <c r="R312" s="14" t="str">
        <f>IF('Non-Dosen'!R312="","-",IF(LEN('Non-Dosen'!R312)&lt;4,"Cek lagi","OK"))</f>
        <v>-</v>
      </c>
      <c r="S312" s="15" t="str">
        <f>IF('Non-Dosen'!S312="","-",IF('Non-Dosen'!S312&gt;31,"Tanggal tidak valid",IF('Non-Dosen'!S312&lt;1,"Tanggal tidak valid","OK")))</f>
        <v>-</v>
      </c>
      <c r="T312" s="15" t="str">
        <f>IF('Non-Dosen'!T312="","-",IF('Non-Dosen'!T312&gt;12,"Bulan tidak valid",IF('Non-Dosen'!T312&lt;1,"Bulan tidak valid","OK")))</f>
        <v>-</v>
      </c>
      <c r="U312" s="15" t="str">
        <f>IF('Non-Dosen'!U312="","-",IF('Non-Dosen'!U312&gt;2017,"Tahun tidak valid",IF('Non-Dosen'!U312&lt;1900,"Tahun tidak valid","OK")))</f>
        <v>-</v>
      </c>
      <c r="V312" s="14" t="str">
        <f>IF('Non-Dosen'!V312="","-",IF('Non-Dosen'!V312&gt;6,"Tidak valid",IF('Non-Dosen'!V312&lt;1,"Tidak valid","OK")))</f>
        <v>-</v>
      </c>
      <c r="W312" s="14" t="str">
        <f>IF('Non-Dosen'!W312="","-",IF('Non-Dosen'!W312&gt;4,"Tidak valid",IF('Non-Dosen'!W312&lt;1,"Tidak valid","OK")))</f>
        <v>-</v>
      </c>
      <c r="X312" s="14" t="str">
        <f>IF('Non-Dosen'!X312="","-",IF('Non-Dosen'!X312&gt;5,"Tidak valid",IF('Non-Dosen'!X312&lt;1,"Tidak valid","OK")))</f>
        <v>-</v>
      </c>
      <c r="Y312" s="14" t="str">
        <f>IF('Non-Dosen'!Y312="","-",IF('Non-Dosen'!Y312&gt;4,"Tidak valid",IF('Non-Dosen'!Y312&lt;1,"Tidak valid","OK")))</f>
        <v>-</v>
      </c>
      <c r="Z312" s="14" t="str">
        <f>IF('Non-Dosen'!Z312="","-",IF(LEN('Non-Dosen'!Z312)&lt;4,"Cek lagi","OK"))</f>
        <v>-</v>
      </c>
      <c r="AA312" s="14" t="str">
        <f>IF('Non-Dosen'!AA312="","-",IF('Non-Dosen'!AA312&gt;"11","Tidak valid",IF('Non-Dosen'!AA312&lt;"00","Tidak valid","OK")))</f>
        <v>-</v>
      </c>
      <c r="AB312" s="14" t="str">
        <f>IF('Non-Dosen'!AB312="","-",IF('Non-Dosen'!AB312&gt;"11","Tidak valid",IF('Non-Dosen'!AB312&lt;"00","Tidak valid","OK")))</f>
        <v>-</v>
      </c>
      <c r="AC312" s="14" t="str">
        <f>IF('Non-Dosen'!AC312="","-",IF('Non-Dosen'!AC312&gt;7,"Tidak valid",IF('Non-Dosen'!AC312&lt;1,"Tidak valid","OK")))</f>
        <v>-</v>
      </c>
      <c r="AD312" s="14" t="str">
        <f>IF('Non-Dosen'!AC312="",IF('Non-Dosen'!AD312="","-","Cek lagi"),IF('Non-Dosen'!AC312=1,IF('Non-Dosen'!AD312="","OK","Harap dikosongkan"),IF('Non-Dosen'!AC312&gt;1,IF('Non-Dosen'!AD312="","Harap diisi",IF(LEN('Non-Dosen'!AD312)&lt;4,"Cek lagi","OK")))))</f>
        <v>-</v>
      </c>
      <c r="AE312" s="15" t="str">
        <f>IF('Non-Dosen'!AE312="","-",IF('Non-Dosen'!AE312&gt;31,"Tanggal tidak valid",IF('Non-Dosen'!AE312&lt;1,"Tanggal tidak valid","OK")))</f>
        <v>-</v>
      </c>
      <c r="AF312" s="15" t="str">
        <f>IF('Non-Dosen'!AF312="","-",IF('Non-Dosen'!AF312&gt;12,"Bulan tidak valid",IF('Non-Dosen'!AF312&lt;1,"Bulan tidak valid","OK")))</f>
        <v>-</v>
      </c>
      <c r="AG312" s="15" t="str">
        <f>IF('Non-Dosen'!AG312="","-",IF('Non-Dosen'!AG312&gt;2016,"Tahun tidak valid",IF('Non-Dosen'!AG312&lt;1900,"Tahun tidak valid","OK")))</f>
        <v>-</v>
      </c>
      <c r="AH312" s="14" t="str">
        <f>IF('Non-Dosen'!AH312="","-",IF(LEN('Non-Dosen'!AH312)&lt;5,"Cek lagi","OK"))</f>
        <v>-</v>
      </c>
      <c r="AI312" s="14" t="str">
        <f>IF('Non-Dosen'!AI312="","-",IF(LEN('Non-Dosen'!AI312)&lt;4,"Cek lagi","OK"))</f>
        <v>-</v>
      </c>
      <c r="AJ312" s="14" t="str">
        <f>IF('Non-Dosen'!AJ312="","-",IF('Non-Dosen'!AJ312&gt;92,"Tidak valid",IF('Non-Dosen'!AJ312&lt;11,"Tidak valid","OK")))</f>
        <v>-</v>
      </c>
      <c r="AK312" s="14" t="str">
        <f>IF('Non-Dosen'!AK312="","-",IF(LEN('Non-Dosen'!AK312)&lt;4,"Cek lagi","OK"))</f>
        <v>-</v>
      </c>
    </row>
    <row r="313" spans="1:37" ht="15" customHeight="1" x14ac:dyDescent="0.15">
      <c r="A313" s="14" t="str">
        <f>IF('Non-Dosen'!A313="","-",IF(LEN('Non-Dosen'!A313)&lt;&gt;18,"Cek lagi",IF(VALUE('Non-Dosen'!A313)&lt;0,"Cek lagi","OK")))</f>
        <v>-</v>
      </c>
      <c r="B313" s="14" t="str">
        <f>IF('Non-Dosen'!B313="","-",IF(LEN('Non-Dosen'!B313)&lt;4,"Cek lagi","OK"))</f>
        <v>-</v>
      </c>
      <c r="C313" s="14" t="str">
        <f>IF('Non-Dosen'!C313="","-",IF(LEN('Non-Dosen'!C313)&lt;2,"Cek lagi","OK"))</f>
        <v>-</v>
      </c>
      <c r="D313" s="14" t="str">
        <f>IF('Non-Dosen'!D313="","-",IF(LEN('Non-Dosen'!D313)&lt;2,"Cek lagi","OK"))</f>
        <v>-</v>
      </c>
      <c r="E313" s="14" t="str">
        <f>IF('Non-Dosen'!E313="","-",IF('Non-Dosen'!E313=0,"OK",IF('Non-Dosen'!E313=1,"OK","Tidak valid")))</f>
        <v>-</v>
      </c>
      <c r="F313" s="14" t="str">
        <f>IF('Non-Dosen'!F313="","-",IF(LEN('Non-Dosen'!F313)&lt;4,"Cek lagi","OK"))</f>
        <v>-</v>
      </c>
      <c r="G313" s="15" t="str">
        <f>IF('Non-Dosen'!G313="","-",IF('Non-Dosen'!G313&gt;31,"Tanggal tidak valid",IF('Non-Dosen'!G313&lt;1,"Tanggal tidak valid","OK")))</f>
        <v>-</v>
      </c>
      <c r="H313" s="15" t="str">
        <f>IF('Non-Dosen'!H313="","-",IF('Non-Dosen'!H313&gt;12,"Bulan tidak valid",IF('Non-Dosen'!H313&lt;1,"Bulan tidak valid","OK")))</f>
        <v>-</v>
      </c>
      <c r="I313" s="15" t="str">
        <f>IF('Non-Dosen'!I313="","-",IF('Non-Dosen'!I313&gt;2001,"Tahun tidak valid",IF('Non-Dosen'!I313&lt;1900,"Tahun tidak valid","OK")))</f>
        <v>-</v>
      </c>
      <c r="J313" s="14" t="str">
        <f>IF('Non-Dosen'!J313="","-",IF(LEN('Non-Dosen'!J313)&lt;16,"Tidak valid","OK"))</f>
        <v>-</v>
      </c>
      <c r="K313" s="14" t="str">
        <f>IF('Non-Dosen'!K313="","-",IF(LEN('Non-Dosen'!K313)&lt;4,"Cek lagi","OK"))</f>
        <v>-</v>
      </c>
      <c r="L313" s="14" t="str">
        <f>IF('Non-Dosen'!L313="","-",IF('Non-Dosen'!L313&gt;2,"Tidak valid",IF('Non-Dosen'!L313&lt;1,"Tidak valid","OK")))</f>
        <v>-</v>
      </c>
      <c r="M313" s="14" t="str">
        <f>IF('Non-Dosen'!L313="",IF('Non-Dosen'!M313&lt;&gt;"","Harap dikosongkan","-"),IF('Non-Dosen'!L313=2,IF('Non-Dosen'!M313="","OK","Harap dikosongkan"),IF('Non-Dosen'!L313=1,IF('Non-Dosen'!M313="","Harap diisi",IF('Non-Dosen'!M313&gt;"10","Tidak valid",IF('Non-Dosen'!M313&lt;"01","Tidak valid","OK"))))))</f>
        <v>-</v>
      </c>
      <c r="N313" s="14" t="str">
        <f>IF('Non-Dosen'!N313="","-",IF(LEN('Non-Dosen'!N313)&lt;4,"Cek lagi","OK"))</f>
        <v>-</v>
      </c>
      <c r="O313" s="15" t="str">
        <f>IF('Non-Dosen'!O313="","-",IF('Non-Dosen'!O313&gt;31,"Tanggal tidak valid",IF('Non-Dosen'!O313&lt;1,"Tanggal tidak valid","OK")))</f>
        <v>-</v>
      </c>
      <c r="P313" s="15" t="str">
        <f>IF('Non-Dosen'!P313="","-",IF('Non-Dosen'!P313&gt;12,"Bulan tidak valid",IF('Non-Dosen'!P313&lt;1,"Bulan tidak valid","OK")))</f>
        <v>-</v>
      </c>
      <c r="Q313" s="15" t="str">
        <f>IF('Non-Dosen'!Q313="","-",IF('Non-Dosen'!Q313&gt;2017,"Tahun tidak valid",IF('Non-Dosen'!Q313&lt;1900,"Tahun tidak valid","OK")))</f>
        <v>-</v>
      </c>
      <c r="R313" s="14" t="str">
        <f>IF('Non-Dosen'!R313="","-",IF(LEN('Non-Dosen'!R313)&lt;4,"Cek lagi","OK"))</f>
        <v>-</v>
      </c>
      <c r="S313" s="15" t="str">
        <f>IF('Non-Dosen'!S313="","-",IF('Non-Dosen'!S313&gt;31,"Tanggal tidak valid",IF('Non-Dosen'!S313&lt;1,"Tanggal tidak valid","OK")))</f>
        <v>-</v>
      </c>
      <c r="T313" s="15" t="str">
        <f>IF('Non-Dosen'!T313="","-",IF('Non-Dosen'!T313&gt;12,"Bulan tidak valid",IF('Non-Dosen'!T313&lt;1,"Bulan tidak valid","OK")))</f>
        <v>-</v>
      </c>
      <c r="U313" s="15" t="str">
        <f>IF('Non-Dosen'!U313="","-",IF('Non-Dosen'!U313&gt;2017,"Tahun tidak valid",IF('Non-Dosen'!U313&lt;1900,"Tahun tidak valid","OK")))</f>
        <v>-</v>
      </c>
      <c r="V313" s="14" t="str">
        <f>IF('Non-Dosen'!V313="","-",IF('Non-Dosen'!V313&gt;6,"Tidak valid",IF('Non-Dosen'!V313&lt;1,"Tidak valid","OK")))</f>
        <v>-</v>
      </c>
      <c r="W313" s="14" t="str">
        <f>IF('Non-Dosen'!W313="","-",IF('Non-Dosen'!W313&gt;4,"Tidak valid",IF('Non-Dosen'!W313&lt;1,"Tidak valid","OK")))</f>
        <v>-</v>
      </c>
      <c r="X313" s="14" t="str">
        <f>IF('Non-Dosen'!X313="","-",IF('Non-Dosen'!X313&gt;5,"Tidak valid",IF('Non-Dosen'!X313&lt;1,"Tidak valid","OK")))</f>
        <v>-</v>
      </c>
      <c r="Y313" s="14" t="str">
        <f>IF('Non-Dosen'!Y313="","-",IF('Non-Dosen'!Y313&gt;4,"Tidak valid",IF('Non-Dosen'!Y313&lt;1,"Tidak valid","OK")))</f>
        <v>-</v>
      </c>
      <c r="Z313" s="14" t="str">
        <f>IF('Non-Dosen'!Z313="","-",IF(LEN('Non-Dosen'!Z313)&lt;4,"Cek lagi","OK"))</f>
        <v>-</v>
      </c>
      <c r="AA313" s="14" t="str">
        <f>IF('Non-Dosen'!AA313="","-",IF('Non-Dosen'!AA313&gt;"11","Tidak valid",IF('Non-Dosen'!AA313&lt;"00","Tidak valid","OK")))</f>
        <v>-</v>
      </c>
      <c r="AB313" s="14" t="str">
        <f>IF('Non-Dosen'!AB313="","-",IF('Non-Dosen'!AB313&gt;"11","Tidak valid",IF('Non-Dosen'!AB313&lt;"00","Tidak valid","OK")))</f>
        <v>-</v>
      </c>
      <c r="AC313" s="14" t="str">
        <f>IF('Non-Dosen'!AC313="","-",IF('Non-Dosen'!AC313&gt;7,"Tidak valid",IF('Non-Dosen'!AC313&lt;1,"Tidak valid","OK")))</f>
        <v>-</v>
      </c>
      <c r="AD313" s="14" t="str">
        <f>IF('Non-Dosen'!AC313="",IF('Non-Dosen'!AD313="","-","Cek lagi"),IF('Non-Dosen'!AC313=1,IF('Non-Dosen'!AD313="","OK","Harap dikosongkan"),IF('Non-Dosen'!AC313&gt;1,IF('Non-Dosen'!AD313="","Harap diisi",IF(LEN('Non-Dosen'!AD313)&lt;4,"Cek lagi","OK")))))</f>
        <v>-</v>
      </c>
      <c r="AE313" s="15" t="str">
        <f>IF('Non-Dosen'!AE313="","-",IF('Non-Dosen'!AE313&gt;31,"Tanggal tidak valid",IF('Non-Dosen'!AE313&lt;1,"Tanggal tidak valid","OK")))</f>
        <v>-</v>
      </c>
      <c r="AF313" s="15" t="str">
        <f>IF('Non-Dosen'!AF313="","-",IF('Non-Dosen'!AF313&gt;12,"Bulan tidak valid",IF('Non-Dosen'!AF313&lt;1,"Bulan tidak valid","OK")))</f>
        <v>-</v>
      </c>
      <c r="AG313" s="15" t="str">
        <f>IF('Non-Dosen'!AG313="","-",IF('Non-Dosen'!AG313&gt;2016,"Tahun tidak valid",IF('Non-Dosen'!AG313&lt;1900,"Tahun tidak valid","OK")))</f>
        <v>-</v>
      </c>
      <c r="AH313" s="14" t="str">
        <f>IF('Non-Dosen'!AH313="","-",IF(LEN('Non-Dosen'!AH313)&lt;5,"Cek lagi","OK"))</f>
        <v>-</v>
      </c>
      <c r="AI313" s="14" t="str">
        <f>IF('Non-Dosen'!AI313="","-",IF(LEN('Non-Dosen'!AI313)&lt;4,"Cek lagi","OK"))</f>
        <v>-</v>
      </c>
      <c r="AJ313" s="14" t="str">
        <f>IF('Non-Dosen'!AJ313="","-",IF('Non-Dosen'!AJ313&gt;92,"Tidak valid",IF('Non-Dosen'!AJ313&lt;11,"Tidak valid","OK")))</f>
        <v>-</v>
      </c>
      <c r="AK313" s="14" t="str">
        <f>IF('Non-Dosen'!AK313="","-",IF(LEN('Non-Dosen'!AK313)&lt;4,"Cek lagi","OK"))</f>
        <v>-</v>
      </c>
    </row>
    <row r="314" spans="1:37" ht="15" customHeight="1" x14ac:dyDescent="0.15">
      <c r="A314" s="14" t="str">
        <f>IF('Non-Dosen'!A314="","-",IF(LEN('Non-Dosen'!A314)&lt;&gt;18,"Cek lagi",IF(VALUE('Non-Dosen'!A314)&lt;0,"Cek lagi","OK")))</f>
        <v>-</v>
      </c>
      <c r="B314" s="14" t="str">
        <f>IF('Non-Dosen'!B314="","-",IF(LEN('Non-Dosen'!B314)&lt;4,"Cek lagi","OK"))</f>
        <v>-</v>
      </c>
      <c r="C314" s="14" t="str">
        <f>IF('Non-Dosen'!C314="","-",IF(LEN('Non-Dosen'!C314)&lt;2,"Cek lagi","OK"))</f>
        <v>-</v>
      </c>
      <c r="D314" s="14" t="str">
        <f>IF('Non-Dosen'!D314="","-",IF(LEN('Non-Dosen'!D314)&lt;2,"Cek lagi","OK"))</f>
        <v>-</v>
      </c>
      <c r="E314" s="14" t="str">
        <f>IF('Non-Dosen'!E314="","-",IF('Non-Dosen'!E314=0,"OK",IF('Non-Dosen'!E314=1,"OK","Tidak valid")))</f>
        <v>-</v>
      </c>
      <c r="F314" s="14" t="str">
        <f>IF('Non-Dosen'!F314="","-",IF(LEN('Non-Dosen'!F314)&lt;4,"Cek lagi","OK"))</f>
        <v>-</v>
      </c>
      <c r="G314" s="15" t="str">
        <f>IF('Non-Dosen'!G314="","-",IF('Non-Dosen'!G314&gt;31,"Tanggal tidak valid",IF('Non-Dosen'!G314&lt;1,"Tanggal tidak valid","OK")))</f>
        <v>-</v>
      </c>
      <c r="H314" s="15" t="str">
        <f>IF('Non-Dosen'!H314="","-",IF('Non-Dosen'!H314&gt;12,"Bulan tidak valid",IF('Non-Dosen'!H314&lt;1,"Bulan tidak valid","OK")))</f>
        <v>-</v>
      </c>
      <c r="I314" s="15" t="str">
        <f>IF('Non-Dosen'!I314="","-",IF('Non-Dosen'!I314&gt;2001,"Tahun tidak valid",IF('Non-Dosen'!I314&lt;1900,"Tahun tidak valid","OK")))</f>
        <v>-</v>
      </c>
      <c r="J314" s="14" t="str">
        <f>IF('Non-Dosen'!J314="","-",IF(LEN('Non-Dosen'!J314)&lt;16,"Tidak valid","OK"))</f>
        <v>-</v>
      </c>
      <c r="K314" s="14" t="str">
        <f>IF('Non-Dosen'!K314="","-",IF(LEN('Non-Dosen'!K314)&lt;4,"Cek lagi","OK"))</f>
        <v>-</v>
      </c>
      <c r="L314" s="14" t="str">
        <f>IF('Non-Dosen'!L314="","-",IF('Non-Dosen'!L314&gt;2,"Tidak valid",IF('Non-Dosen'!L314&lt;1,"Tidak valid","OK")))</f>
        <v>-</v>
      </c>
      <c r="M314" s="14" t="str">
        <f>IF('Non-Dosen'!L314="",IF('Non-Dosen'!M314&lt;&gt;"","Harap dikosongkan","-"),IF('Non-Dosen'!L314=2,IF('Non-Dosen'!M314="","OK","Harap dikosongkan"),IF('Non-Dosen'!L314=1,IF('Non-Dosen'!M314="","Harap diisi",IF('Non-Dosen'!M314&gt;"10","Tidak valid",IF('Non-Dosen'!M314&lt;"01","Tidak valid","OK"))))))</f>
        <v>-</v>
      </c>
      <c r="N314" s="14" t="str">
        <f>IF('Non-Dosen'!N314="","-",IF(LEN('Non-Dosen'!N314)&lt;4,"Cek lagi","OK"))</f>
        <v>-</v>
      </c>
      <c r="O314" s="15" t="str">
        <f>IF('Non-Dosen'!O314="","-",IF('Non-Dosen'!O314&gt;31,"Tanggal tidak valid",IF('Non-Dosen'!O314&lt;1,"Tanggal tidak valid","OK")))</f>
        <v>-</v>
      </c>
      <c r="P314" s="15" t="str">
        <f>IF('Non-Dosen'!P314="","-",IF('Non-Dosen'!P314&gt;12,"Bulan tidak valid",IF('Non-Dosen'!P314&lt;1,"Bulan tidak valid","OK")))</f>
        <v>-</v>
      </c>
      <c r="Q314" s="15" t="str">
        <f>IF('Non-Dosen'!Q314="","-",IF('Non-Dosen'!Q314&gt;2017,"Tahun tidak valid",IF('Non-Dosen'!Q314&lt;1900,"Tahun tidak valid","OK")))</f>
        <v>-</v>
      </c>
      <c r="R314" s="14" t="str">
        <f>IF('Non-Dosen'!R314="","-",IF(LEN('Non-Dosen'!R314)&lt;4,"Cek lagi","OK"))</f>
        <v>-</v>
      </c>
      <c r="S314" s="15" t="str">
        <f>IF('Non-Dosen'!S314="","-",IF('Non-Dosen'!S314&gt;31,"Tanggal tidak valid",IF('Non-Dosen'!S314&lt;1,"Tanggal tidak valid","OK")))</f>
        <v>-</v>
      </c>
      <c r="T314" s="15" t="str">
        <f>IF('Non-Dosen'!T314="","-",IF('Non-Dosen'!T314&gt;12,"Bulan tidak valid",IF('Non-Dosen'!T314&lt;1,"Bulan tidak valid","OK")))</f>
        <v>-</v>
      </c>
      <c r="U314" s="15" t="str">
        <f>IF('Non-Dosen'!U314="","-",IF('Non-Dosen'!U314&gt;2017,"Tahun tidak valid",IF('Non-Dosen'!U314&lt;1900,"Tahun tidak valid","OK")))</f>
        <v>-</v>
      </c>
      <c r="V314" s="14" t="str">
        <f>IF('Non-Dosen'!V314="","-",IF('Non-Dosen'!V314&gt;6,"Tidak valid",IF('Non-Dosen'!V314&lt;1,"Tidak valid","OK")))</f>
        <v>-</v>
      </c>
      <c r="W314" s="14" t="str">
        <f>IF('Non-Dosen'!W314="","-",IF('Non-Dosen'!W314&gt;4,"Tidak valid",IF('Non-Dosen'!W314&lt;1,"Tidak valid","OK")))</f>
        <v>-</v>
      </c>
      <c r="X314" s="14" t="str">
        <f>IF('Non-Dosen'!X314="","-",IF('Non-Dosen'!X314&gt;5,"Tidak valid",IF('Non-Dosen'!X314&lt;1,"Tidak valid","OK")))</f>
        <v>-</v>
      </c>
      <c r="Y314" s="14" t="str">
        <f>IF('Non-Dosen'!Y314="","-",IF('Non-Dosen'!Y314&gt;4,"Tidak valid",IF('Non-Dosen'!Y314&lt;1,"Tidak valid","OK")))</f>
        <v>-</v>
      </c>
      <c r="Z314" s="14" t="str">
        <f>IF('Non-Dosen'!Z314="","-",IF(LEN('Non-Dosen'!Z314)&lt;4,"Cek lagi","OK"))</f>
        <v>-</v>
      </c>
      <c r="AA314" s="14" t="str">
        <f>IF('Non-Dosen'!AA314="","-",IF('Non-Dosen'!AA314&gt;"11","Tidak valid",IF('Non-Dosen'!AA314&lt;"00","Tidak valid","OK")))</f>
        <v>-</v>
      </c>
      <c r="AB314" s="14" t="str">
        <f>IF('Non-Dosen'!AB314="","-",IF('Non-Dosen'!AB314&gt;"11","Tidak valid",IF('Non-Dosen'!AB314&lt;"00","Tidak valid","OK")))</f>
        <v>-</v>
      </c>
      <c r="AC314" s="14" t="str">
        <f>IF('Non-Dosen'!AC314="","-",IF('Non-Dosen'!AC314&gt;7,"Tidak valid",IF('Non-Dosen'!AC314&lt;1,"Tidak valid","OK")))</f>
        <v>-</v>
      </c>
      <c r="AD314" s="14" t="str">
        <f>IF('Non-Dosen'!AC314="",IF('Non-Dosen'!AD314="","-","Cek lagi"),IF('Non-Dosen'!AC314=1,IF('Non-Dosen'!AD314="","OK","Harap dikosongkan"),IF('Non-Dosen'!AC314&gt;1,IF('Non-Dosen'!AD314="","Harap diisi",IF(LEN('Non-Dosen'!AD314)&lt;4,"Cek lagi","OK")))))</f>
        <v>-</v>
      </c>
      <c r="AE314" s="15" t="str">
        <f>IF('Non-Dosen'!AE314="","-",IF('Non-Dosen'!AE314&gt;31,"Tanggal tidak valid",IF('Non-Dosen'!AE314&lt;1,"Tanggal tidak valid","OK")))</f>
        <v>-</v>
      </c>
      <c r="AF314" s="15" t="str">
        <f>IF('Non-Dosen'!AF314="","-",IF('Non-Dosen'!AF314&gt;12,"Bulan tidak valid",IF('Non-Dosen'!AF314&lt;1,"Bulan tidak valid","OK")))</f>
        <v>-</v>
      </c>
      <c r="AG314" s="15" t="str">
        <f>IF('Non-Dosen'!AG314="","-",IF('Non-Dosen'!AG314&gt;2016,"Tahun tidak valid",IF('Non-Dosen'!AG314&lt;1900,"Tahun tidak valid","OK")))</f>
        <v>-</v>
      </c>
      <c r="AH314" s="14" t="str">
        <f>IF('Non-Dosen'!AH314="","-",IF(LEN('Non-Dosen'!AH314)&lt;5,"Cek lagi","OK"))</f>
        <v>-</v>
      </c>
      <c r="AI314" s="14" t="str">
        <f>IF('Non-Dosen'!AI314="","-",IF(LEN('Non-Dosen'!AI314)&lt;4,"Cek lagi","OK"))</f>
        <v>-</v>
      </c>
      <c r="AJ314" s="14" t="str">
        <f>IF('Non-Dosen'!AJ314="","-",IF('Non-Dosen'!AJ314&gt;92,"Tidak valid",IF('Non-Dosen'!AJ314&lt;11,"Tidak valid","OK")))</f>
        <v>-</v>
      </c>
      <c r="AK314" s="14" t="str">
        <f>IF('Non-Dosen'!AK314="","-",IF(LEN('Non-Dosen'!AK314)&lt;4,"Cek lagi","OK"))</f>
        <v>-</v>
      </c>
    </row>
    <row r="315" spans="1:37" ht="15" customHeight="1" x14ac:dyDescent="0.15">
      <c r="A315" s="14" t="str">
        <f>IF('Non-Dosen'!A315="","-",IF(LEN('Non-Dosen'!A315)&lt;&gt;18,"Cek lagi",IF(VALUE('Non-Dosen'!A315)&lt;0,"Cek lagi","OK")))</f>
        <v>-</v>
      </c>
      <c r="B315" s="14" t="str">
        <f>IF('Non-Dosen'!B315="","-",IF(LEN('Non-Dosen'!B315)&lt;4,"Cek lagi","OK"))</f>
        <v>-</v>
      </c>
      <c r="C315" s="14" t="str">
        <f>IF('Non-Dosen'!C315="","-",IF(LEN('Non-Dosen'!C315)&lt;2,"Cek lagi","OK"))</f>
        <v>-</v>
      </c>
      <c r="D315" s="14" t="str">
        <f>IF('Non-Dosen'!D315="","-",IF(LEN('Non-Dosen'!D315)&lt;2,"Cek lagi","OK"))</f>
        <v>-</v>
      </c>
      <c r="E315" s="14" t="str">
        <f>IF('Non-Dosen'!E315="","-",IF('Non-Dosen'!E315=0,"OK",IF('Non-Dosen'!E315=1,"OK","Tidak valid")))</f>
        <v>-</v>
      </c>
      <c r="F315" s="14" t="str">
        <f>IF('Non-Dosen'!F315="","-",IF(LEN('Non-Dosen'!F315)&lt;4,"Cek lagi","OK"))</f>
        <v>-</v>
      </c>
      <c r="G315" s="15" t="str">
        <f>IF('Non-Dosen'!G315="","-",IF('Non-Dosen'!G315&gt;31,"Tanggal tidak valid",IF('Non-Dosen'!G315&lt;1,"Tanggal tidak valid","OK")))</f>
        <v>-</v>
      </c>
      <c r="H315" s="15" t="str">
        <f>IF('Non-Dosen'!H315="","-",IF('Non-Dosen'!H315&gt;12,"Bulan tidak valid",IF('Non-Dosen'!H315&lt;1,"Bulan tidak valid","OK")))</f>
        <v>-</v>
      </c>
      <c r="I315" s="15" t="str">
        <f>IF('Non-Dosen'!I315="","-",IF('Non-Dosen'!I315&gt;2001,"Tahun tidak valid",IF('Non-Dosen'!I315&lt;1900,"Tahun tidak valid","OK")))</f>
        <v>-</v>
      </c>
      <c r="J315" s="14" t="str">
        <f>IF('Non-Dosen'!J315="","-",IF(LEN('Non-Dosen'!J315)&lt;16,"Tidak valid","OK"))</f>
        <v>-</v>
      </c>
      <c r="K315" s="14" t="str">
        <f>IF('Non-Dosen'!K315="","-",IF(LEN('Non-Dosen'!K315)&lt;4,"Cek lagi","OK"))</f>
        <v>-</v>
      </c>
      <c r="L315" s="14" t="str">
        <f>IF('Non-Dosen'!L315="","-",IF('Non-Dosen'!L315&gt;2,"Tidak valid",IF('Non-Dosen'!L315&lt;1,"Tidak valid","OK")))</f>
        <v>-</v>
      </c>
      <c r="M315" s="14" t="str">
        <f>IF('Non-Dosen'!L315="",IF('Non-Dosen'!M315&lt;&gt;"","Harap dikosongkan","-"),IF('Non-Dosen'!L315=2,IF('Non-Dosen'!M315="","OK","Harap dikosongkan"),IF('Non-Dosen'!L315=1,IF('Non-Dosen'!M315="","Harap diisi",IF('Non-Dosen'!M315&gt;"10","Tidak valid",IF('Non-Dosen'!M315&lt;"01","Tidak valid","OK"))))))</f>
        <v>-</v>
      </c>
      <c r="N315" s="14" t="str">
        <f>IF('Non-Dosen'!N315="","-",IF(LEN('Non-Dosen'!N315)&lt;4,"Cek lagi","OK"))</f>
        <v>-</v>
      </c>
      <c r="O315" s="15" t="str">
        <f>IF('Non-Dosen'!O315="","-",IF('Non-Dosen'!O315&gt;31,"Tanggal tidak valid",IF('Non-Dosen'!O315&lt;1,"Tanggal tidak valid","OK")))</f>
        <v>-</v>
      </c>
      <c r="P315" s="15" t="str">
        <f>IF('Non-Dosen'!P315="","-",IF('Non-Dosen'!P315&gt;12,"Bulan tidak valid",IF('Non-Dosen'!P315&lt;1,"Bulan tidak valid","OK")))</f>
        <v>-</v>
      </c>
      <c r="Q315" s="15" t="str">
        <f>IF('Non-Dosen'!Q315="","-",IF('Non-Dosen'!Q315&gt;2017,"Tahun tidak valid",IF('Non-Dosen'!Q315&lt;1900,"Tahun tidak valid","OK")))</f>
        <v>-</v>
      </c>
      <c r="R315" s="14" t="str">
        <f>IF('Non-Dosen'!R315="","-",IF(LEN('Non-Dosen'!R315)&lt;4,"Cek lagi","OK"))</f>
        <v>-</v>
      </c>
      <c r="S315" s="15" t="str">
        <f>IF('Non-Dosen'!S315="","-",IF('Non-Dosen'!S315&gt;31,"Tanggal tidak valid",IF('Non-Dosen'!S315&lt;1,"Tanggal tidak valid","OK")))</f>
        <v>-</v>
      </c>
      <c r="T315" s="15" t="str">
        <f>IF('Non-Dosen'!T315="","-",IF('Non-Dosen'!T315&gt;12,"Bulan tidak valid",IF('Non-Dosen'!T315&lt;1,"Bulan tidak valid","OK")))</f>
        <v>-</v>
      </c>
      <c r="U315" s="15" t="str">
        <f>IF('Non-Dosen'!U315="","-",IF('Non-Dosen'!U315&gt;2017,"Tahun tidak valid",IF('Non-Dosen'!U315&lt;1900,"Tahun tidak valid","OK")))</f>
        <v>-</v>
      </c>
      <c r="V315" s="14" t="str">
        <f>IF('Non-Dosen'!V315="","-",IF('Non-Dosen'!V315&gt;6,"Tidak valid",IF('Non-Dosen'!V315&lt;1,"Tidak valid","OK")))</f>
        <v>-</v>
      </c>
      <c r="W315" s="14" t="str">
        <f>IF('Non-Dosen'!W315="","-",IF('Non-Dosen'!W315&gt;4,"Tidak valid",IF('Non-Dosen'!W315&lt;1,"Tidak valid","OK")))</f>
        <v>-</v>
      </c>
      <c r="X315" s="14" t="str">
        <f>IF('Non-Dosen'!X315="","-",IF('Non-Dosen'!X315&gt;5,"Tidak valid",IF('Non-Dosen'!X315&lt;1,"Tidak valid","OK")))</f>
        <v>-</v>
      </c>
      <c r="Y315" s="14" t="str">
        <f>IF('Non-Dosen'!Y315="","-",IF('Non-Dosen'!Y315&gt;4,"Tidak valid",IF('Non-Dosen'!Y315&lt;1,"Tidak valid","OK")))</f>
        <v>-</v>
      </c>
      <c r="Z315" s="14" t="str">
        <f>IF('Non-Dosen'!Z315="","-",IF(LEN('Non-Dosen'!Z315)&lt;4,"Cek lagi","OK"))</f>
        <v>-</v>
      </c>
      <c r="AA315" s="14" t="str">
        <f>IF('Non-Dosen'!AA315="","-",IF('Non-Dosen'!AA315&gt;"11","Tidak valid",IF('Non-Dosen'!AA315&lt;"00","Tidak valid","OK")))</f>
        <v>-</v>
      </c>
      <c r="AB315" s="14" t="str">
        <f>IF('Non-Dosen'!AB315="","-",IF('Non-Dosen'!AB315&gt;"11","Tidak valid",IF('Non-Dosen'!AB315&lt;"00","Tidak valid","OK")))</f>
        <v>-</v>
      </c>
      <c r="AC315" s="14" t="str">
        <f>IF('Non-Dosen'!AC315="","-",IF('Non-Dosen'!AC315&gt;7,"Tidak valid",IF('Non-Dosen'!AC315&lt;1,"Tidak valid","OK")))</f>
        <v>-</v>
      </c>
      <c r="AD315" s="14" t="str">
        <f>IF('Non-Dosen'!AC315="",IF('Non-Dosen'!AD315="","-","Cek lagi"),IF('Non-Dosen'!AC315=1,IF('Non-Dosen'!AD315="","OK","Harap dikosongkan"),IF('Non-Dosen'!AC315&gt;1,IF('Non-Dosen'!AD315="","Harap diisi",IF(LEN('Non-Dosen'!AD315)&lt;4,"Cek lagi","OK")))))</f>
        <v>-</v>
      </c>
      <c r="AE315" s="15" t="str">
        <f>IF('Non-Dosen'!AE315="","-",IF('Non-Dosen'!AE315&gt;31,"Tanggal tidak valid",IF('Non-Dosen'!AE315&lt;1,"Tanggal tidak valid","OK")))</f>
        <v>-</v>
      </c>
      <c r="AF315" s="15" t="str">
        <f>IF('Non-Dosen'!AF315="","-",IF('Non-Dosen'!AF315&gt;12,"Bulan tidak valid",IF('Non-Dosen'!AF315&lt;1,"Bulan tidak valid","OK")))</f>
        <v>-</v>
      </c>
      <c r="AG315" s="15" t="str">
        <f>IF('Non-Dosen'!AG315="","-",IF('Non-Dosen'!AG315&gt;2016,"Tahun tidak valid",IF('Non-Dosen'!AG315&lt;1900,"Tahun tidak valid","OK")))</f>
        <v>-</v>
      </c>
      <c r="AH315" s="14" t="str">
        <f>IF('Non-Dosen'!AH315="","-",IF(LEN('Non-Dosen'!AH315)&lt;5,"Cek lagi","OK"))</f>
        <v>-</v>
      </c>
      <c r="AI315" s="14" t="str">
        <f>IF('Non-Dosen'!AI315="","-",IF(LEN('Non-Dosen'!AI315)&lt;4,"Cek lagi","OK"))</f>
        <v>-</v>
      </c>
      <c r="AJ315" s="14" t="str">
        <f>IF('Non-Dosen'!AJ315="","-",IF('Non-Dosen'!AJ315&gt;92,"Tidak valid",IF('Non-Dosen'!AJ315&lt;11,"Tidak valid","OK")))</f>
        <v>-</v>
      </c>
      <c r="AK315" s="14" t="str">
        <f>IF('Non-Dosen'!AK315="","-",IF(LEN('Non-Dosen'!AK315)&lt;4,"Cek lagi","OK"))</f>
        <v>-</v>
      </c>
    </row>
    <row r="316" spans="1:37" ht="15" customHeight="1" x14ac:dyDescent="0.15">
      <c r="A316" s="14" t="str">
        <f>IF('Non-Dosen'!A316="","-",IF(LEN('Non-Dosen'!A316)&lt;&gt;18,"Cek lagi",IF(VALUE('Non-Dosen'!A316)&lt;0,"Cek lagi","OK")))</f>
        <v>-</v>
      </c>
      <c r="B316" s="14" t="str">
        <f>IF('Non-Dosen'!B316="","-",IF(LEN('Non-Dosen'!B316)&lt;4,"Cek lagi","OK"))</f>
        <v>-</v>
      </c>
      <c r="C316" s="14" t="str">
        <f>IF('Non-Dosen'!C316="","-",IF(LEN('Non-Dosen'!C316)&lt;2,"Cek lagi","OK"))</f>
        <v>-</v>
      </c>
      <c r="D316" s="14" t="str">
        <f>IF('Non-Dosen'!D316="","-",IF(LEN('Non-Dosen'!D316)&lt;2,"Cek lagi","OK"))</f>
        <v>-</v>
      </c>
      <c r="E316" s="14" t="str">
        <f>IF('Non-Dosen'!E316="","-",IF('Non-Dosen'!E316=0,"OK",IF('Non-Dosen'!E316=1,"OK","Tidak valid")))</f>
        <v>-</v>
      </c>
      <c r="F316" s="14" t="str">
        <f>IF('Non-Dosen'!F316="","-",IF(LEN('Non-Dosen'!F316)&lt;4,"Cek lagi","OK"))</f>
        <v>-</v>
      </c>
      <c r="G316" s="15" t="str">
        <f>IF('Non-Dosen'!G316="","-",IF('Non-Dosen'!G316&gt;31,"Tanggal tidak valid",IF('Non-Dosen'!G316&lt;1,"Tanggal tidak valid","OK")))</f>
        <v>-</v>
      </c>
      <c r="H316" s="15" t="str">
        <f>IF('Non-Dosen'!H316="","-",IF('Non-Dosen'!H316&gt;12,"Bulan tidak valid",IF('Non-Dosen'!H316&lt;1,"Bulan tidak valid","OK")))</f>
        <v>-</v>
      </c>
      <c r="I316" s="15" t="str">
        <f>IF('Non-Dosen'!I316="","-",IF('Non-Dosen'!I316&gt;2001,"Tahun tidak valid",IF('Non-Dosen'!I316&lt;1900,"Tahun tidak valid","OK")))</f>
        <v>-</v>
      </c>
      <c r="J316" s="14" t="str">
        <f>IF('Non-Dosen'!J316="","-",IF(LEN('Non-Dosen'!J316)&lt;16,"Tidak valid","OK"))</f>
        <v>-</v>
      </c>
      <c r="K316" s="14" t="str">
        <f>IF('Non-Dosen'!K316="","-",IF(LEN('Non-Dosen'!K316)&lt;4,"Cek lagi","OK"))</f>
        <v>-</v>
      </c>
      <c r="L316" s="14" t="str">
        <f>IF('Non-Dosen'!L316="","-",IF('Non-Dosen'!L316&gt;2,"Tidak valid",IF('Non-Dosen'!L316&lt;1,"Tidak valid","OK")))</f>
        <v>-</v>
      </c>
      <c r="M316" s="14" t="str">
        <f>IF('Non-Dosen'!L316="",IF('Non-Dosen'!M316&lt;&gt;"","Harap dikosongkan","-"),IF('Non-Dosen'!L316=2,IF('Non-Dosen'!M316="","OK","Harap dikosongkan"),IF('Non-Dosen'!L316=1,IF('Non-Dosen'!M316="","Harap diisi",IF('Non-Dosen'!M316&gt;"10","Tidak valid",IF('Non-Dosen'!M316&lt;"01","Tidak valid","OK"))))))</f>
        <v>-</v>
      </c>
      <c r="N316" s="14" t="str">
        <f>IF('Non-Dosen'!N316="","-",IF(LEN('Non-Dosen'!N316)&lt;4,"Cek lagi","OK"))</f>
        <v>-</v>
      </c>
      <c r="O316" s="15" t="str">
        <f>IF('Non-Dosen'!O316="","-",IF('Non-Dosen'!O316&gt;31,"Tanggal tidak valid",IF('Non-Dosen'!O316&lt;1,"Tanggal tidak valid","OK")))</f>
        <v>-</v>
      </c>
      <c r="P316" s="15" t="str">
        <f>IF('Non-Dosen'!P316="","-",IF('Non-Dosen'!P316&gt;12,"Bulan tidak valid",IF('Non-Dosen'!P316&lt;1,"Bulan tidak valid","OK")))</f>
        <v>-</v>
      </c>
      <c r="Q316" s="15" t="str">
        <f>IF('Non-Dosen'!Q316="","-",IF('Non-Dosen'!Q316&gt;2017,"Tahun tidak valid",IF('Non-Dosen'!Q316&lt;1900,"Tahun tidak valid","OK")))</f>
        <v>-</v>
      </c>
      <c r="R316" s="14" t="str">
        <f>IF('Non-Dosen'!R316="","-",IF(LEN('Non-Dosen'!R316)&lt;4,"Cek lagi","OK"))</f>
        <v>-</v>
      </c>
      <c r="S316" s="15" t="str">
        <f>IF('Non-Dosen'!S316="","-",IF('Non-Dosen'!S316&gt;31,"Tanggal tidak valid",IF('Non-Dosen'!S316&lt;1,"Tanggal tidak valid","OK")))</f>
        <v>-</v>
      </c>
      <c r="T316" s="15" t="str">
        <f>IF('Non-Dosen'!T316="","-",IF('Non-Dosen'!T316&gt;12,"Bulan tidak valid",IF('Non-Dosen'!T316&lt;1,"Bulan tidak valid","OK")))</f>
        <v>-</v>
      </c>
      <c r="U316" s="15" t="str">
        <f>IF('Non-Dosen'!U316="","-",IF('Non-Dosen'!U316&gt;2017,"Tahun tidak valid",IF('Non-Dosen'!U316&lt;1900,"Tahun tidak valid","OK")))</f>
        <v>-</v>
      </c>
      <c r="V316" s="14" t="str">
        <f>IF('Non-Dosen'!V316="","-",IF('Non-Dosen'!V316&gt;6,"Tidak valid",IF('Non-Dosen'!V316&lt;1,"Tidak valid","OK")))</f>
        <v>-</v>
      </c>
      <c r="W316" s="14" t="str">
        <f>IF('Non-Dosen'!W316="","-",IF('Non-Dosen'!W316&gt;4,"Tidak valid",IF('Non-Dosen'!W316&lt;1,"Tidak valid","OK")))</f>
        <v>-</v>
      </c>
      <c r="X316" s="14" t="str">
        <f>IF('Non-Dosen'!X316="","-",IF('Non-Dosen'!X316&gt;5,"Tidak valid",IF('Non-Dosen'!X316&lt;1,"Tidak valid","OK")))</f>
        <v>-</v>
      </c>
      <c r="Y316" s="14" t="str">
        <f>IF('Non-Dosen'!Y316="","-",IF('Non-Dosen'!Y316&gt;4,"Tidak valid",IF('Non-Dosen'!Y316&lt;1,"Tidak valid","OK")))</f>
        <v>-</v>
      </c>
      <c r="Z316" s="14" t="str">
        <f>IF('Non-Dosen'!Z316="","-",IF(LEN('Non-Dosen'!Z316)&lt;4,"Cek lagi","OK"))</f>
        <v>-</v>
      </c>
      <c r="AA316" s="14" t="str">
        <f>IF('Non-Dosen'!AA316="","-",IF('Non-Dosen'!AA316&gt;"11","Tidak valid",IF('Non-Dosen'!AA316&lt;"00","Tidak valid","OK")))</f>
        <v>-</v>
      </c>
      <c r="AB316" s="14" t="str">
        <f>IF('Non-Dosen'!AB316="","-",IF('Non-Dosen'!AB316&gt;"11","Tidak valid",IF('Non-Dosen'!AB316&lt;"00","Tidak valid","OK")))</f>
        <v>-</v>
      </c>
      <c r="AC316" s="14" t="str">
        <f>IF('Non-Dosen'!AC316="","-",IF('Non-Dosen'!AC316&gt;7,"Tidak valid",IF('Non-Dosen'!AC316&lt;1,"Tidak valid","OK")))</f>
        <v>-</v>
      </c>
      <c r="AD316" s="14" t="str">
        <f>IF('Non-Dosen'!AC316="",IF('Non-Dosen'!AD316="","-","Cek lagi"),IF('Non-Dosen'!AC316=1,IF('Non-Dosen'!AD316="","OK","Harap dikosongkan"),IF('Non-Dosen'!AC316&gt;1,IF('Non-Dosen'!AD316="","Harap diisi",IF(LEN('Non-Dosen'!AD316)&lt;4,"Cek lagi","OK")))))</f>
        <v>-</v>
      </c>
      <c r="AE316" s="15" t="str">
        <f>IF('Non-Dosen'!AE316="","-",IF('Non-Dosen'!AE316&gt;31,"Tanggal tidak valid",IF('Non-Dosen'!AE316&lt;1,"Tanggal tidak valid","OK")))</f>
        <v>-</v>
      </c>
      <c r="AF316" s="15" t="str">
        <f>IF('Non-Dosen'!AF316="","-",IF('Non-Dosen'!AF316&gt;12,"Bulan tidak valid",IF('Non-Dosen'!AF316&lt;1,"Bulan tidak valid","OK")))</f>
        <v>-</v>
      </c>
      <c r="AG316" s="15" t="str">
        <f>IF('Non-Dosen'!AG316="","-",IF('Non-Dosen'!AG316&gt;2016,"Tahun tidak valid",IF('Non-Dosen'!AG316&lt;1900,"Tahun tidak valid","OK")))</f>
        <v>-</v>
      </c>
      <c r="AH316" s="14" t="str">
        <f>IF('Non-Dosen'!AH316="","-",IF(LEN('Non-Dosen'!AH316)&lt;5,"Cek lagi","OK"))</f>
        <v>-</v>
      </c>
      <c r="AI316" s="14" t="str">
        <f>IF('Non-Dosen'!AI316="","-",IF(LEN('Non-Dosen'!AI316)&lt;4,"Cek lagi","OK"))</f>
        <v>-</v>
      </c>
      <c r="AJ316" s="14" t="str">
        <f>IF('Non-Dosen'!AJ316="","-",IF('Non-Dosen'!AJ316&gt;92,"Tidak valid",IF('Non-Dosen'!AJ316&lt;11,"Tidak valid","OK")))</f>
        <v>-</v>
      </c>
      <c r="AK316" s="14" t="str">
        <f>IF('Non-Dosen'!AK316="","-",IF(LEN('Non-Dosen'!AK316)&lt;4,"Cek lagi","OK"))</f>
        <v>-</v>
      </c>
    </row>
    <row r="317" spans="1:37" ht="15" customHeight="1" x14ac:dyDescent="0.15">
      <c r="A317" s="14" t="str">
        <f>IF('Non-Dosen'!A317="","-",IF(LEN('Non-Dosen'!A317)&lt;&gt;18,"Cek lagi",IF(VALUE('Non-Dosen'!A317)&lt;0,"Cek lagi","OK")))</f>
        <v>-</v>
      </c>
      <c r="B317" s="14" t="str">
        <f>IF('Non-Dosen'!B317="","-",IF(LEN('Non-Dosen'!B317)&lt;4,"Cek lagi","OK"))</f>
        <v>-</v>
      </c>
      <c r="C317" s="14" t="str">
        <f>IF('Non-Dosen'!C317="","-",IF(LEN('Non-Dosen'!C317)&lt;2,"Cek lagi","OK"))</f>
        <v>-</v>
      </c>
      <c r="D317" s="14" t="str">
        <f>IF('Non-Dosen'!D317="","-",IF(LEN('Non-Dosen'!D317)&lt;2,"Cek lagi","OK"))</f>
        <v>-</v>
      </c>
      <c r="E317" s="14" t="str">
        <f>IF('Non-Dosen'!E317="","-",IF('Non-Dosen'!E317=0,"OK",IF('Non-Dosen'!E317=1,"OK","Tidak valid")))</f>
        <v>-</v>
      </c>
      <c r="F317" s="14" t="str">
        <f>IF('Non-Dosen'!F317="","-",IF(LEN('Non-Dosen'!F317)&lt;4,"Cek lagi","OK"))</f>
        <v>-</v>
      </c>
      <c r="G317" s="15" t="str">
        <f>IF('Non-Dosen'!G317="","-",IF('Non-Dosen'!G317&gt;31,"Tanggal tidak valid",IF('Non-Dosen'!G317&lt;1,"Tanggal tidak valid","OK")))</f>
        <v>-</v>
      </c>
      <c r="H317" s="15" t="str">
        <f>IF('Non-Dosen'!H317="","-",IF('Non-Dosen'!H317&gt;12,"Bulan tidak valid",IF('Non-Dosen'!H317&lt;1,"Bulan tidak valid","OK")))</f>
        <v>-</v>
      </c>
      <c r="I317" s="15" t="str">
        <f>IF('Non-Dosen'!I317="","-",IF('Non-Dosen'!I317&gt;2001,"Tahun tidak valid",IF('Non-Dosen'!I317&lt;1900,"Tahun tidak valid","OK")))</f>
        <v>-</v>
      </c>
      <c r="J317" s="14" t="str">
        <f>IF('Non-Dosen'!J317="","-",IF(LEN('Non-Dosen'!J317)&lt;16,"Tidak valid","OK"))</f>
        <v>-</v>
      </c>
      <c r="K317" s="14" t="str">
        <f>IF('Non-Dosen'!K317="","-",IF(LEN('Non-Dosen'!K317)&lt;4,"Cek lagi","OK"))</f>
        <v>-</v>
      </c>
      <c r="L317" s="14" t="str">
        <f>IF('Non-Dosen'!L317="","-",IF('Non-Dosen'!L317&gt;2,"Tidak valid",IF('Non-Dosen'!L317&lt;1,"Tidak valid","OK")))</f>
        <v>-</v>
      </c>
      <c r="M317" s="14" t="str">
        <f>IF('Non-Dosen'!L317="",IF('Non-Dosen'!M317&lt;&gt;"","Harap dikosongkan","-"),IF('Non-Dosen'!L317=2,IF('Non-Dosen'!M317="","OK","Harap dikosongkan"),IF('Non-Dosen'!L317=1,IF('Non-Dosen'!M317="","Harap diisi",IF('Non-Dosen'!M317&gt;"10","Tidak valid",IF('Non-Dosen'!M317&lt;"01","Tidak valid","OK"))))))</f>
        <v>-</v>
      </c>
      <c r="N317" s="14" t="str">
        <f>IF('Non-Dosen'!N317="","-",IF(LEN('Non-Dosen'!N317)&lt;4,"Cek lagi","OK"))</f>
        <v>-</v>
      </c>
      <c r="O317" s="15" t="str">
        <f>IF('Non-Dosen'!O317="","-",IF('Non-Dosen'!O317&gt;31,"Tanggal tidak valid",IF('Non-Dosen'!O317&lt;1,"Tanggal tidak valid","OK")))</f>
        <v>-</v>
      </c>
      <c r="P317" s="15" t="str">
        <f>IF('Non-Dosen'!P317="","-",IF('Non-Dosen'!P317&gt;12,"Bulan tidak valid",IF('Non-Dosen'!P317&lt;1,"Bulan tidak valid","OK")))</f>
        <v>-</v>
      </c>
      <c r="Q317" s="15" t="str">
        <f>IF('Non-Dosen'!Q317="","-",IF('Non-Dosen'!Q317&gt;2017,"Tahun tidak valid",IF('Non-Dosen'!Q317&lt;1900,"Tahun tidak valid","OK")))</f>
        <v>-</v>
      </c>
      <c r="R317" s="14" t="str">
        <f>IF('Non-Dosen'!R317="","-",IF(LEN('Non-Dosen'!R317)&lt;4,"Cek lagi","OK"))</f>
        <v>-</v>
      </c>
      <c r="S317" s="15" t="str">
        <f>IF('Non-Dosen'!S317="","-",IF('Non-Dosen'!S317&gt;31,"Tanggal tidak valid",IF('Non-Dosen'!S317&lt;1,"Tanggal tidak valid","OK")))</f>
        <v>-</v>
      </c>
      <c r="T317" s="15" t="str">
        <f>IF('Non-Dosen'!T317="","-",IF('Non-Dosen'!T317&gt;12,"Bulan tidak valid",IF('Non-Dosen'!T317&lt;1,"Bulan tidak valid","OK")))</f>
        <v>-</v>
      </c>
      <c r="U317" s="15" t="str">
        <f>IF('Non-Dosen'!U317="","-",IF('Non-Dosen'!U317&gt;2017,"Tahun tidak valid",IF('Non-Dosen'!U317&lt;1900,"Tahun tidak valid","OK")))</f>
        <v>-</v>
      </c>
      <c r="V317" s="14" t="str">
        <f>IF('Non-Dosen'!V317="","-",IF('Non-Dosen'!V317&gt;6,"Tidak valid",IF('Non-Dosen'!V317&lt;1,"Tidak valid","OK")))</f>
        <v>-</v>
      </c>
      <c r="W317" s="14" t="str">
        <f>IF('Non-Dosen'!W317="","-",IF('Non-Dosen'!W317&gt;4,"Tidak valid",IF('Non-Dosen'!W317&lt;1,"Tidak valid","OK")))</f>
        <v>-</v>
      </c>
      <c r="X317" s="14" t="str">
        <f>IF('Non-Dosen'!X317="","-",IF('Non-Dosen'!X317&gt;5,"Tidak valid",IF('Non-Dosen'!X317&lt;1,"Tidak valid","OK")))</f>
        <v>-</v>
      </c>
      <c r="Y317" s="14" t="str">
        <f>IF('Non-Dosen'!Y317="","-",IF('Non-Dosen'!Y317&gt;4,"Tidak valid",IF('Non-Dosen'!Y317&lt;1,"Tidak valid","OK")))</f>
        <v>-</v>
      </c>
      <c r="Z317" s="14" t="str">
        <f>IF('Non-Dosen'!Z317="","-",IF(LEN('Non-Dosen'!Z317)&lt;4,"Cek lagi","OK"))</f>
        <v>-</v>
      </c>
      <c r="AA317" s="14" t="str">
        <f>IF('Non-Dosen'!AA317="","-",IF('Non-Dosen'!AA317&gt;"11","Tidak valid",IF('Non-Dosen'!AA317&lt;"00","Tidak valid","OK")))</f>
        <v>-</v>
      </c>
      <c r="AB317" s="14" t="str">
        <f>IF('Non-Dosen'!AB317="","-",IF('Non-Dosen'!AB317&gt;"11","Tidak valid",IF('Non-Dosen'!AB317&lt;"00","Tidak valid","OK")))</f>
        <v>-</v>
      </c>
      <c r="AC317" s="14" t="str">
        <f>IF('Non-Dosen'!AC317="","-",IF('Non-Dosen'!AC317&gt;7,"Tidak valid",IF('Non-Dosen'!AC317&lt;1,"Tidak valid","OK")))</f>
        <v>-</v>
      </c>
      <c r="AD317" s="14" t="str">
        <f>IF('Non-Dosen'!AC317="",IF('Non-Dosen'!AD317="","-","Cek lagi"),IF('Non-Dosen'!AC317=1,IF('Non-Dosen'!AD317="","OK","Harap dikosongkan"),IF('Non-Dosen'!AC317&gt;1,IF('Non-Dosen'!AD317="","Harap diisi",IF(LEN('Non-Dosen'!AD317)&lt;4,"Cek lagi","OK")))))</f>
        <v>-</v>
      </c>
      <c r="AE317" s="15" t="str">
        <f>IF('Non-Dosen'!AE317="","-",IF('Non-Dosen'!AE317&gt;31,"Tanggal tidak valid",IF('Non-Dosen'!AE317&lt;1,"Tanggal tidak valid","OK")))</f>
        <v>-</v>
      </c>
      <c r="AF317" s="15" t="str">
        <f>IF('Non-Dosen'!AF317="","-",IF('Non-Dosen'!AF317&gt;12,"Bulan tidak valid",IF('Non-Dosen'!AF317&lt;1,"Bulan tidak valid","OK")))</f>
        <v>-</v>
      </c>
      <c r="AG317" s="15" t="str">
        <f>IF('Non-Dosen'!AG317="","-",IF('Non-Dosen'!AG317&gt;2016,"Tahun tidak valid",IF('Non-Dosen'!AG317&lt;1900,"Tahun tidak valid","OK")))</f>
        <v>-</v>
      </c>
      <c r="AH317" s="14" t="str">
        <f>IF('Non-Dosen'!AH317="","-",IF(LEN('Non-Dosen'!AH317)&lt;5,"Cek lagi","OK"))</f>
        <v>-</v>
      </c>
      <c r="AI317" s="14" t="str">
        <f>IF('Non-Dosen'!AI317="","-",IF(LEN('Non-Dosen'!AI317)&lt;4,"Cek lagi","OK"))</f>
        <v>-</v>
      </c>
      <c r="AJ317" s="14" t="str">
        <f>IF('Non-Dosen'!AJ317="","-",IF('Non-Dosen'!AJ317&gt;92,"Tidak valid",IF('Non-Dosen'!AJ317&lt;11,"Tidak valid","OK")))</f>
        <v>-</v>
      </c>
      <c r="AK317" s="14" t="str">
        <f>IF('Non-Dosen'!AK317="","-",IF(LEN('Non-Dosen'!AK317)&lt;4,"Cek lagi","OK"))</f>
        <v>-</v>
      </c>
    </row>
    <row r="318" spans="1:37" ht="15" customHeight="1" x14ac:dyDescent="0.15">
      <c r="A318" s="14" t="str">
        <f>IF('Non-Dosen'!A318="","-",IF(LEN('Non-Dosen'!A318)&lt;&gt;18,"Cek lagi",IF(VALUE('Non-Dosen'!A318)&lt;0,"Cek lagi","OK")))</f>
        <v>-</v>
      </c>
      <c r="B318" s="14" t="str">
        <f>IF('Non-Dosen'!B318="","-",IF(LEN('Non-Dosen'!B318)&lt;4,"Cek lagi","OK"))</f>
        <v>-</v>
      </c>
      <c r="C318" s="14" t="str">
        <f>IF('Non-Dosen'!C318="","-",IF(LEN('Non-Dosen'!C318)&lt;2,"Cek lagi","OK"))</f>
        <v>-</v>
      </c>
      <c r="D318" s="14" t="str">
        <f>IF('Non-Dosen'!D318="","-",IF(LEN('Non-Dosen'!D318)&lt;2,"Cek lagi","OK"))</f>
        <v>-</v>
      </c>
      <c r="E318" s="14" t="str">
        <f>IF('Non-Dosen'!E318="","-",IF('Non-Dosen'!E318=0,"OK",IF('Non-Dosen'!E318=1,"OK","Tidak valid")))</f>
        <v>-</v>
      </c>
      <c r="F318" s="14" t="str">
        <f>IF('Non-Dosen'!F318="","-",IF(LEN('Non-Dosen'!F318)&lt;4,"Cek lagi","OK"))</f>
        <v>-</v>
      </c>
      <c r="G318" s="15" t="str">
        <f>IF('Non-Dosen'!G318="","-",IF('Non-Dosen'!G318&gt;31,"Tanggal tidak valid",IF('Non-Dosen'!G318&lt;1,"Tanggal tidak valid","OK")))</f>
        <v>-</v>
      </c>
      <c r="H318" s="15" t="str">
        <f>IF('Non-Dosen'!H318="","-",IF('Non-Dosen'!H318&gt;12,"Bulan tidak valid",IF('Non-Dosen'!H318&lt;1,"Bulan tidak valid","OK")))</f>
        <v>-</v>
      </c>
      <c r="I318" s="15" t="str">
        <f>IF('Non-Dosen'!I318="","-",IF('Non-Dosen'!I318&gt;2001,"Tahun tidak valid",IF('Non-Dosen'!I318&lt;1900,"Tahun tidak valid","OK")))</f>
        <v>-</v>
      </c>
      <c r="J318" s="14" t="str">
        <f>IF('Non-Dosen'!J318="","-",IF(LEN('Non-Dosen'!J318)&lt;16,"Tidak valid","OK"))</f>
        <v>-</v>
      </c>
      <c r="K318" s="14" t="str">
        <f>IF('Non-Dosen'!K318="","-",IF(LEN('Non-Dosen'!K318)&lt;4,"Cek lagi","OK"))</f>
        <v>-</v>
      </c>
      <c r="L318" s="14" t="str">
        <f>IF('Non-Dosen'!L318="","-",IF('Non-Dosen'!L318&gt;2,"Tidak valid",IF('Non-Dosen'!L318&lt;1,"Tidak valid","OK")))</f>
        <v>-</v>
      </c>
      <c r="M318" s="14" t="str">
        <f>IF('Non-Dosen'!L318="",IF('Non-Dosen'!M318&lt;&gt;"","Harap dikosongkan","-"),IF('Non-Dosen'!L318=2,IF('Non-Dosen'!M318="","OK","Harap dikosongkan"),IF('Non-Dosen'!L318=1,IF('Non-Dosen'!M318="","Harap diisi",IF('Non-Dosen'!M318&gt;"10","Tidak valid",IF('Non-Dosen'!M318&lt;"01","Tidak valid","OK"))))))</f>
        <v>-</v>
      </c>
      <c r="N318" s="14" t="str">
        <f>IF('Non-Dosen'!N318="","-",IF(LEN('Non-Dosen'!N318)&lt;4,"Cek lagi","OK"))</f>
        <v>-</v>
      </c>
      <c r="O318" s="15" t="str">
        <f>IF('Non-Dosen'!O318="","-",IF('Non-Dosen'!O318&gt;31,"Tanggal tidak valid",IF('Non-Dosen'!O318&lt;1,"Tanggal tidak valid","OK")))</f>
        <v>-</v>
      </c>
      <c r="P318" s="15" t="str">
        <f>IF('Non-Dosen'!P318="","-",IF('Non-Dosen'!P318&gt;12,"Bulan tidak valid",IF('Non-Dosen'!P318&lt;1,"Bulan tidak valid","OK")))</f>
        <v>-</v>
      </c>
      <c r="Q318" s="15" t="str">
        <f>IF('Non-Dosen'!Q318="","-",IF('Non-Dosen'!Q318&gt;2017,"Tahun tidak valid",IF('Non-Dosen'!Q318&lt;1900,"Tahun tidak valid","OK")))</f>
        <v>-</v>
      </c>
      <c r="R318" s="14" t="str">
        <f>IF('Non-Dosen'!R318="","-",IF(LEN('Non-Dosen'!R318)&lt;4,"Cek lagi","OK"))</f>
        <v>-</v>
      </c>
      <c r="S318" s="15" t="str">
        <f>IF('Non-Dosen'!S318="","-",IF('Non-Dosen'!S318&gt;31,"Tanggal tidak valid",IF('Non-Dosen'!S318&lt;1,"Tanggal tidak valid","OK")))</f>
        <v>-</v>
      </c>
      <c r="T318" s="15" t="str">
        <f>IF('Non-Dosen'!T318="","-",IF('Non-Dosen'!T318&gt;12,"Bulan tidak valid",IF('Non-Dosen'!T318&lt;1,"Bulan tidak valid","OK")))</f>
        <v>-</v>
      </c>
      <c r="U318" s="15" t="str">
        <f>IF('Non-Dosen'!U318="","-",IF('Non-Dosen'!U318&gt;2017,"Tahun tidak valid",IF('Non-Dosen'!U318&lt;1900,"Tahun tidak valid","OK")))</f>
        <v>-</v>
      </c>
      <c r="V318" s="14" t="str">
        <f>IF('Non-Dosen'!V318="","-",IF('Non-Dosen'!V318&gt;6,"Tidak valid",IF('Non-Dosen'!V318&lt;1,"Tidak valid","OK")))</f>
        <v>-</v>
      </c>
      <c r="W318" s="14" t="str">
        <f>IF('Non-Dosen'!W318="","-",IF('Non-Dosen'!W318&gt;4,"Tidak valid",IF('Non-Dosen'!W318&lt;1,"Tidak valid","OK")))</f>
        <v>-</v>
      </c>
      <c r="X318" s="14" t="str">
        <f>IF('Non-Dosen'!X318="","-",IF('Non-Dosen'!X318&gt;5,"Tidak valid",IF('Non-Dosen'!X318&lt;1,"Tidak valid","OK")))</f>
        <v>-</v>
      </c>
      <c r="Y318" s="14" t="str">
        <f>IF('Non-Dosen'!Y318="","-",IF('Non-Dosen'!Y318&gt;4,"Tidak valid",IF('Non-Dosen'!Y318&lt;1,"Tidak valid","OK")))</f>
        <v>-</v>
      </c>
      <c r="Z318" s="14" t="str">
        <f>IF('Non-Dosen'!Z318="","-",IF(LEN('Non-Dosen'!Z318)&lt;4,"Cek lagi","OK"))</f>
        <v>-</v>
      </c>
      <c r="AA318" s="14" t="str">
        <f>IF('Non-Dosen'!AA318="","-",IF('Non-Dosen'!AA318&gt;"11","Tidak valid",IF('Non-Dosen'!AA318&lt;"00","Tidak valid","OK")))</f>
        <v>-</v>
      </c>
      <c r="AB318" s="14" t="str">
        <f>IF('Non-Dosen'!AB318="","-",IF('Non-Dosen'!AB318&gt;"11","Tidak valid",IF('Non-Dosen'!AB318&lt;"00","Tidak valid","OK")))</f>
        <v>-</v>
      </c>
      <c r="AC318" s="14" t="str">
        <f>IF('Non-Dosen'!AC318="","-",IF('Non-Dosen'!AC318&gt;7,"Tidak valid",IF('Non-Dosen'!AC318&lt;1,"Tidak valid","OK")))</f>
        <v>-</v>
      </c>
      <c r="AD318" s="14" t="str">
        <f>IF('Non-Dosen'!AC318="",IF('Non-Dosen'!AD318="","-","Cek lagi"),IF('Non-Dosen'!AC318=1,IF('Non-Dosen'!AD318="","OK","Harap dikosongkan"),IF('Non-Dosen'!AC318&gt;1,IF('Non-Dosen'!AD318="","Harap diisi",IF(LEN('Non-Dosen'!AD318)&lt;4,"Cek lagi","OK")))))</f>
        <v>-</v>
      </c>
      <c r="AE318" s="15" t="str">
        <f>IF('Non-Dosen'!AE318="","-",IF('Non-Dosen'!AE318&gt;31,"Tanggal tidak valid",IF('Non-Dosen'!AE318&lt;1,"Tanggal tidak valid","OK")))</f>
        <v>-</v>
      </c>
      <c r="AF318" s="15" t="str">
        <f>IF('Non-Dosen'!AF318="","-",IF('Non-Dosen'!AF318&gt;12,"Bulan tidak valid",IF('Non-Dosen'!AF318&lt;1,"Bulan tidak valid","OK")))</f>
        <v>-</v>
      </c>
      <c r="AG318" s="15" t="str">
        <f>IF('Non-Dosen'!AG318="","-",IF('Non-Dosen'!AG318&gt;2016,"Tahun tidak valid",IF('Non-Dosen'!AG318&lt;1900,"Tahun tidak valid","OK")))</f>
        <v>-</v>
      </c>
      <c r="AH318" s="14" t="str">
        <f>IF('Non-Dosen'!AH318="","-",IF(LEN('Non-Dosen'!AH318)&lt;5,"Cek lagi","OK"))</f>
        <v>-</v>
      </c>
      <c r="AI318" s="14" t="str">
        <f>IF('Non-Dosen'!AI318="","-",IF(LEN('Non-Dosen'!AI318)&lt;4,"Cek lagi","OK"))</f>
        <v>-</v>
      </c>
      <c r="AJ318" s="14" t="str">
        <f>IF('Non-Dosen'!AJ318="","-",IF('Non-Dosen'!AJ318&gt;92,"Tidak valid",IF('Non-Dosen'!AJ318&lt;11,"Tidak valid","OK")))</f>
        <v>-</v>
      </c>
      <c r="AK318" s="14" t="str">
        <f>IF('Non-Dosen'!AK318="","-",IF(LEN('Non-Dosen'!AK318)&lt;4,"Cek lagi","OK"))</f>
        <v>-</v>
      </c>
    </row>
    <row r="319" spans="1:37" ht="15" customHeight="1" x14ac:dyDescent="0.15">
      <c r="A319" s="14" t="str">
        <f>IF('Non-Dosen'!A319="","-",IF(LEN('Non-Dosen'!A319)&lt;&gt;18,"Cek lagi",IF(VALUE('Non-Dosen'!A319)&lt;0,"Cek lagi","OK")))</f>
        <v>-</v>
      </c>
      <c r="B319" s="14" t="str">
        <f>IF('Non-Dosen'!B319="","-",IF(LEN('Non-Dosen'!B319)&lt;4,"Cek lagi","OK"))</f>
        <v>-</v>
      </c>
      <c r="C319" s="14" t="str">
        <f>IF('Non-Dosen'!C319="","-",IF(LEN('Non-Dosen'!C319)&lt;2,"Cek lagi","OK"))</f>
        <v>-</v>
      </c>
      <c r="D319" s="14" t="str">
        <f>IF('Non-Dosen'!D319="","-",IF(LEN('Non-Dosen'!D319)&lt;2,"Cek lagi","OK"))</f>
        <v>-</v>
      </c>
      <c r="E319" s="14" t="str">
        <f>IF('Non-Dosen'!E319="","-",IF('Non-Dosen'!E319=0,"OK",IF('Non-Dosen'!E319=1,"OK","Tidak valid")))</f>
        <v>-</v>
      </c>
      <c r="F319" s="14" t="str">
        <f>IF('Non-Dosen'!F319="","-",IF(LEN('Non-Dosen'!F319)&lt;4,"Cek lagi","OK"))</f>
        <v>-</v>
      </c>
      <c r="G319" s="15" t="str">
        <f>IF('Non-Dosen'!G319="","-",IF('Non-Dosen'!G319&gt;31,"Tanggal tidak valid",IF('Non-Dosen'!G319&lt;1,"Tanggal tidak valid","OK")))</f>
        <v>-</v>
      </c>
      <c r="H319" s="15" t="str">
        <f>IF('Non-Dosen'!H319="","-",IF('Non-Dosen'!H319&gt;12,"Bulan tidak valid",IF('Non-Dosen'!H319&lt;1,"Bulan tidak valid","OK")))</f>
        <v>-</v>
      </c>
      <c r="I319" s="15" t="str">
        <f>IF('Non-Dosen'!I319="","-",IF('Non-Dosen'!I319&gt;2001,"Tahun tidak valid",IF('Non-Dosen'!I319&lt;1900,"Tahun tidak valid","OK")))</f>
        <v>-</v>
      </c>
      <c r="J319" s="14" t="str">
        <f>IF('Non-Dosen'!J319="","-",IF(LEN('Non-Dosen'!J319)&lt;16,"Tidak valid","OK"))</f>
        <v>-</v>
      </c>
      <c r="K319" s="14" t="str">
        <f>IF('Non-Dosen'!K319="","-",IF(LEN('Non-Dosen'!K319)&lt;4,"Cek lagi","OK"))</f>
        <v>-</v>
      </c>
      <c r="L319" s="14" t="str">
        <f>IF('Non-Dosen'!L319="","-",IF('Non-Dosen'!L319&gt;2,"Tidak valid",IF('Non-Dosen'!L319&lt;1,"Tidak valid","OK")))</f>
        <v>-</v>
      </c>
      <c r="M319" s="14" t="str">
        <f>IF('Non-Dosen'!L319="",IF('Non-Dosen'!M319&lt;&gt;"","Harap dikosongkan","-"),IF('Non-Dosen'!L319=2,IF('Non-Dosen'!M319="","OK","Harap dikosongkan"),IF('Non-Dosen'!L319=1,IF('Non-Dosen'!M319="","Harap diisi",IF('Non-Dosen'!M319&gt;"10","Tidak valid",IF('Non-Dosen'!M319&lt;"01","Tidak valid","OK"))))))</f>
        <v>-</v>
      </c>
      <c r="N319" s="14" t="str">
        <f>IF('Non-Dosen'!N319="","-",IF(LEN('Non-Dosen'!N319)&lt;4,"Cek lagi","OK"))</f>
        <v>-</v>
      </c>
      <c r="O319" s="15" t="str">
        <f>IF('Non-Dosen'!O319="","-",IF('Non-Dosen'!O319&gt;31,"Tanggal tidak valid",IF('Non-Dosen'!O319&lt;1,"Tanggal tidak valid","OK")))</f>
        <v>-</v>
      </c>
      <c r="P319" s="15" t="str">
        <f>IF('Non-Dosen'!P319="","-",IF('Non-Dosen'!P319&gt;12,"Bulan tidak valid",IF('Non-Dosen'!P319&lt;1,"Bulan tidak valid","OK")))</f>
        <v>-</v>
      </c>
      <c r="Q319" s="15" t="str">
        <f>IF('Non-Dosen'!Q319="","-",IF('Non-Dosen'!Q319&gt;2017,"Tahun tidak valid",IF('Non-Dosen'!Q319&lt;1900,"Tahun tidak valid","OK")))</f>
        <v>-</v>
      </c>
      <c r="R319" s="14" t="str">
        <f>IF('Non-Dosen'!R319="","-",IF(LEN('Non-Dosen'!R319)&lt;4,"Cek lagi","OK"))</f>
        <v>-</v>
      </c>
      <c r="S319" s="15" t="str">
        <f>IF('Non-Dosen'!S319="","-",IF('Non-Dosen'!S319&gt;31,"Tanggal tidak valid",IF('Non-Dosen'!S319&lt;1,"Tanggal tidak valid","OK")))</f>
        <v>-</v>
      </c>
      <c r="T319" s="15" t="str">
        <f>IF('Non-Dosen'!T319="","-",IF('Non-Dosen'!T319&gt;12,"Bulan tidak valid",IF('Non-Dosen'!T319&lt;1,"Bulan tidak valid","OK")))</f>
        <v>-</v>
      </c>
      <c r="U319" s="15" t="str">
        <f>IF('Non-Dosen'!U319="","-",IF('Non-Dosen'!U319&gt;2017,"Tahun tidak valid",IF('Non-Dosen'!U319&lt;1900,"Tahun tidak valid","OK")))</f>
        <v>-</v>
      </c>
      <c r="V319" s="14" t="str">
        <f>IF('Non-Dosen'!V319="","-",IF('Non-Dosen'!V319&gt;6,"Tidak valid",IF('Non-Dosen'!V319&lt;1,"Tidak valid","OK")))</f>
        <v>-</v>
      </c>
      <c r="W319" s="14" t="str">
        <f>IF('Non-Dosen'!W319="","-",IF('Non-Dosen'!W319&gt;4,"Tidak valid",IF('Non-Dosen'!W319&lt;1,"Tidak valid","OK")))</f>
        <v>-</v>
      </c>
      <c r="X319" s="14" t="str">
        <f>IF('Non-Dosen'!X319="","-",IF('Non-Dosen'!X319&gt;5,"Tidak valid",IF('Non-Dosen'!X319&lt;1,"Tidak valid","OK")))</f>
        <v>-</v>
      </c>
      <c r="Y319" s="14" t="str">
        <f>IF('Non-Dosen'!Y319="","-",IF('Non-Dosen'!Y319&gt;4,"Tidak valid",IF('Non-Dosen'!Y319&lt;1,"Tidak valid","OK")))</f>
        <v>-</v>
      </c>
      <c r="Z319" s="14" t="str">
        <f>IF('Non-Dosen'!Z319="","-",IF(LEN('Non-Dosen'!Z319)&lt;4,"Cek lagi","OK"))</f>
        <v>-</v>
      </c>
      <c r="AA319" s="14" t="str">
        <f>IF('Non-Dosen'!AA319="","-",IF('Non-Dosen'!AA319&gt;"11","Tidak valid",IF('Non-Dosen'!AA319&lt;"00","Tidak valid","OK")))</f>
        <v>-</v>
      </c>
      <c r="AB319" s="14" t="str">
        <f>IF('Non-Dosen'!AB319="","-",IF('Non-Dosen'!AB319&gt;"11","Tidak valid",IF('Non-Dosen'!AB319&lt;"00","Tidak valid","OK")))</f>
        <v>-</v>
      </c>
      <c r="AC319" s="14" t="str">
        <f>IF('Non-Dosen'!AC319="","-",IF('Non-Dosen'!AC319&gt;7,"Tidak valid",IF('Non-Dosen'!AC319&lt;1,"Tidak valid","OK")))</f>
        <v>-</v>
      </c>
      <c r="AD319" s="14" t="str">
        <f>IF('Non-Dosen'!AC319="",IF('Non-Dosen'!AD319="","-","Cek lagi"),IF('Non-Dosen'!AC319=1,IF('Non-Dosen'!AD319="","OK","Harap dikosongkan"),IF('Non-Dosen'!AC319&gt;1,IF('Non-Dosen'!AD319="","Harap diisi",IF(LEN('Non-Dosen'!AD319)&lt;4,"Cek lagi","OK")))))</f>
        <v>-</v>
      </c>
      <c r="AE319" s="15" t="str">
        <f>IF('Non-Dosen'!AE319="","-",IF('Non-Dosen'!AE319&gt;31,"Tanggal tidak valid",IF('Non-Dosen'!AE319&lt;1,"Tanggal tidak valid","OK")))</f>
        <v>-</v>
      </c>
      <c r="AF319" s="15" t="str">
        <f>IF('Non-Dosen'!AF319="","-",IF('Non-Dosen'!AF319&gt;12,"Bulan tidak valid",IF('Non-Dosen'!AF319&lt;1,"Bulan tidak valid","OK")))</f>
        <v>-</v>
      </c>
      <c r="AG319" s="15" t="str">
        <f>IF('Non-Dosen'!AG319="","-",IF('Non-Dosen'!AG319&gt;2016,"Tahun tidak valid",IF('Non-Dosen'!AG319&lt;1900,"Tahun tidak valid","OK")))</f>
        <v>-</v>
      </c>
      <c r="AH319" s="14" t="str">
        <f>IF('Non-Dosen'!AH319="","-",IF(LEN('Non-Dosen'!AH319)&lt;5,"Cek lagi","OK"))</f>
        <v>-</v>
      </c>
      <c r="AI319" s="14" t="str">
        <f>IF('Non-Dosen'!AI319="","-",IF(LEN('Non-Dosen'!AI319)&lt;4,"Cek lagi","OK"))</f>
        <v>-</v>
      </c>
      <c r="AJ319" s="14" t="str">
        <f>IF('Non-Dosen'!AJ319="","-",IF('Non-Dosen'!AJ319&gt;92,"Tidak valid",IF('Non-Dosen'!AJ319&lt;11,"Tidak valid","OK")))</f>
        <v>-</v>
      </c>
      <c r="AK319" s="14" t="str">
        <f>IF('Non-Dosen'!AK319="","-",IF(LEN('Non-Dosen'!AK319)&lt;4,"Cek lagi","OK"))</f>
        <v>-</v>
      </c>
    </row>
    <row r="320" spans="1:37" ht="15" customHeight="1" x14ac:dyDescent="0.15">
      <c r="A320" s="14" t="str">
        <f>IF('Non-Dosen'!A320="","-",IF(LEN('Non-Dosen'!A320)&lt;&gt;18,"Cek lagi",IF(VALUE('Non-Dosen'!A320)&lt;0,"Cek lagi","OK")))</f>
        <v>-</v>
      </c>
      <c r="B320" s="14" t="str">
        <f>IF('Non-Dosen'!B320="","-",IF(LEN('Non-Dosen'!B320)&lt;4,"Cek lagi","OK"))</f>
        <v>-</v>
      </c>
      <c r="C320" s="14" t="str">
        <f>IF('Non-Dosen'!C320="","-",IF(LEN('Non-Dosen'!C320)&lt;2,"Cek lagi","OK"))</f>
        <v>-</v>
      </c>
      <c r="D320" s="14" t="str">
        <f>IF('Non-Dosen'!D320="","-",IF(LEN('Non-Dosen'!D320)&lt;2,"Cek lagi","OK"))</f>
        <v>-</v>
      </c>
      <c r="E320" s="14" t="str">
        <f>IF('Non-Dosen'!E320="","-",IF('Non-Dosen'!E320=0,"OK",IF('Non-Dosen'!E320=1,"OK","Tidak valid")))</f>
        <v>-</v>
      </c>
      <c r="F320" s="14" t="str">
        <f>IF('Non-Dosen'!F320="","-",IF(LEN('Non-Dosen'!F320)&lt;4,"Cek lagi","OK"))</f>
        <v>-</v>
      </c>
      <c r="G320" s="15" t="str">
        <f>IF('Non-Dosen'!G320="","-",IF('Non-Dosen'!G320&gt;31,"Tanggal tidak valid",IF('Non-Dosen'!G320&lt;1,"Tanggal tidak valid","OK")))</f>
        <v>-</v>
      </c>
      <c r="H320" s="15" t="str">
        <f>IF('Non-Dosen'!H320="","-",IF('Non-Dosen'!H320&gt;12,"Bulan tidak valid",IF('Non-Dosen'!H320&lt;1,"Bulan tidak valid","OK")))</f>
        <v>-</v>
      </c>
      <c r="I320" s="15" t="str">
        <f>IF('Non-Dosen'!I320="","-",IF('Non-Dosen'!I320&gt;2001,"Tahun tidak valid",IF('Non-Dosen'!I320&lt;1900,"Tahun tidak valid","OK")))</f>
        <v>-</v>
      </c>
      <c r="J320" s="14" t="str">
        <f>IF('Non-Dosen'!J320="","-",IF(LEN('Non-Dosen'!J320)&lt;16,"Tidak valid","OK"))</f>
        <v>-</v>
      </c>
      <c r="K320" s="14" t="str">
        <f>IF('Non-Dosen'!K320="","-",IF(LEN('Non-Dosen'!K320)&lt;4,"Cek lagi","OK"))</f>
        <v>-</v>
      </c>
      <c r="L320" s="14" t="str">
        <f>IF('Non-Dosen'!L320="","-",IF('Non-Dosen'!L320&gt;2,"Tidak valid",IF('Non-Dosen'!L320&lt;1,"Tidak valid","OK")))</f>
        <v>-</v>
      </c>
      <c r="M320" s="14" t="str">
        <f>IF('Non-Dosen'!L320="",IF('Non-Dosen'!M320&lt;&gt;"","Harap dikosongkan","-"),IF('Non-Dosen'!L320=2,IF('Non-Dosen'!M320="","OK","Harap dikosongkan"),IF('Non-Dosen'!L320=1,IF('Non-Dosen'!M320="","Harap diisi",IF('Non-Dosen'!M320&gt;"10","Tidak valid",IF('Non-Dosen'!M320&lt;"01","Tidak valid","OK"))))))</f>
        <v>-</v>
      </c>
      <c r="N320" s="14" t="str">
        <f>IF('Non-Dosen'!N320="","-",IF(LEN('Non-Dosen'!N320)&lt;4,"Cek lagi","OK"))</f>
        <v>-</v>
      </c>
      <c r="O320" s="15" t="str">
        <f>IF('Non-Dosen'!O320="","-",IF('Non-Dosen'!O320&gt;31,"Tanggal tidak valid",IF('Non-Dosen'!O320&lt;1,"Tanggal tidak valid","OK")))</f>
        <v>-</v>
      </c>
      <c r="P320" s="15" t="str">
        <f>IF('Non-Dosen'!P320="","-",IF('Non-Dosen'!P320&gt;12,"Bulan tidak valid",IF('Non-Dosen'!P320&lt;1,"Bulan tidak valid","OK")))</f>
        <v>-</v>
      </c>
      <c r="Q320" s="15" t="str">
        <f>IF('Non-Dosen'!Q320="","-",IF('Non-Dosen'!Q320&gt;2017,"Tahun tidak valid",IF('Non-Dosen'!Q320&lt;1900,"Tahun tidak valid","OK")))</f>
        <v>-</v>
      </c>
      <c r="R320" s="14" t="str">
        <f>IF('Non-Dosen'!R320="","-",IF(LEN('Non-Dosen'!R320)&lt;4,"Cek lagi","OK"))</f>
        <v>-</v>
      </c>
      <c r="S320" s="15" t="str">
        <f>IF('Non-Dosen'!S320="","-",IF('Non-Dosen'!S320&gt;31,"Tanggal tidak valid",IF('Non-Dosen'!S320&lt;1,"Tanggal tidak valid","OK")))</f>
        <v>-</v>
      </c>
      <c r="T320" s="15" t="str">
        <f>IF('Non-Dosen'!T320="","-",IF('Non-Dosen'!T320&gt;12,"Bulan tidak valid",IF('Non-Dosen'!T320&lt;1,"Bulan tidak valid","OK")))</f>
        <v>-</v>
      </c>
      <c r="U320" s="15" t="str">
        <f>IF('Non-Dosen'!U320="","-",IF('Non-Dosen'!U320&gt;2017,"Tahun tidak valid",IF('Non-Dosen'!U320&lt;1900,"Tahun tidak valid","OK")))</f>
        <v>-</v>
      </c>
      <c r="V320" s="14" t="str">
        <f>IF('Non-Dosen'!V320="","-",IF('Non-Dosen'!V320&gt;6,"Tidak valid",IF('Non-Dosen'!V320&lt;1,"Tidak valid","OK")))</f>
        <v>-</v>
      </c>
      <c r="W320" s="14" t="str">
        <f>IF('Non-Dosen'!W320="","-",IF('Non-Dosen'!W320&gt;4,"Tidak valid",IF('Non-Dosen'!W320&lt;1,"Tidak valid","OK")))</f>
        <v>-</v>
      </c>
      <c r="X320" s="14" t="str">
        <f>IF('Non-Dosen'!X320="","-",IF('Non-Dosen'!X320&gt;5,"Tidak valid",IF('Non-Dosen'!X320&lt;1,"Tidak valid","OK")))</f>
        <v>-</v>
      </c>
      <c r="Y320" s="14" t="str">
        <f>IF('Non-Dosen'!Y320="","-",IF('Non-Dosen'!Y320&gt;4,"Tidak valid",IF('Non-Dosen'!Y320&lt;1,"Tidak valid","OK")))</f>
        <v>-</v>
      </c>
      <c r="Z320" s="14" t="str">
        <f>IF('Non-Dosen'!Z320="","-",IF(LEN('Non-Dosen'!Z320)&lt;4,"Cek lagi","OK"))</f>
        <v>-</v>
      </c>
      <c r="AA320" s="14" t="str">
        <f>IF('Non-Dosen'!AA320="","-",IF('Non-Dosen'!AA320&gt;"11","Tidak valid",IF('Non-Dosen'!AA320&lt;"00","Tidak valid","OK")))</f>
        <v>-</v>
      </c>
      <c r="AB320" s="14" t="str">
        <f>IF('Non-Dosen'!AB320="","-",IF('Non-Dosen'!AB320&gt;"11","Tidak valid",IF('Non-Dosen'!AB320&lt;"00","Tidak valid","OK")))</f>
        <v>-</v>
      </c>
      <c r="AC320" s="14" t="str">
        <f>IF('Non-Dosen'!AC320="","-",IF('Non-Dosen'!AC320&gt;7,"Tidak valid",IF('Non-Dosen'!AC320&lt;1,"Tidak valid","OK")))</f>
        <v>-</v>
      </c>
      <c r="AD320" s="14" t="str">
        <f>IF('Non-Dosen'!AC320="",IF('Non-Dosen'!AD320="","-","Cek lagi"),IF('Non-Dosen'!AC320=1,IF('Non-Dosen'!AD320="","OK","Harap dikosongkan"),IF('Non-Dosen'!AC320&gt;1,IF('Non-Dosen'!AD320="","Harap diisi",IF(LEN('Non-Dosen'!AD320)&lt;4,"Cek lagi","OK")))))</f>
        <v>-</v>
      </c>
      <c r="AE320" s="15" t="str">
        <f>IF('Non-Dosen'!AE320="","-",IF('Non-Dosen'!AE320&gt;31,"Tanggal tidak valid",IF('Non-Dosen'!AE320&lt;1,"Tanggal tidak valid","OK")))</f>
        <v>-</v>
      </c>
      <c r="AF320" s="15" t="str">
        <f>IF('Non-Dosen'!AF320="","-",IF('Non-Dosen'!AF320&gt;12,"Bulan tidak valid",IF('Non-Dosen'!AF320&lt;1,"Bulan tidak valid","OK")))</f>
        <v>-</v>
      </c>
      <c r="AG320" s="15" t="str">
        <f>IF('Non-Dosen'!AG320="","-",IF('Non-Dosen'!AG320&gt;2016,"Tahun tidak valid",IF('Non-Dosen'!AG320&lt;1900,"Tahun tidak valid","OK")))</f>
        <v>-</v>
      </c>
      <c r="AH320" s="14" t="str">
        <f>IF('Non-Dosen'!AH320="","-",IF(LEN('Non-Dosen'!AH320)&lt;5,"Cek lagi","OK"))</f>
        <v>-</v>
      </c>
      <c r="AI320" s="14" t="str">
        <f>IF('Non-Dosen'!AI320="","-",IF(LEN('Non-Dosen'!AI320)&lt;4,"Cek lagi","OK"))</f>
        <v>-</v>
      </c>
      <c r="AJ320" s="14" t="str">
        <f>IF('Non-Dosen'!AJ320="","-",IF('Non-Dosen'!AJ320&gt;92,"Tidak valid",IF('Non-Dosen'!AJ320&lt;11,"Tidak valid","OK")))</f>
        <v>-</v>
      </c>
      <c r="AK320" s="14" t="str">
        <f>IF('Non-Dosen'!AK320="","-",IF(LEN('Non-Dosen'!AK320)&lt;4,"Cek lagi","OK"))</f>
        <v>-</v>
      </c>
    </row>
    <row r="321" spans="1:37" ht="15" customHeight="1" x14ac:dyDescent="0.15">
      <c r="A321" s="14" t="str">
        <f>IF('Non-Dosen'!A321="","-",IF(LEN('Non-Dosen'!A321)&lt;&gt;18,"Cek lagi",IF(VALUE('Non-Dosen'!A321)&lt;0,"Cek lagi","OK")))</f>
        <v>-</v>
      </c>
      <c r="B321" s="14" t="str">
        <f>IF('Non-Dosen'!B321="","-",IF(LEN('Non-Dosen'!B321)&lt;4,"Cek lagi","OK"))</f>
        <v>-</v>
      </c>
      <c r="C321" s="14" t="str">
        <f>IF('Non-Dosen'!C321="","-",IF(LEN('Non-Dosen'!C321)&lt;2,"Cek lagi","OK"))</f>
        <v>-</v>
      </c>
      <c r="D321" s="14" t="str">
        <f>IF('Non-Dosen'!D321="","-",IF(LEN('Non-Dosen'!D321)&lt;2,"Cek lagi","OK"))</f>
        <v>-</v>
      </c>
      <c r="E321" s="14" t="str">
        <f>IF('Non-Dosen'!E321="","-",IF('Non-Dosen'!E321=0,"OK",IF('Non-Dosen'!E321=1,"OK","Tidak valid")))</f>
        <v>-</v>
      </c>
      <c r="F321" s="14" t="str">
        <f>IF('Non-Dosen'!F321="","-",IF(LEN('Non-Dosen'!F321)&lt;4,"Cek lagi","OK"))</f>
        <v>-</v>
      </c>
      <c r="G321" s="15" t="str">
        <f>IF('Non-Dosen'!G321="","-",IF('Non-Dosen'!G321&gt;31,"Tanggal tidak valid",IF('Non-Dosen'!G321&lt;1,"Tanggal tidak valid","OK")))</f>
        <v>-</v>
      </c>
      <c r="H321" s="15" t="str">
        <f>IF('Non-Dosen'!H321="","-",IF('Non-Dosen'!H321&gt;12,"Bulan tidak valid",IF('Non-Dosen'!H321&lt;1,"Bulan tidak valid","OK")))</f>
        <v>-</v>
      </c>
      <c r="I321" s="15" t="str">
        <f>IF('Non-Dosen'!I321="","-",IF('Non-Dosen'!I321&gt;2001,"Tahun tidak valid",IF('Non-Dosen'!I321&lt;1900,"Tahun tidak valid","OK")))</f>
        <v>-</v>
      </c>
      <c r="J321" s="14" t="str">
        <f>IF('Non-Dosen'!J321="","-",IF(LEN('Non-Dosen'!J321)&lt;16,"Tidak valid","OK"))</f>
        <v>-</v>
      </c>
      <c r="K321" s="14" t="str">
        <f>IF('Non-Dosen'!K321="","-",IF(LEN('Non-Dosen'!K321)&lt;4,"Cek lagi","OK"))</f>
        <v>-</v>
      </c>
      <c r="L321" s="14" t="str">
        <f>IF('Non-Dosen'!L321="","-",IF('Non-Dosen'!L321&gt;2,"Tidak valid",IF('Non-Dosen'!L321&lt;1,"Tidak valid","OK")))</f>
        <v>-</v>
      </c>
      <c r="M321" s="14" t="str">
        <f>IF('Non-Dosen'!L321="",IF('Non-Dosen'!M321&lt;&gt;"","Harap dikosongkan","-"),IF('Non-Dosen'!L321=2,IF('Non-Dosen'!M321="","OK","Harap dikosongkan"),IF('Non-Dosen'!L321=1,IF('Non-Dosen'!M321="","Harap diisi",IF('Non-Dosen'!M321&gt;"10","Tidak valid",IF('Non-Dosen'!M321&lt;"01","Tidak valid","OK"))))))</f>
        <v>-</v>
      </c>
      <c r="N321" s="14" t="str">
        <f>IF('Non-Dosen'!N321="","-",IF(LEN('Non-Dosen'!N321)&lt;4,"Cek lagi","OK"))</f>
        <v>-</v>
      </c>
      <c r="O321" s="15" t="str">
        <f>IF('Non-Dosen'!O321="","-",IF('Non-Dosen'!O321&gt;31,"Tanggal tidak valid",IF('Non-Dosen'!O321&lt;1,"Tanggal tidak valid","OK")))</f>
        <v>-</v>
      </c>
      <c r="P321" s="15" t="str">
        <f>IF('Non-Dosen'!P321="","-",IF('Non-Dosen'!P321&gt;12,"Bulan tidak valid",IF('Non-Dosen'!P321&lt;1,"Bulan tidak valid","OK")))</f>
        <v>-</v>
      </c>
      <c r="Q321" s="15" t="str">
        <f>IF('Non-Dosen'!Q321="","-",IF('Non-Dosen'!Q321&gt;2017,"Tahun tidak valid",IF('Non-Dosen'!Q321&lt;1900,"Tahun tidak valid","OK")))</f>
        <v>-</v>
      </c>
      <c r="R321" s="14" t="str">
        <f>IF('Non-Dosen'!R321="","-",IF(LEN('Non-Dosen'!R321)&lt;4,"Cek lagi","OK"))</f>
        <v>-</v>
      </c>
      <c r="S321" s="15" t="str">
        <f>IF('Non-Dosen'!S321="","-",IF('Non-Dosen'!S321&gt;31,"Tanggal tidak valid",IF('Non-Dosen'!S321&lt;1,"Tanggal tidak valid","OK")))</f>
        <v>-</v>
      </c>
      <c r="T321" s="15" t="str">
        <f>IF('Non-Dosen'!T321="","-",IF('Non-Dosen'!T321&gt;12,"Bulan tidak valid",IF('Non-Dosen'!T321&lt;1,"Bulan tidak valid","OK")))</f>
        <v>-</v>
      </c>
      <c r="U321" s="15" t="str">
        <f>IF('Non-Dosen'!U321="","-",IF('Non-Dosen'!U321&gt;2017,"Tahun tidak valid",IF('Non-Dosen'!U321&lt;1900,"Tahun tidak valid","OK")))</f>
        <v>-</v>
      </c>
      <c r="V321" s="14" t="str">
        <f>IF('Non-Dosen'!V321="","-",IF('Non-Dosen'!V321&gt;6,"Tidak valid",IF('Non-Dosen'!V321&lt;1,"Tidak valid","OK")))</f>
        <v>-</v>
      </c>
      <c r="W321" s="14" t="str">
        <f>IF('Non-Dosen'!W321="","-",IF('Non-Dosen'!W321&gt;4,"Tidak valid",IF('Non-Dosen'!W321&lt;1,"Tidak valid","OK")))</f>
        <v>-</v>
      </c>
      <c r="X321" s="14" t="str">
        <f>IF('Non-Dosen'!X321="","-",IF('Non-Dosen'!X321&gt;5,"Tidak valid",IF('Non-Dosen'!X321&lt;1,"Tidak valid","OK")))</f>
        <v>-</v>
      </c>
      <c r="Y321" s="14" t="str">
        <f>IF('Non-Dosen'!Y321="","-",IF('Non-Dosen'!Y321&gt;4,"Tidak valid",IF('Non-Dosen'!Y321&lt;1,"Tidak valid","OK")))</f>
        <v>-</v>
      </c>
      <c r="Z321" s="14" t="str">
        <f>IF('Non-Dosen'!Z321="","-",IF(LEN('Non-Dosen'!Z321)&lt;4,"Cek lagi","OK"))</f>
        <v>-</v>
      </c>
      <c r="AA321" s="14" t="str">
        <f>IF('Non-Dosen'!AA321="","-",IF('Non-Dosen'!AA321&gt;"11","Tidak valid",IF('Non-Dosen'!AA321&lt;"00","Tidak valid","OK")))</f>
        <v>-</v>
      </c>
      <c r="AB321" s="14" t="str">
        <f>IF('Non-Dosen'!AB321="","-",IF('Non-Dosen'!AB321&gt;"11","Tidak valid",IF('Non-Dosen'!AB321&lt;"00","Tidak valid","OK")))</f>
        <v>-</v>
      </c>
      <c r="AC321" s="14" t="str">
        <f>IF('Non-Dosen'!AC321="","-",IF('Non-Dosen'!AC321&gt;7,"Tidak valid",IF('Non-Dosen'!AC321&lt;1,"Tidak valid","OK")))</f>
        <v>-</v>
      </c>
      <c r="AD321" s="14" t="str">
        <f>IF('Non-Dosen'!AC321="",IF('Non-Dosen'!AD321="","-","Cek lagi"),IF('Non-Dosen'!AC321=1,IF('Non-Dosen'!AD321="","OK","Harap dikosongkan"),IF('Non-Dosen'!AC321&gt;1,IF('Non-Dosen'!AD321="","Harap diisi",IF(LEN('Non-Dosen'!AD321)&lt;4,"Cek lagi","OK")))))</f>
        <v>-</v>
      </c>
      <c r="AE321" s="15" t="str">
        <f>IF('Non-Dosen'!AE321="","-",IF('Non-Dosen'!AE321&gt;31,"Tanggal tidak valid",IF('Non-Dosen'!AE321&lt;1,"Tanggal tidak valid","OK")))</f>
        <v>-</v>
      </c>
      <c r="AF321" s="15" t="str">
        <f>IF('Non-Dosen'!AF321="","-",IF('Non-Dosen'!AF321&gt;12,"Bulan tidak valid",IF('Non-Dosen'!AF321&lt;1,"Bulan tidak valid","OK")))</f>
        <v>-</v>
      </c>
      <c r="AG321" s="15" t="str">
        <f>IF('Non-Dosen'!AG321="","-",IF('Non-Dosen'!AG321&gt;2016,"Tahun tidak valid",IF('Non-Dosen'!AG321&lt;1900,"Tahun tidak valid","OK")))</f>
        <v>-</v>
      </c>
      <c r="AH321" s="14" t="str">
        <f>IF('Non-Dosen'!AH321="","-",IF(LEN('Non-Dosen'!AH321)&lt;5,"Cek lagi","OK"))</f>
        <v>-</v>
      </c>
      <c r="AI321" s="14" t="str">
        <f>IF('Non-Dosen'!AI321="","-",IF(LEN('Non-Dosen'!AI321)&lt;4,"Cek lagi","OK"))</f>
        <v>-</v>
      </c>
      <c r="AJ321" s="14" t="str">
        <f>IF('Non-Dosen'!AJ321="","-",IF('Non-Dosen'!AJ321&gt;92,"Tidak valid",IF('Non-Dosen'!AJ321&lt;11,"Tidak valid","OK")))</f>
        <v>-</v>
      </c>
      <c r="AK321" s="14" t="str">
        <f>IF('Non-Dosen'!AK321="","-",IF(LEN('Non-Dosen'!AK321)&lt;4,"Cek lagi","OK"))</f>
        <v>-</v>
      </c>
    </row>
    <row r="322" spans="1:37" ht="15" customHeight="1" x14ac:dyDescent="0.15">
      <c r="A322" s="14" t="str">
        <f>IF('Non-Dosen'!A322="","-",IF(LEN('Non-Dosen'!A322)&lt;&gt;18,"Cek lagi",IF(VALUE('Non-Dosen'!A322)&lt;0,"Cek lagi","OK")))</f>
        <v>-</v>
      </c>
      <c r="B322" s="14" t="str">
        <f>IF('Non-Dosen'!B322="","-",IF(LEN('Non-Dosen'!B322)&lt;4,"Cek lagi","OK"))</f>
        <v>-</v>
      </c>
      <c r="C322" s="14" t="str">
        <f>IF('Non-Dosen'!C322="","-",IF(LEN('Non-Dosen'!C322)&lt;2,"Cek lagi","OK"))</f>
        <v>-</v>
      </c>
      <c r="D322" s="14" t="str">
        <f>IF('Non-Dosen'!D322="","-",IF(LEN('Non-Dosen'!D322)&lt;2,"Cek lagi","OK"))</f>
        <v>-</v>
      </c>
      <c r="E322" s="14" t="str">
        <f>IF('Non-Dosen'!E322="","-",IF('Non-Dosen'!E322=0,"OK",IF('Non-Dosen'!E322=1,"OK","Tidak valid")))</f>
        <v>-</v>
      </c>
      <c r="F322" s="14" t="str">
        <f>IF('Non-Dosen'!F322="","-",IF(LEN('Non-Dosen'!F322)&lt;4,"Cek lagi","OK"))</f>
        <v>-</v>
      </c>
      <c r="G322" s="15" t="str">
        <f>IF('Non-Dosen'!G322="","-",IF('Non-Dosen'!G322&gt;31,"Tanggal tidak valid",IF('Non-Dosen'!G322&lt;1,"Tanggal tidak valid","OK")))</f>
        <v>-</v>
      </c>
      <c r="H322" s="15" t="str">
        <f>IF('Non-Dosen'!H322="","-",IF('Non-Dosen'!H322&gt;12,"Bulan tidak valid",IF('Non-Dosen'!H322&lt;1,"Bulan tidak valid","OK")))</f>
        <v>-</v>
      </c>
      <c r="I322" s="15" t="str">
        <f>IF('Non-Dosen'!I322="","-",IF('Non-Dosen'!I322&gt;2001,"Tahun tidak valid",IF('Non-Dosen'!I322&lt;1900,"Tahun tidak valid","OK")))</f>
        <v>-</v>
      </c>
      <c r="J322" s="14" t="str">
        <f>IF('Non-Dosen'!J322="","-",IF(LEN('Non-Dosen'!J322)&lt;16,"Tidak valid","OK"))</f>
        <v>-</v>
      </c>
      <c r="K322" s="14" t="str">
        <f>IF('Non-Dosen'!K322="","-",IF(LEN('Non-Dosen'!K322)&lt;4,"Cek lagi","OK"))</f>
        <v>-</v>
      </c>
      <c r="L322" s="14" t="str">
        <f>IF('Non-Dosen'!L322="","-",IF('Non-Dosen'!L322&gt;2,"Tidak valid",IF('Non-Dosen'!L322&lt;1,"Tidak valid","OK")))</f>
        <v>-</v>
      </c>
      <c r="M322" s="14" t="str">
        <f>IF('Non-Dosen'!L322="",IF('Non-Dosen'!M322&lt;&gt;"","Harap dikosongkan","-"),IF('Non-Dosen'!L322=2,IF('Non-Dosen'!M322="","OK","Harap dikosongkan"),IF('Non-Dosen'!L322=1,IF('Non-Dosen'!M322="","Harap diisi",IF('Non-Dosen'!M322&gt;"10","Tidak valid",IF('Non-Dosen'!M322&lt;"01","Tidak valid","OK"))))))</f>
        <v>-</v>
      </c>
      <c r="N322" s="14" t="str">
        <f>IF('Non-Dosen'!N322="","-",IF(LEN('Non-Dosen'!N322)&lt;4,"Cek lagi","OK"))</f>
        <v>-</v>
      </c>
      <c r="O322" s="15" t="str">
        <f>IF('Non-Dosen'!O322="","-",IF('Non-Dosen'!O322&gt;31,"Tanggal tidak valid",IF('Non-Dosen'!O322&lt;1,"Tanggal tidak valid","OK")))</f>
        <v>-</v>
      </c>
      <c r="P322" s="15" t="str">
        <f>IF('Non-Dosen'!P322="","-",IF('Non-Dosen'!P322&gt;12,"Bulan tidak valid",IF('Non-Dosen'!P322&lt;1,"Bulan tidak valid","OK")))</f>
        <v>-</v>
      </c>
      <c r="Q322" s="15" t="str">
        <f>IF('Non-Dosen'!Q322="","-",IF('Non-Dosen'!Q322&gt;2017,"Tahun tidak valid",IF('Non-Dosen'!Q322&lt;1900,"Tahun tidak valid","OK")))</f>
        <v>-</v>
      </c>
      <c r="R322" s="14" t="str">
        <f>IF('Non-Dosen'!R322="","-",IF(LEN('Non-Dosen'!R322)&lt;4,"Cek lagi","OK"))</f>
        <v>-</v>
      </c>
      <c r="S322" s="15" t="str">
        <f>IF('Non-Dosen'!S322="","-",IF('Non-Dosen'!S322&gt;31,"Tanggal tidak valid",IF('Non-Dosen'!S322&lt;1,"Tanggal tidak valid","OK")))</f>
        <v>-</v>
      </c>
      <c r="T322" s="15" t="str">
        <f>IF('Non-Dosen'!T322="","-",IF('Non-Dosen'!T322&gt;12,"Bulan tidak valid",IF('Non-Dosen'!T322&lt;1,"Bulan tidak valid","OK")))</f>
        <v>-</v>
      </c>
      <c r="U322" s="15" t="str">
        <f>IF('Non-Dosen'!U322="","-",IF('Non-Dosen'!U322&gt;2017,"Tahun tidak valid",IF('Non-Dosen'!U322&lt;1900,"Tahun tidak valid","OK")))</f>
        <v>-</v>
      </c>
      <c r="V322" s="14" t="str">
        <f>IF('Non-Dosen'!V322="","-",IF('Non-Dosen'!V322&gt;6,"Tidak valid",IF('Non-Dosen'!V322&lt;1,"Tidak valid","OK")))</f>
        <v>-</v>
      </c>
      <c r="W322" s="14" t="str">
        <f>IF('Non-Dosen'!W322="","-",IF('Non-Dosen'!W322&gt;4,"Tidak valid",IF('Non-Dosen'!W322&lt;1,"Tidak valid","OK")))</f>
        <v>-</v>
      </c>
      <c r="X322" s="14" t="str">
        <f>IF('Non-Dosen'!X322="","-",IF('Non-Dosen'!X322&gt;5,"Tidak valid",IF('Non-Dosen'!X322&lt;1,"Tidak valid","OK")))</f>
        <v>-</v>
      </c>
      <c r="Y322" s="14" t="str">
        <f>IF('Non-Dosen'!Y322="","-",IF('Non-Dosen'!Y322&gt;4,"Tidak valid",IF('Non-Dosen'!Y322&lt;1,"Tidak valid","OK")))</f>
        <v>-</v>
      </c>
      <c r="Z322" s="14" t="str">
        <f>IF('Non-Dosen'!Z322="","-",IF(LEN('Non-Dosen'!Z322)&lt;4,"Cek lagi","OK"))</f>
        <v>-</v>
      </c>
      <c r="AA322" s="14" t="str">
        <f>IF('Non-Dosen'!AA322="","-",IF('Non-Dosen'!AA322&gt;"11","Tidak valid",IF('Non-Dosen'!AA322&lt;"00","Tidak valid","OK")))</f>
        <v>-</v>
      </c>
      <c r="AB322" s="14" t="str">
        <f>IF('Non-Dosen'!AB322="","-",IF('Non-Dosen'!AB322&gt;"11","Tidak valid",IF('Non-Dosen'!AB322&lt;"00","Tidak valid","OK")))</f>
        <v>-</v>
      </c>
      <c r="AC322" s="14" t="str">
        <f>IF('Non-Dosen'!AC322="","-",IF('Non-Dosen'!AC322&gt;7,"Tidak valid",IF('Non-Dosen'!AC322&lt;1,"Tidak valid","OK")))</f>
        <v>-</v>
      </c>
      <c r="AD322" s="14" t="str">
        <f>IF('Non-Dosen'!AC322="",IF('Non-Dosen'!AD322="","-","Cek lagi"),IF('Non-Dosen'!AC322=1,IF('Non-Dosen'!AD322="","OK","Harap dikosongkan"),IF('Non-Dosen'!AC322&gt;1,IF('Non-Dosen'!AD322="","Harap diisi",IF(LEN('Non-Dosen'!AD322)&lt;4,"Cek lagi","OK")))))</f>
        <v>-</v>
      </c>
      <c r="AE322" s="15" t="str">
        <f>IF('Non-Dosen'!AE322="","-",IF('Non-Dosen'!AE322&gt;31,"Tanggal tidak valid",IF('Non-Dosen'!AE322&lt;1,"Tanggal tidak valid","OK")))</f>
        <v>-</v>
      </c>
      <c r="AF322" s="15" t="str">
        <f>IF('Non-Dosen'!AF322="","-",IF('Non-Dosen'!AF322&gt;12,"Bulan tidak valid",IF('Non-Dosen'!AF322&lt;1,"Bulan tidak valid","OK")))</f>
        <v>-</v>
      </c>
      <c r="AG322" s="15" t="str">
        <f>IF('Non-Dosen'!AG322="","-",IF('Non-Dosen'!AG322&gt;2016,"Tahun tidak valid",IF('Non-Dosen'!AG322&lt;1900,"Tahun tidak valid","OK")))</f>
        <v>-</v>
      </c>
      <c r="AH322" s="14" t="str">
        <f>IF('Non-Dosen'!AH322="","-",IF(LEN('Non-Dosen'!AH322)&lt;5,"Cek lagi","OK"))</f>
        <v>-</v>
      </c>
      <c r="AI322" s="14" t="str">
        <f>IF('Non-Dosen'!AI322="","-",IF(LEN('Non-Dosen'!AI322)&lt;4,"Cek lagi","OK"))</f>
        <v>-</v>
      </c>
      <c r="AJ322" s="14" t="str">
        <f>IF('Non-Dosen'!AJ322="","-",IF('Non-Dosen'!AJ322&gt;92,"Tidak valid",IF('Non-Dosen'!AJ322&lt;11,"Tidak valid","OK")))</f>
        <v>-</v>
      </c>
      <c r="AK322" s="14" t="str">
        <f>IF('Non-Dosen'!AK322="","-",IF(LEN('Non-Dosen'!AK322)&lt;4,"Cek lagi","OK"))</f>
        <v>-</v>
      </c>
    </row>
    <row r="323" spans="1:37" ht="15" customHeight="1" x14ac:dyDescent="0.15">
      <c r="A323" s="14" t="str">
        <f>IF('Non-Dosen'!A323="","-",IF(LEN('Non-Dosen'!A323)&lt;&gt;18,"Cek lagi",IF(VALUE('Non-Dosen'!A323)&lt;0,"Cek lagi","OK")))</f>
        <v>-</v>
      </c>
      <c r="B323" s="14" t="str">
        <f>IF('Non-Dosen'!B323="","-",IF(LEN('Non-Dosen'!B323)&lt;4,"Cek lagi","OK"))</f>
        <v>-</v>
      </c>
      <c r="C323" s="14" t="str">
        <f>IF('Non-Dosen'!C323="","-",IF(LEN('Non-Dosen'!C323)&lt;2,"Cek lagi","OK"))</f>
        <v>-</v>
      </c>
      <c r="D323" s="14" t="str">
        <f>IF('Non-Dosen'!D323="","-",IF(LEN('Non-Dosen'!D323)&lt;2,"Cek lagi","OK"))</f>
        <v>-</v>
      </c>
      <c r="E323" s="14" t="str">
        <f>IF('Non-Dosen'!E323="","-",IF('Non-Dosen'!E323=0,"OK",IF('Non-Dosen'!E323=1,"OK","Tidak valid")))</f>
        <v>-</v>
      </c>
      <c r="F323" s="14" t="str">
        <f>IF('Non-Dosen'!F323="","-",IF(LEN('Non-Dosen'!F323)&lt;4,"Cek lagi","OK"))</f>
        <v>-</v>
      </c>
      <c r="G323" s="15" t="str">
        <f>IF('Non-Dosen'!G323="","-",IF('Non-Dosen'!G323&gt;31,"Tanggal tidak valid",IF('Non-Dosen'!G323&lt;1,"Tanggal tidak valid","OK")))</f>
        <v>-</v>
      </c>
      <c r="H323" s="15" t="str">
        <f>IF('Non-Dosen'!H323="","-",IF('Non-Dosen'!H323&gt;12,"Bulan tidak valid",IF('Non-Dosen'!H323&lt;1,"Bulan tidak valid","OK")))</f>
        <v>-</v>
      </c>
      <c r="I323" s="15" t="str">
        <f>IF('Non-Dosen'!I323="","-",IF('Non-Dosen'!I323&gt;2001,"Tahun tidak valid",IF('Non-Dosen'!I323&lt;1900,"Tahun tidak valid","OK")))</f>
        <v>-</v>
      </c>
      <c r="J323" s="14" t="str">
        <f>IF('Non-Dosen'!J323="","-",IF(LEN('Non-Dosen'!J323)&lt;16,"Tidak valid","OK"))</f>
        <v>-</v>
      </c>
      <c r="K323" s="14" t="str">
        <f>IF('Non-Dosen'!K323="","-",IF(LEN('Non-Dosen'!K323)&lt;4,"Cek lagi","OK"))</f>
        <v>-</v>
      </c>
      <c r="L323" s="14" t="str">
        <f>IF('Non-Dosen'!L323="","-",IF('Non-Dosen'!L323&gt;2,"Tidak valid",IF('Non-Dosen'!L323&lt;1,"Tidak valid","OK")))</f>
        <v>-</v>
      </c>
      <c r="M323" s="14" t="str">
        <f>IF('Non-Dosen'!L323="",IF('Non-Dosen'!M323&lt;&gt;"","Harap dikosongkan","-"),IF('Non-Dosen'!L323=2,IF('Non-Dosen'!M323="","OK","Harap dikosongkan"),IF('Non-Dosen'!L323=1,IF('Non-Dosen'!M323="","Harap diisi",IF('Non-Dosen'!M323&gt;"10","Tidak valid",IF('Non-Dosen'!M323&lt;"01","Tidak valid","OK"))))))</f>
        <v>-</v>
      </c>
      <c r="N323" s="14" t="str">
        <f>IF('Non-Dosen'!N323="","-",IF(LEN('Non-Dosen'!N323)&lt;4,"Cek lagi","OK"))</f>
        <v>-</v>
      </c>
      <c r="O323" s="15" t="str">
        <f>IF('Non-Dosen'!O323="","-",IF('Non-Dosen'!O323&gt;31,"Tanggal tidak valid",IF('Non-Dosen'!O323&lt;1,"Tanggal tidak valid","OK")))</f>
        <v>-</v>
      </c>
      <c r="P323" s="15" t="str">
        <f>IF('Non-Dosen'!P323="","-",IF('Non-Dosen'!P323&gt;12,"Bulan tidak valid",IF('Non-Dosen'!P323&lt;1,"Bulan tidak valid","OK")))</f>
        <v>-</v>
      </c>
      <c r="Q323" s="15" t="str">
        <f>IF('Non-Dosen'!Q323="","-",IF('Non-Dosen'!Q323&gt;2017,"Tahun tidak valid",IF('Non-Dosen'!Q323&lt;1900,"Tahun tidak valid","OK")))</f>
        <v>-</v>
      </c>
      <c r="R323" s="14" t="str">
        <f>IF('Non-Dosen'!R323="","-",IF(LEN('Non-Dosen'!R323)&lt;4,"Cek lagi","OK"))</f>
        <v>-</v>
      </c>
      <c r="S323" s="15" t="str">
        <f>IF('Non-Dosen'!S323="","-",IF('Non-Dosen'!S323&gt;31,"Tanggal tidak valid",IF('Non-Dosen'!S323&lt;1,"Tanggal tidak valid","OK")))</f>
        <v>-</v>
      </c>
      <c r="T323" s="15" t="str">
        <f>IF('Non-Dosen'!T323="","-",IF('Non-Dosen'!T323&gt;12,"Bulan tidak valid",IF('Non-Dosen'!T323&lt;1,"Bulan tidak valid","OK")))</f>
        <v>-</v>
      </c>
      <c r="U323" s="15" t="str">
        <f>IF('Non-Dosen'!U323="","-",IF('Non-Dosen'!U323&gt;2017,"Tahun tidak valid",IF('Non-Dosen'!U323&lt;1900,"Tahun tidak valid","OK")))</f>
        <v>-</v>
      </c>
      <c r="V323" s="14" t="str">
        <f>IF('Non-Dosen'!V323="","-",IF('Non-Dosen'!V323&gt;6,"Tidak valid",IF('Non-Dosen'!V323&lt;1,"Tidak valid","OK")))</f>
        <v>-</v>
      </c>
      <c r="W323" s="14" t="str">
        <f>IF('Non-Dosen'!W323="","-",IF('Non-Dosen'!W323&gt;4,"Tidak valid",IF('Non-Dosen'!W323&lt;1,"Tidak valid","OK")))</f>
        <v>-</v>
      </c>
      <c r="X323" s="14" t="str">
        <f>IF('Non-Dosen'!X323="","-",IF('Non-Dosen'!X323&gt;5,"Tidak valid",IF('Non-Dosen'!X323&lt;1,"Tidak valid","OK")))</f>
        <v>-</v>
      </c>
      <c r="Y323" s="14" t="str">
        <f>IF('Non-Dosen'!Y323="","-",IF('Non-Dosen'!Y323&gt;4,"Tidak valid",IF('Non-Dosen'!Y323&lt;1,"Tidak valid","OK")))</f>
        <v>-</v>
      </c>
      <c r="Z323" s="14" t="str">
        <f>IF('Non-Dosen'!Z323="","-",IF(LEN('Non-Dosen'!Z323)&lt;4,"Cek lagi","OK"))</f>
        <v>-</v>
      </c>
      <c r="AA323" s="14" t="str">
        <f>IF('Non-Dosen'!AA323="","-",IF('Non-Dosen'!AA323&gt;"11","Tidak valid",IF('Non-Dosen'!AA323&lt;"00","Tidak valid","OK")))</f>
        <v>-</v>
      </c>
      <c r="AB323" s="14" t="str">
        <f>IF('Non-Dosen'!AB323="","-",IF('Non-Dosen'!AB323&gt;"11","Tidak valid",IF('Non-Dosen'!AB323&lt;"00","Tidak valid","OK")))</f>
        <v>-</v>
      </c>
      <c r="AC323" s="14" t="str">
        <f>IF('Non-Dosen'!AC323="","-",IF('Non-Dosen'!AC323&gt;7,"Tidak valid",IF('Non-Dosen'!AC323&lt;1,"Tidak valid","OK")))</f>
        <v>-</v>
      </c>
      <c r="AD323" s="14" t="str">
        <f>IF('Non-Dosen'!AC323="",IF('Non-Dosen'!AD323="","-","Cek lagi"),IF('Non-Dosen'!AC323=1,IF('Non-Dosen'!AD323="","OK","Harap dikosongkan"),IF('Non-Dosen'!AC323&gt;1,IF('Non-Dosen'!AD323="","Harap diisi",IF(LEN('Non-Dosen'!AD323)&lt;4,"Cek lagi","OK")))))</f>
        <v>-</v>
      </c>
      <c r="AE323" s="15" t="str">
        <f>IF('Non-Dosen'!AE323="","-",IF('Non-Dosen'!AE323&gt;31,"Tanggal tidak valid",IF('Non-Dosen'!AE323&lt;1,"Tanggal tidak valid","OK")))</f>
        <v>-</v>
      </c>
      <c r="AF323" s="15" t="str">
        <f>IF('Non-Dosen'!AF323="","-",IF('Non-Dosen'!AF323&gt;12,"Bulan tidak valid",IF('Non-Dosen'!AF323&lt;1,"Bulan tidak valid","OK")))</f>
        <v>-</v>
      </c>
      <c r="AG323" s="15" t="str">
        <f>IF('Non-Dosen'!AG323="","-",IF('Non-Dosen'!AG323&gt;2016,"Tahun tidak valid",IF('Non-Dosen'!AG323&lt;1900,"Tahun tidak valid","OK")))</f>
        <v>-</v>
      </c>
      <c r="AH323" s="14" t="str">
        <f>IF('Non-Dosen'!AH323="","-",IF(LEN('Non-Dosen'!AH323)&lt;5,"Cek lagi","OK"))</f>
        <v>-</v>
      </c>
      <c r="AI323" s="14" t="str">
        <f>IF('Non-Dosen'!AI323="","-",IF(LEN('Non-Dosen'!AI323)&lt;4,"Cek lagi","OK"))</f>
        <v>-</v>
      </c>
      <c r="AJ323" s="14" t="str">
        <f>IF('Non-Dosen'!AJ323="","-",IF('Non-Dosen'!AJ323&gt;92,"Tidak valid",IF('Non-Dosen'!AJ323&lt;11,"Tidak valid","OK")))</f>
        <v>-</v>
      </c>
      <c r="AK323" s="14" t="str">
        <f>IF('Non-Dosen'!AK323="","-",IF(LEN('Non-Dosen'!AK323)&lt;4,"Cek lagi","OK"))</f>
        <v>-</v>
      </c>
    </row>
    <row r="324" spans="1:37" ht="15" customHeight="1" x14ac:dyDescent="0.15">
      <c r="A324" s="14" t="str">
        <f>IF('Non-Dosen'!A324="","-",IF(LEN('Non-Dosen'!A324)&lt;&gt;18,"Cek lagi",IF(VALUE('Non-Dosen'!A324)&lt;0,"Cek lagi","OK")))</f>
        <v>-</v>
      </c>
      <c r="B324" s="14" t="str">
        <f>IF('Non-Dosen'!B324="","-",IF(LEN('Non-Dosen'!B324)&lt;4,"Cek lagi","OK"))</f>
        <v>-</v>
      </c>
      <c r="C324" s="14" t="str">
        <f>IF('Non-Dosen'!C324="","-",IF(LEN('Non-Dosen'!C324)&lt;2,"Cek lagi","OK"))</f>
        <v>-</v>
      </c>
      <c r="D324" s="14" t="str">
        <f>IF('Non-Dosen'!D324="","-",IF(LEN('Non-Dosen'!D324)&lt;2,"Cek lagi","OK"))</f>
        <v>-</v>
      </c>
      <c r="E324" s="14" t="str">
        <f>IF('Non-Dosen'!E324="","-",IF('Non-Dosen'!E324=0,"OK",IF('Non-Dosen'!E324=1,"OK","Tidak valid")))</f>
        <v>-</v>
      </c>
      <c r="F324" s="14" t="str">
        <f>IF('Non-Dosen'!F324="","-",IF(LEN('Non-Dosen'!F324)&lt;4,"Cek lagi","OK"))</f>
        <v>-</v>
      </c>
      <c r="G324" s="15" t="str">
        <f>IF('Non-Dosen'!G324="","-",IF('Non-Dosen'!G324&gt;31,"Tanggal tidak valid",IF('Non-Dosen'!G324&lt;1,"Tanggal tidak valid","OK")))</f>
        <v>-</v>
      </c>
      <c r="H324" s="15" t="str">
        <f>IF('Non-Dosen'!H324="","-",IF('Non-Dosen'!H324&gt;12,"Bulan tidak valid",IF('Non-Dosen'!H324&lt;1,"Bulan tidak valid","OK")))</f>
        <v>-</v>
      </c>
      <c r="I324" s="15" t="str">
        <f>IF('Non-Dosen'!I324="","-",IF('Non-Dosen'!I324&gt;2001,"Tahun tidak valid",IF('Non-Dosen'!I324&lt;1900,"Tahun tidak valid","OK")))</f>
        <v>-</v>
      </c>
      <c r="J324" s="14" t="str">
        <f>IF('Non-Dosen'!J324="","-",IF(LEN('Non-Dosen'!J324)&lt;16,"Tidak valid","OK"))</f>
        <v>-</v>
      </c>
      <c r="K324" s="14" t="str">
        <f>IF('Non-Dosen'!K324="","-",IF(LEN('Non-Dosen'!K324)&lt;4,"Cek lagi","OK"))</f>
        <v>-</v>
      </c>
      <c r="L324" s="14" t="str">
        <f>IF('Non-Dosen'!L324="","-",IF('Non-Dosen'!L324&gt;2,"Tidak valid",IF('Non-Dosen'!L324&lt;1,"Tidak valid","OK")))</f>
        <v>-</v>
      </c>
      <c r="M324" s="14" t="str">
        <f>IF('Non-Dosen'!L324="",IF('Non-Dosen'!M324&lt;&gt;"","Harap dikosongkan","-"),IF('Non-Dosen'!L324=2,IF('Non-Dosen'!M324="","OK","Harap dikosongkan"),IF('Non-Dosen'!L324=1,IF('Non-Dosen'!M324="","Harap diisi",IF('Non-Dosen'!M324&gt;"10","Tidak valid",IF('Non-Dosen'!M324&lt;"01","Tidak valid","OK"))))))</f>
        <v>-</v>
      </c>
      <c r="N324" s="14" t="str">
        <f>IF('Non-Dosen'!N324="","-",IF(LEN('Non-Dosen'!N324)&lt;4,"Cek lagi","OK"))</f>
        <v>-</v>
      </c>
      <c r="O324" s="15" t="str">
        <f>IF('Non-Dosen'!O324="","-",IF('Non-Dosen'!O324&gt;31,"Tanggal tidak valid",IF('Non-Dosen'!O324&lt;1,"Tanggal tidak valid","OK")))</f>
        <v>-</v>
      </c>
      <c r="P324" s="15" t="str">
        <f>IF('Non-Dosen'!P324="","-",IF('Non-Dosen'!P324&gt;12,"Bulan tidak valid",IF('Non-Dosen'!P324&lt;1,"Bulan tidak valid","OK")))</f>
        <v>-</v>
      </c>
      <c r="Q324" s="15" t="str">
        <f>IF('Non-Dosen'!Q324="","-",IF('Non-Dosen'!Q324&gt;2017,"Tahun tidak valid",IF('Non-Dosen'!Q324&lt;1900,"Tahun tidak valid","OK")))</f>
        <v>-</v>
      </c>
      <c r="R324" s="14" t="str">
        <f>IF('Non-Dosen'!R324="","-",IF(LEN('Non-Dosen'!R324)&lt;4,"Cek lagi","OK"))</f>
        <v>-</v>
      </c>
      <c r="S324" s="15" t="str">
        <f>IF('Non-Dosen'!S324="","-",IF('Non-Dosen'!S324&gt;31,"Tanggal tidak valid",IF('Non-Dosen'!S324&lt;1,"Tanggal tidak valid","OK")))</f>
        <v>-</v>
      </c>
      <c r="T324" s="15" t="str">
        <f>IF('Non-Dosen'!T324="","-",IF('Non-Dosen'!T324&gt;12,"Bulan tidak valid",IF('Non-Dosen'!T324&lt;1,"Bulan tidak valid","OK")))</f>
        <v>-</v>
      </c>
      <c r="U324" s="15" t="str">
        <f>IF('Non-Dosen'!U324="","-",IF('Non-Dosen'!U324&gt;2017,"Tahun tidak valid",IF('Non-Dosen'!U324&lt;1900,"Tahun tidak valid","OK")))</f>
        <v>-</v>
      </c>
      <c r="V324" s="14" t="str">
        <f>IF('Non-Dosen'!V324="","-",IF('Non-Dosen'!V324&gt;6,"Tidak valid",IF('Non-Dosen'!V324&lt;1,"Tidak valid","OK")))</f>
        <v>-</v>
      </c>
      <c r="W324" s="14" t="str">
        <f>IF('Non-Dosen'!W324="","-",IF('Non-Dosen'!W324&gt;4,"Tidak valid",IF('Non-Dosen'!W324&lt;1,"Tidak valid","OK")))</f>
        <v>-</v>
      </c>
      <c r="X324" s="14" t="str">
        <f>IF('Non-Dosen'!X324="","-",IF('Non-Dosen'!X324&gt;5,"Tidak valid",IF('Non-Dosen'!X324&lt;1,"Tidak valid","OK")))</f>
        <v>-</v>
      </c>
      <c r="Y324" s="14" t="str">
        <f>IF('Non-Dosen'!Y324="","-",IF('Non-Dosen'!Y324&gt;4,"Tidak valid",IF('Non-Dosen'!Y324&lt;1,"Tidak valid","OK")))</f>
        <v>-</v>
      </c>
      <c r="Z324" s="14" t="str">
        <f>IF('Non-Dosen'!Z324="","-",IF(LEN('Non-Dosen'!Z324)&lt;4,"Cek lagi","OK"))</f>
        <v>-</v>
      </c>
      <c r="AA324" s="14" t="str">
        <f>IF('Non-Dosen'!AA324="","-",IF('Non-Dosen'!AA324&gt;"11","Tidak valid",IF('Non-Dosen'!AA324&lt;"00","Tidak valid","OK")))</f>
        <v>-</v>
      </c>
      <c r="AB324" s="14" t="str">
        <f>IF('Non-Dosen'!AB324="","-",IF('Non-Dosen'!AB324&gt;"11","Tidak valid",IF('Non-Dosen'!AB324&lt;"00","Tidak valid","OK")))</f>
        <v>-</v>
      </c>
      <c r="AC324" s="14" t="str">
        <f>IF('Non-Dosen'!AC324="","-",IF('Non-Dosen'!AC324&gt;7,"Tidak valid",IF('Non-Dosen'!AC324&lt;1,"Tidak valid","OK")))</f>
        <v>-</v>
      </c>
      <c r="AD324" s="14" t="str">
        <f>IF('Non-Dosen'!AC324="",IF('Non-Dosen'!AD324="","-","Cek lagi"),IF('Non-Dosen'!AC324=1,IF('Non-Dosen'!AD324="","OK","Harap dikosongkan"),IF('Non-Dosen'!AC324&gt;1,IF('Non-Dosen'!AD324="","Harap diisi",IF(LEN('Non-Dosen'!AD324)&lt;4,"Cek lagi","OK")))))</f>
        <v>-</v>
      </c>
      <c r="AE324" s="15" t="str">
        <f>IF('Non-Dosen'!AE324="","-",IF('Non-Dosen'!AE324&gt;31,"Tanggal tidak valid",IF('Non-Dosen'!AE324&lt;1,"Tanggal tidak valid","OK")))</f>
        <v>-</v>
      </c>
      <c r="AF324" s="15" t="str">
        <f>IF('Non-Dosen'!AF324="","-",IF('Non-Dosen'!AF324&gt;12,"Bulan tidak valid",IF('Non-Dosen'!AF324&lt;1,"Bulan tidak valid","OK")))</f>
        <v>-</v>
      </c>
      <c r="AG324" s="15" t="str">
        <f>IF('Non-Dosen'!AG324="","-",IF('Non-Dosen'!AG324&gt;2016,"Tahun tidak valid",IF('Non-Dosen'!AG324&lt;1900,"Tahun tidak valid","OK")))</f>
        <v>-</v>
      </c>
      <c r="AH324" s="14" t="str">
        <f>IF('Non-Dosen'!AH324="","-",IF(LEN('Non-Dosen'!AH324)&lt;5,"Cek lagi","OK"))</f>
        <v>-</v>
      </c>
      <c r="AI324" s="14" t="str">
        <f>IF('Non-Dosen'!AI324="","-",IF(LEN('Non-Dosen'!AI324)&lt;4,"Cek lagi","OK"))</f>
        <v>-</v>
      </c>
      <c r="AJ324" s="14" t="str">
        <f>IF('Non-Dosen'!AJ324="","-",IF('Non-Dosen'!AJ324&gt;92,"Tidak valid",IF('Non-Dosen'!AJ324&lt;11,"Tidak valid","OK")))</f>
        <v>-</v>
      </c>
      <c r="AK324" s="14" t="str">
        <f>IF('Non-Dosen'!AK324="","-",IF(LEN('Non-Dosen'!AK324)&lt;4,"Cek lagi","OK"))</f>
        <v>-</v>
      </c>
    </row>
    <row r="325" spans="1:37" ht="15" customHeight="1" x14ac:dyDescent="0.15">
      <c r="A325" s="14" t="str">
        <f>IF('Non-Dosen'!A325="","-",IF(LEN('Non-Dosen'!A325)&lt;&gt;18,"Cek lagi",IF(VALUE('Non-Dosen'!A325)&lt;0,"Cek lagi","OK")))</f>
        <v>-</v>
      </c>
      <c r="B325" s="14" t="str">
        <f>IF('Non-Dosen'!B325="","-",IF(LEN('Non-Dosen'!B325)&lt;4,"Cek lagi","OK"))</f>
        <v>-</v>
      </c>
      <c r="C325" s="14" t="str">
        <f>IF('Non-Dosen'!C325="","-",IF(LEN('Non-Dosen'!C325)&lt;2,"Cek lagi","OK"))</f>
        <v>-</v>
      </c>
      <c r="D325" s="14" t="str">
        <f>IF('Non-Dosen'!D325="","-",IF(LEN('Non-Dosen'!D325)&lt;2,"Cek lagi","OK"))</f>
        <v>-</v>
      </c>
      <c r="E325" s="14" t="str">
        <f>IF('Non-Dosen'!E325="","-",IF('Non-Dosen'!E325=0,"OK",IF('Non-Dosen'!E325=1,"OK","Tidak valid")))</f>
        <v>-</v>
      </c>
      <c r="F325" s="14" t="str">
        <f>IF('Non-Dosen'!F325="","-",IF(LEN('Non-Dosen'!F325)&lt;4,"Cek lagi","OK"))</f>
        <v>-</v>
      </c>
      <c r="G325" s="15" t="str">
        <f>IF('Non-Dosen'!G325="","-",IF('Non-Dosen'!G325&gt;31,"Tanggal tidak valid",IF('Non-Dosen'!G325&lt;1,"Tanggal tidak valid","OK")))</f>
        <v>-</v>
      </c>
      <c r="H325" s="15" t="str">
        <f>IF('Non-Dosen'!H325="","-",IF('Non-Dosen'!H325&gt;12,"Bulan tidak valid",IF('Non-Dosen'!H325&lt;1,"Bulan tidak valid","OK")))</f>
        <v>-</v>
      </c>
      <c r="I325" s="15" t="str">
        <f>IF('Non-Dosen'!I325="","-",IF('Non-Dosen'!I325&gt;2001,"Tahun tidak valid",IF('Non-Dosen'!I325&lt;1900,"Tahun tidak valid","OK")))</f>
        <v>-</v>
      </c>
      <c r="J325" s="14" t="str">
        <f>IF('Non-Dosen'!J325="","-",IF(LEN('Non-Dosen'!J325)&lt;16,"Tidak valid","OK"))</f>
        <v>-</v>
      </c>
      <c r="K325" s="14" t="str">
        <f>IF('Non-Dosen'!K325="","-",IF(LEN('Non-Dosen'!K325)&lt;4,"Cek lagi","OK"))</f>
        <v>-</v>
      </c>
      <c r="L325" s="14" t="str">
        <f>IF('Non-Dosen'!L325="","-",IF('Non-Dosen'!L325&gt;2,"Tidak valid",IF('Non-Dosen'!L325&lt;1,"Tidak valid","OK")))</f>
        <v>-</v>
      </c>
      <c r="M325" s="14" t="str">
        <f>IF('Non-Dosen'!L325="",IF('Non-Dosen'!M325&lt;&gt;"","Harap dikosongkan","-"),IF('Non-Dosen'!L325=2,IF('Non-Dosen'!M325="","OK","Harap dikosongkan"),IF('Non-Dosen'!L325=1,IF('Non-Dosen'!M325="","Harap diisi",IF('Non-Dosen'!M325&gt;"10","Tidak valid",IF('Non-Dosen'!M325&lt;"01","Tidak valid","OK"))))))</f>
        <v>-</v>
      </c>
      <c r="N325" s="14" t="str">
        <f>IF('Non-Dosen'!N325="","-",IF(LEN('Non-Dosen'!N325)&lt;4,"Cek lagi","OK"))</f>
        <v>-</v>
      </c>
      <c r="O325" s="15" t="str">
        <f>IF('Non-Dosen'!O325="","-",IF('Non-Dosen'!O325&gt;31,"Tanggal tidak valid",IF('Non-Dosen'!O325&lt;1,"Tanggal tidak valid","OK")))</f>
        <v>-</v>
      </c>
      <c r="P325" s="15" t="str">
        <f>IF('Non-Dosen'!P325="","-",IF('Non-Dosen'!P325&gt;12,"Bulan tidak valid",IF('Non-Dosen'!P325&lt;1,"Bulan tidak valid","OK")))</f>
        <v>-</v>
      </c>
      <c r="Q325" s="15" t="str">
        <f>IF('Non-Dosen'!Q325="","-",IF('Non-Dosen'!Q325&gt;2017,"Tahun tidak valid",IF('Non-Dosen'!Q325&lt;1900,"Tahun tidak valid","OK")))</f>
        <v>-</v>
      </c>
      <c r="R325" s="14" t="str">
        <f>IF('Non-Dosen'!R325="","-",IF(LEN('Non-Dosen'!R325)&lt;4,"Cek lagi","OK"))</f>
        <v>-</v>
      </c>
      <c r="S325" s="15" t="str">
        <f>IF('Non-Dosen'!S325="","-",IF('Non-Dosen'!S325&gt;31,"Tanggal tidak valid",IF('Non-Dosen'!S325&lt;1,"Tanggal tidak valid","OK")))</f>
        <v>-</v>
      </c>
      <c r="T325" s="15" t="str">
        <f>IF('Non-Dosen'!T325="","-",IF('Non-Dosen'!T325&gt;12,"Bulan tidak valid",IF('Non-Dosen'!T325&lt;1,"Bulan tidak valid","OK")))</f>
        <v>-</v>
      </c>
      <c r="U325" s="15" t="str">
        <f>IF('Non-Dosen'!U325="","-",IF('Non-Dosen'!U325&gt;2017,"Tahun tidak valid",IF('Non-Dosen'!U325&lt;1900,"Tahun tidak valid","OK")))</f>
        <v>-</v>
      </c>
      <c r="V325" s="14" t="str">
        <f>IF('Non-Dosen'!V325="","-",IF('Non-Dosen'!V325&gt;6,"Tidak valid",IF('Non-Dosen'!V325&lt;1,"Tidak valid","OK")))</f>
        <v>-</v>
      </c>
      <c r="W325" s="14" t="str">
        <f>IF('Non-Dosen'!W325="","-",IF('Non-Dosen'!W325&gt;4,"Tidak valid",IF('Non-Dosen'!W325&lt;1,"Tidak valid","OK")))</f>
        <v>-</v>
      </c>
      <c r="X325" s="14" t="str">
        <f>IF('Non-Dosen'!X325="","-",IF('Non-Dosen'!X325&gt;5,"Tidak valid",IF('Non-Dosen'!X325&lt;1,"Tidak valid","OK")))</f>
        <v>-</v>
      </c>
      <c r="Y325" s="14" t="str">
        <f>IF('Non-Dosen'!Y325="","-",IF('Non-Dosen'!Y325&gt;4,"Tidak valid",IF('Non-Dosen'!Y325&lt;1,"Tidak valid","OK")))</f>
        <v>-</v>
      </c>
      <c r="Z325" s="14" t="str">
        <f>IF('Non-Dosen'!Z325="","-",IF(LEN('Non-Dosen'!Z325)&lt;4,"Cek lagi","OK"))</f>
        <v>-</v>
      </c>
      <c r="AA325" s="14" t="str">
        <f>IF('Non-Dosen'!AA325="","-",IF('Non-Dosen'!AA325&gt;"11","Tidak valid",IF('Non-Dosen'!AA325&lt;"00","Tidak valid","OK")))</f>
        <v>-</v>
      </c>
      <c r="AB325" s="14" t="str">
        <f>IF('Non-Dosen'!AB325="","-",IF('Non-Dosen'!AB325&gt;"11","Tidak valid",IF('Non-Dosen'!AB325&lt;"00","Tidak valid","OK")))</f>
        <v>-</v>
      </c>
      <c r="AC325" s="14" t="str">
        <f>IF('Non-Dosen'!AC325="","-",IF('Non-Dosen'!AC325&gt;7,"Tidak valid",IF('Non-Dosen'!AC325&lt;1,"Tidak valid","OK")))</f>
        <v>-</v>
      </c>
      <c r="AD325" s="14" t="str">
        <f>IF('Non-Dosen'!AC325="",IF('Non-Dosen'!AD325="","-","Cek lagi"),IF('Non-Dosen'!AC325=1,IF('Non-Dosen'!AD325="","OK","Harap dikosongkan"),IF('Non-Dosen'!AC325&gt;1,IF('Non-Dosen'!AD325="","Harap diisi",IF(LEN('Non-Dosen'!AD325)&lt;4,"Cek lagi","OK")))))</f>
        <v>-</v>
      </c>
      <c r="AE325" s="15" t="str">
        <f>IF('Non-Dosen'!AE325="","-",IF('Non-Dosen'!AE325&gt;31,"Tanggal tidak valid",IF('Non-Dosen'!AE325&lt;1,"Tanggal tidak valid","OK")))</f>
        <v>-</v>
      </c>
      <c r="AF325" s="15" t="str">
        <f>IF('Non-Dosen'!AF325="","-",IF('Non-Dosen'!AF325&gt;12,"Bulan tidak valid",IF('Non-Dosen'!AF325&lt;1,"Bulan tidak valid","OK")))</f>
        <v>-</v>
      </c>
      <c r="AG325" s="15" t="str">
        <f>IF('Non-Dosen'!AG325="","-",IF('Non-Dosen'!AG325&gt;2016,"Tahun tidak valid",IF('Non-Dosen'!AG325&lt;1900,"Tahun tidak valid","OK")))</f>
        <v>-</v>
      </c>
      <c r="AH325" s="14" t="str">
        <f>IF('Non-Dosen'!AH325="","-",IF(LEN('Non-Dosen'!AH325)&lt;5,"Cek lagi","OK"))</f>
        <v>-</v>
      </c>
      <c r="AI325" s="14" t="str">
        <f>IF('Non-Dosen'!AI325="","-",IF(LEN('Non-Dosen'!AI325)&lt;4,"Cek lagi","OK"))</f>
        <v>-</v>
      </c>
      <c r="AJ325" s="14" t="str">
        <f>IF('Non-Dosen'!AJ325="","-",IF('Non-Dosen'!AJ325&gt;92,"Tidak valid",IF('Non-Dosen'!AJ325&lt;11,"Tidak valid","OK")))</f>
        <v>-</v>
      </c>
      <c r="AK325" s="14" t="str">
        <f>IF('Non-Dosen'!AK325="","-",IF(LEN('Non-Dosen'!AK325)&lt;4,"Cek lagi","OK"))</f>
        <v>-</v>
      </c>
    </row>
    <row r="326" spans="1:37" ht="15" customHeight="1" x14ac:dyDescent="0.15">
      <c r="A326" s="14" t="str">
        <f>IF('Non-Dosen'!A326="","-",IF(LEN('Non-Dosen'!A326)&lt;&gt;18,"Cek lagi",IF(VALUE('Non-Dosen'!A326)&lt;0,"Cek lagi","OK")))</f>
        <v>-</v>
      </c>
      <c r="B326" s="14" t="str">
        <f>IF('Non-Dosen'!B326="","-",IF(LEN('Non-Dosen'!B326)&lt;4,"Cek lagi","OK"))</f>
        <v>-</v>
      </c>
      <c r="C326" s="14" t="str">
        <f>IF('Non-Dosen'!C326="","-",IF(LEN('Non-Dosen'!C326)&lt;2,"Cek lagi","OK"))</f>
        <v>-</v>
      </c>
      <c r="D326" s="14" t="str">
        <f>IF('Non-Dosen'!D326="","-",IF(LEN('Non-Dosen'!D326)&lt;2,"Cek lagi","OK"))</f>
        <v>-</v>
      </c>
      <c r="E326" s="14" t="str">
        <f>IF('Non-Dosen'!E326="","-",IF('Non-Dosen'!E326=0,"OK",IF('Non-Dosen'!E326=1,"OK","Tidak valid")))</f>
        <v>-</v>
      </c>
      <c r="F326" s="14" t="str">
        <f>IF('Non-Dosen'!F326="","-",IF(LEN('Non-Dosen'!F326)&lt;4,"Cek lagi","OK"))</f>
        <v>-</v>
      </c>
      <c r="G326" s="15" t="str">
        <f>IF('Non-Dosen'!G326="","-",IF('Non-Dosen'!G326&gt;31,"Tanggal tidak valid",IF('Non-Dosen'!G326&lt;1,"Tanggal tidak valid","OK")))</f>
        <v>-</v>
      </c>
      <c r="H326" s="15" t="str">
        <f>IF('Non-Dosen'!H326="","-",IF('Non-Dosen'!H326&gt;12,"Bulan tidak valid",IF('Non-Dosen'!H326&lt;1,"Bulan tidak valid","OK")))</f>
        <v>-</v>
      </c>
      <c r="I326" s="15" t="str">
        <f>IF('Non-Dosen'!I326="","-",IF('Non-Dosen'!I326&gt;2001,"Tahun tidak valid",IF('Non-Dosen'!I326&lt;1900,"Tahun tidak valid","OK")))</f>
        <v>-</v>
      </c>
      <c r="J326" s="14" t="str">
        <f>IF('Non-Dosen'!J326="","-",IF(LEN('Non-Dosen'!J326)&lt;16,"Tidak valid","OK"))</f>
        <v>-</v>
      </c>
      <c r="K326" s="14" t="str">
        <f>IF('Non-Dosen'!K326="","-",IF(LEN('Non-Dosen'!K326)&lt;4,"Cek lagi","OK"))</f>
        <v>-</v>
      </c>
      <c r="L326" s="14" t="str">
        <f>IF('Non-Dosen'!L326="","-",IF('Non-Dosen'!L326&gt;2,"Tidak valid",IF('Non-Dosen'!L326&lt;1,"Tidak valid","OK")))</f>
        <v>-</v>
      </c>
      <c r="M326" s="14" t="str">
        <f>IF('Non-Dosen'!L326="",IF('Non-Dosen'!M326&lt;&gt;"","Harap dikosongkan","-"),IF('Non-Dosen'!L326=2,IF('Non-Dosen'!M326="","OK","Harap dikosongkan"),IF('Non-Dosen'!L326=1,IF('Non-Dosen'!M326="","Harap diisi",IF('Non-Dosen'!M326&gt;"10","Tidak valid",IF('Non-Dosen'!M326&lt;"01","Tidak valid","OK"))))))</f>
        <v>-</v>
      </c>
      <c r="N326" s="14" t="str">
        <f>IF('Non-Dosen'!N326="","-",IF(LEN('Non-Dosen'!N326)&lt;4,"Cek lagi","OK"))</f>
        <v>-</v>
      </c>
      <c r="O326" s="15" t="str">
        <f>IF('Non-Dosen'!O326="","-",IF('Non-Dosen'!O326&gt;31,"Tanggal tidak valid",IF('Non-Dosen'!O326&lt;1,"Tanggal tidak valid","OK")))</f>
        <v>-</v>
      </c>
      <c r="P326" s="15" t="str">
        <f>IF('Non-Dosen'!P326="","-",IF('Non-Dosen'!P326&gt;12,"Bulan tidak valid",IF('Non-Dosen'!P326&lt;1,"Bulan tidak valid","OK")))</f>
        <v>-</v>
      </c>
      <c r="Q326" s="15" t="str">
        <f>IF('Non-Dosen'!Q326="","-",IF('Non-Dosen'!Q326&gt;2017,"Tahun tidak valid",IF('Non-Dosen'!Q326&lt;1900,"Tahun tidak valid","OK")))</f>
        <v>-</v>
      </c>
      <c r="R326" s="14" t="str">
        <f>IF('Non-Dosen'!R326="","-",IF(LEN('Non-Dosen'!R326)&lt;4,"Cek lagi","OK"))</f>
        <v>-</v>
      </c>
      <c r="S326" s="15" t="str">
        <f>IF('Non-Dosen'!S326="","-",IF('Non-Dosen'!S326&gt;31,"Tanggal tidak valid",IF('Non-Dosen'!S326&lt;1,"Tanggal tidak valid","OK")))</f>
        <v>-</v>
      </c>
      <c r="T326" s="15" t="str">
        <f>IF('Non-Dosen'!T326="","-",IF('Non-Dosen'!T326&gt;12,"Bulan tidak valid",IF('Non-Dosen'!T326&lt;1,"Bulan tidak valid","OK")))</f>
        <v>-</v>
      </c>
      <c r="U326" s="15" t="str">
        <f>IF('Non-Dosen'!U326="","-",IF('Non-Dosen'!U326&gt;2017,"Tahun tidak valid",IF('Non-Dosen'!U326&lt;1900,"Tahun tidak valid","OK")))</f>
        <v>-</v>
      </c>
      <c r="V326" s="14" t="str">
        <f>IF('Non-Dosen'!V326="","-",IF('Non-Dosen'!V326&gt;6,"Tidak valid",IF('Non-Dosen'!V326&lt;1,"Tidak valid","OK")))</f>
        <v>-</v>
      </c>
      <c r="W326" s="14" t="str">
        <f>IF('Non-Dosen'!W326="","-",IF('Non-Dosen'!W326&gt;4,"Tidak valid",IF('Non-Dosen'!W326&lt;1,"Tidak valid","OK")))</f>
        <v>-</v>
      </c>
      <c r="X326" s="14" t="str">
        <f>IF('Non-Dosen'!X326="","-",IF('Non-Dosen'!X326&gt;5,"Tidak valid",IF('Non-Dosen'!X326&lt;1,"Tidak valid","OK")))</f>
        <v>-</v>
      </c>
      <c r="Y326" s="14" t="str">
        <f>IF('Non-Dosen'!Y326="","-",IF('Non-Dosen'!Y326&gt;4,"Tidak valid",IF('Non-Dosen'!Y326&lt;1,"Tidak valid","OK")))</f>
        <v>-</v>
      </c>
      <c r="Z326" s="14" t="str">
        <f>IF('Non-Dosen'!Z326="","-",IF(LEN('Non-Dosen'!Z326)&lt;4,"Cek lagi","OK"))</f>
        <v>-</v>
      </c>
      <c r="AA326" s="14" t="str">
        <f>IF('Non-Dosen'!AA326="","-",IF('Non-Dosen'!AA326&gt;"11","Tidak valid",IF('Non-Dosen'!AA326&lt;"00","Tidak valid","OK")))</f>
        <v>-</v>
      </c>
      <c r="AB326" s="14" t="str">
        <f>IF('Non-Dosen'!AB326="","-",IF('Non-Dosen'!AB326&gt;"11","Tidak valid",IF('Non-Dosen'!AB326&lt;"00","Tidak valid","OK")))</f>
        <v>-</v>
      </c>
      <c r="AC326" s="14" t="str">
        <f>IF('Non-Dosen'!AC326="","-",IF('Non-Dosen'!AC326&gt;7,"Tidak valid",IF('Non-Dosen'!AC326&lt;1,"Tidak valid","OK")))</f>
        <v>-</v>
      </c>
      <c r="AD326" s="14" t="str">
        <f>IF('Non-Dosen'!AC326="",IF('Non-Dosen'!AD326="","-","Cek lagi"),IF('Non-Dosen'!AC326=1,IF('Non-Dosen'!AD326="","OK","Harap dikosongkan"),IF('Non-Dosen'!AC326&gt;1,IF('Non-Dosen'!AD326="","Harap diisi",IF(LEN('Non-Dosen'!AD326)&lt;4,"Cek lagi","OK")))))</f>
        <v>-</v>
      </c>
      <c r="AE326" s="15" t="str">
        <f>IF('Non-Dosen'!AE326="","-",IF('Non-Dosen'!AE326&gt;31,"Tanggal tidak valid",IF('Non-Dosen'!AE326&lt;1,"Tanggal tidak valid","OK")))</f>
        <v>-</v>
      </c>
      <c r="AF326" s="15" t="str">
        <f>IF('Non-Dosen'!AF326="","-",IF('Non-Dosen'!AF326&gt;12,"Bulan tidak valid",IF('Non-Dosen'!AF326&lt;1,"Bulan tidak valid","OK")))</f>
        <v>-</v>
      </c>
      <c r="AG326" s="15" t="str">
        <f>IF('Non-Dosen'!AG326="","-",IF('Non-Dosen'!AG326&gt;2016,"Tahun tidak valid",IF('Non-Dosen'!AG326&lt;1900,"Tahun tidak valid","OK")))</f>
        <v>-</v>
      </c>
      <c r="AH326" s="14" t="str">
        <f>IF('Non-Dosen'!AH326="","-",IF(LEN('Non-Dosen'!AH326)&lt;5,"Cek lagi","OK"))</f>
        <v>-</v>
      </c>
      <c r="AI326" s="14" t="str">
        <f>IF('Non-Dosen'!AI326="","-",IF(LEN('Non-Dosen'!AI326)&lt;4,"Cek lagi","OK"))</f>
        <v>-</v>
      </c>
      <c r="AJ326" s="14" t="str">
        <f>IF('Non-Dosen'!AJ326="","-",IF('Non-Dosen'!AJ326&gt;92,"Tidak valid",IF('Non-Dosen'!AJ326&lt;11,"Tidak valid","OK")))</f>
        <v>-</v>
      </c>
      <c r="AK326" s="14" t="str">
        <f>IF('Non-Dosen'!AK326="","-",IF(LEN('Non-Dosen'!AK326)&lt;4,"Cek lagi","OK"))</f>
        <v>-</v>
      </c>
    </row>
    <row r="327" spans="1:37" ht="15" customHeight="1" x14ac:dyDescent="0.15">
      <c r="A327" s="14" t="str">
        <f>IF('Non-Dosen'!A327="","-",IF(LEN('Non-Dosen'!A327)&lt;&gt;18,"Cek lagi",IF(VALUE('Non-Dosen'!A327)&lt;0,"Cek lagi","OK")))</f>
        <v>-</v>
      </c>
      <c r="B327" s="14" t="str">
        <f>IF('Non-Dosen'!B327="","-",IF(LEN('Non-Dosen'!B327)&lt;4,"Cek lagi","OK"))</f>
        <v>-</v>
      </c>
      <c r="C327" s="14" t="str">
        <f>IF('Non-Dosen'!C327="","-",IF(LEN('Non-Dosen'!C327)&lt;2,"Cek lagi","OK"))</f>
        <v>-</v>
      </c>
      <c r="D327" s="14" t="str">
        <f>IF('Non-Dosen'!D327="","-",IF(LEN('Non-Dosen'!D327)&lt;2,"Cek lagi","OK"))</f>
        <v>-</v>
      </c>
      <c r="E327" s="14" t="str">
        <f>IF('Non-Dosen'!E327="","-",IF('Non-Dosen'!E327=0,"OK",IF('Non-Dosen'!E327=1,"OK","Tidak valid")))</f>
        <v>-</v>
      </c>
      <c r="F327" s="14" t="str">
        <f>IF('Non-Dosen'!F327="","-",IF(LEN('Non-Dosen'!F327)&lt;4,"Cek lagi","OK"))</f>
        <v>-</v>
      </c>
      <c r="G327" s="15" t="str">
        <f>IF('Non-Dosen'!G327="","-",IF('Non-Dosen'!G327&gt;31,"Tanggal tidak valid",IF('Non-Dosen'!G327&lt;1,"Tanggal tidak valid","OK")))</f>
        <v>-</v>
      </c>
      <c r="H327" s="15" t="str">
        <f>IF('Non-Dosen'!H327="","-",IF('Non-Dosen'!H327&gt;12,"Bulan tidak valid",IF('Non-Dosen'!H327&lt;1,"Bulan tidak valid","OK")))</f>
        <v>-</v>
      </c>
      <c r="I327" s="15" t="str">
        <f>IF('Non-Dosen'!I327="","-",IF('Non-Dosen'!I327&gt;2001,"Tahun tidak valid",IF('Non-Dosen'!I327&lt;1900,"Tahun tidak valid","OK")))</f>
        <v>-</v>
      </c>
      <c r="J327" s="14" t="str">
        <f>IF('Non-Dosen'!J327="","-",IF(LEN('Non-Dosen'!J327)&lt;16,"Tidak valid","OK"))</f>
        <v>-</v>
      </c>
      <c r="K327" s="14" t="str">
        <f>IF('Non-Dosen'!K327="","-",IF(LEN('Non-Dosen'!K327)&lt;4,"Cek lagi","OK"))</f>
        <v>-</v>
      </c>
      <c r="L327" s="14" t="str">
        <f>IF('Non-Dosen'!L327="","-",IF('Non-Dosen'!L327&gt;2,"Tidak valid",IF('Non-Dosen'!L327&lt;1,"Tidak valid","OK")))</f>
        <v>-</v>
      </c>
      <c r="M327" s="14" t="str">
        <f>IF('Non-Dosen'!L327="",IF('Non-Dosen'!M327&lt;&gt;"","Harap dikosongkan","-"),IF('Non-Dosen'!L327=2,IF('Non-Dosen'!M327="","OK","Harap dikosongkan"),IF('Non-Dosen'!L327=1,IF('Non-Dosen'!M327="","Harap diisi",IF('Non-Dosen'!M327&gt;"10","Tidak valid",IF('Non-Dosen'!M327&lt;"01","Tidak valid","OK"))))))</f>
        <v>-</v>
      </c>
      <c r="N327" s="14" t="str">
        <f>IF('Non-Dosen'!N327="","-",IF(LEN('Non-Dosen'!N327)&lt;4,"Cek lagi","OK"))</f>
        <v>-</v>
      </c>
      <c r="O327" s="15" t="str">
        <f>IF('Non-Dosen'!O327="","-",IF('Non-Dosen'!O327&gt;31,"Tanggal tidak valid",IF('Non-Dosen'!O327&lt;1,"Tanggal tidak valid","OK")))</f>
        <v>-</v>
      </c>
      <c r="P327" s="15" t="str">
        <f>IF('Non-Dosen'!P327="","-",IF('Non-Dosen'!P327&gt;12,"Bulan tidak valid",IF('Non-Dosen'!P327&lt;1,"Bulan tidak valid","OK")))</f>
        <v>-</v>
      </c>
      <c r="Q327" s="15" t="str">
        <f>IF('Non-Dosen'!Q327="","-",IF('Non-Dosen'!Q327&gt;2017,"Tahun tidak valid",IF('Non-Dosen'!Q327&lt;1900,"Tahun tidak valid","OK")))</f>
        <v>-</v>
      </c>
      <c r="R327" s="14" t="str">
        <f>IF('Non-Dosen'!R327="","-",IF(LEN('Non-Dosen'!R327)&lt;4,"Cek lagi","OK"))</f>
        <v>-</v>
      </c>
      <c r="S327" s="15" t="str">
        <f>IF('Non-Dosen'!S327="","-",IF('Non-Dosen'!S327&gt;31,"Tanggal tidak valid",IF('Non-Dosen'!S327&lt;1,"Tanggal tidak valid","OK")))</f>
        <v>-</v>
      </c>
      <c r="T327" s="15" t="str">
        <f>IF('Non-Dosen'!T327="","-",IF('Non-Dosen'!T327&gt;12,"Bulan tidak valid",IF('Non-Dosen'!T327&lt;1,"Bulan tidak valid","OK")))</f>
        <v>-</v>
      </c>
      <c r="U327" s="15" t="str">
        <f>IF('Non-Dosen'!U327="","-",IF('Non-Dosen'!U327&gt;2017,"Tahun tidak valid",IF('Non-Dosen'!U327&lt;1900,"Tahun tidak valid","OK")))</f>
        <v>-</v>
      </c>
      <c r="V327" s="14" t="str">
        <f>IF('Non-Dosen'!V327="","-",IF('Non-Dosen'!V327&gt;6,"Tidak valid",IF('Non-Dosen'!V327&lt;1,"Tidak valid","OK")))</f>
        <v>-</v>
      </c>
      <c r="W327" s="14" t="str">
        <f>IF('Non-Dosen'!W327="","-",IF('Non-Dosen'!W327&gt;4,"Tidak valid",IF('Non-Dosen'!W327&lt;1,"Tidak valid","OK")))</f>
        <v>-</v>
      </c>
      <c r="X327" s="14" t="str">
        <f>IF('Non-Dosen'!X327="","-",IF('Non-Dosen'!X327&gt;5,"Tidak valid",IF('Non-Dosen'!X327&lt;1,"Tidak valid","OK")))</f>
        <v>-</v>
      </c>
      <c r="Y327" s="14" t="str">
        <f>IF('Non-Dosen'!Y327="","-",IF('Non-Dosen'!Y327&gt;4,"Tidak valid",IF('Non-Dosen'!Y327&lt;1,"Tidak valid","OK")))</f>
        <v>-</v>
      </c>
      <c r="Z327" s="14" t="str">
        <f>IF('Non-Dosen'!Z327="","-",IF(LEN('Non-Dosen'!Z327)&lt;4,"Cek lagi","OK"))</f>
        <v>-</v>
      </c>
      <c r="AA327" s="14" t="str">
        <f>IF('Non-Dosen'!AA327="","-",IF('Non-Dosen'!AA327&gt;"11","Tidak valid",IF('Non-Dosen'!AA327&lt;"00","Tidak valid","OK")))</f>
        <v>-</v>
      </c>
      <c r="AB327" s="14" t="str">
        <f>IF('Non-Dosen'!AB327="","-",IF('Non-Dosen'!AB327&gt;"11","Tidak valid",IF('Non-Dosen'!AB327&lt;"00","Tidak valid","OK")))</f>
        <v>-</v>
      </c>
      <c r="AC327" s="14" t="str">
        <f>IF('Non-Dosen'!AC327="","-",IF('Non-Dosen'!AC327&gt;7,"Tidak valid",IF('Non-Dosen'!AC327&lt;1,"Tidak valid","OK")))</f>
        <v>-</v>
      </c>
      <c r="AD327" s="14" t="str">
        <f>IF('Non-Dosen'!AC327="",IF('Non-Dosen'!AD327="","-","Cek lagi"),IF('Non-Dosen'!AC327=1,IF('Non-Dosen'!AD327="","OK","Harap dikosongkan"),IF('Non-Dosen'!AC327&gt;1,IF('Non-Dosen'!AD327="","Harap diisi",IF(LEN('Non-Dosen'!AD327)&lt;4,"Cek lagi","OK")))))</f>
        <v>-</v>
      </c>
      <c r="AE327" s="15" t="str">
        <f>IF('Non-Dosen'!AE327="","-",IF('Non-Dosen'!AE327&gt;31,"Tanggal tidak valid",IF('Non-Dosen'!AE327&lt;1,"Tanggal tidak valid","OK")))</f>
        <v>-</v>
      </c>
      <c r="AF327" s="15" t="str">
        <f>IF('Non-Dosen'!AF327="","-",IF('Non-Dosen'!AF327&gt;12,"Bulan tidak valid",IF('Non-Dosen'!AF327&lt;1,"Bulan tidak valid","OK")))</f>
        <v>-</v>
      </c>
      <c r="AG327" s="15" t="str">
        <f>IF('Non-Dosen'!AG327="","-",IF('Non-Dosen'!AG327&gt;2016,"Tahun tidak valid",IF('Non-Dosen'!AG327&lt;1900,"Tahun tidak valid","OK")))</f>
        <v>-</v>
      </c>
      <c r="AH327" s="14" t="str">
        <f>IF('Non-Dosen'!AH327="","-",IF(LEN('Non-Dosen'!AH327)&lt;5,"Cek lagi","OK"))</f>
        <v>-</v>
      </c>
      <c r="AI327" s="14" t="str">
        <f>IF('Non-Dosen'!AI327="","-",IF(LEN('Non-Dosen'!AI327)&lt;4,"Cek lagi","OK"))</f>
        <v>-</v>
      </c>
      <c r="AJ327" s="14" t="str">
        <f>IF('Non-Dosen'!AJ327="","-",IF('Non-Dosen'!AJ327&gt;92,"Tidak valid",IF('Non-Dosen'!AJ327&lt;11,"Tidak valid","OK")))</f>
        <v>-</v>
      </c>
      <c r="AK327" s="14" t="str">
        <f>IF('Non-Dosen'!AK327="","-",IF(LEN('Non-Dosen'!AK327)&lt;4,"Cek lagi","OK"))</f>
        <v>-</v>
      </c>
    </row>
    <row r="328" spans="1:37" ht="15" customHeight="1" x14ac:dyDescent="0.15">
      <c r="A328" s="14" t="str">
        <f>IF('Non-Dosen'!A328="","-",IF(LEN('Non-Dosen'!A328)&lt;&gt;18,"Cek lagi",IF(VALUE('Non-Dosen'!A328)&lt;0,"Cek lagi","OK")))</f>
        <v>-</v>
      </c>
      <c r="B328" s="14" t="str">
        <f>IF('Non-Dosen'!B328="","-",IF(LEN('Non-Dosen'!B328)&lt;4,"Cek lagi","OK"))</f>
        <v>-</v>
      </c>
      <c r="C328" s="14" t="str">
        <f>IF('Non-Dosen'!C328="","-",IF(LEN('Non-Dosen'!C328)&lt;2,"Cek lagi","OK"))</f>
        <v>-</v>
      </c>
      <c r="D328" s="14" t="str">
        <f>IF('Non-Dosen'!D328="","-",IF(LEN('Non-Dosen'!D328)&lt;2,"Cek lagi","OK"))</f>
        <v>-</v>
      </c>
      <c r="E328" s="14" t="str">
        <f>IF('Non-Dosen'!E328="","-",IF('Non-Dosen'!E328=0,"OK",IF('Non-Dosen'!E328=1,"OK","Tidak valid")))</f>
        <v>-</v>
      </c>
      <c r="F328" s="14" t="str">
        <f>IF('Non-Dosen'!F328="","-",IF(LEN('Non-Dosen'!F328)&lt;4,"Cek lagi","OK"))</f>
        <v>-</v>
      </c>
      <c r="G328" s="15" t="str">
        <f>IF('Non-Dosen'!G328="","-",IF('Non-Dosen'!G328&gt;31,"Tanggal tidak valid",IF('Non-Dosen'!G328&lt;1,"Tanggal tidak valid","OK")))</f>
        <v>-</v>
      </c>
      <c r="H328" s="15" t="str">
        <f>IF('Non-Dosen'!H328="","-",IF('Non-Dosen'!H328&gt;12,"Bulan tidak valid",IF('Non-Dosen'!H328&lt;1,"Bulan tidak valid","OK")))</f>
        <v>-</v>
      </c>
      <c r="I328" s="15" t="str">
        <f>IF('Non-Dosen'!I328="","-",IF('Non-Dosen'!I328&gt;2001,"Tahun tidak valid",IF('Non-Dosen'!I328&lt;1900,"Tahun tidak valid","OK")))</f>
        <v>-</v>
      </c>
      <c r="J328" s="14" t="str">
        <f>IF('Non-Dosen'!J328="","-",IF(LEN('Non-Dosen'!J328)&lt;16,"Tidak valid","OK"))</f>
        <v>-</v>
      </c>
      <c r="K328" s="14" t="str">
        <f>IF('Non-Dosen'!K328="","-",IF(LEN('Non-Dosen'!K328)&lt;4,"Cek lagi","OK"))</f>
        <v>-</v>
      </c>
      <c r="L328" s="14" t="str">
        <f>IF('Non-Dosen'!L328="","-",IF('Non-Dosen'!L328&gt;2,"Tidak valid",IF('Non-Dosen'!L328&lt;1,"Tidak valid","OK")))</f>
        <v>-</v>
      </c>
      <c r="M328" s="14" t="str">
        <f>IF('Non-Dosen'!L328="",IF('Non-Dosen'!M328&lt;&gt;"","Harap dikosongkan","-"),IF('Non-Dosen'!L328=2,IF('Non-Dosen'!M328="","OK","Harap dikosongkan"),IF('Non-Dosen'!L328=1,IF('Non-Dosen'!M328="","Harap diisi",IF('Non-Dosen'!M328&gt;"10","Tidak valid",IF('Non-Dosen'!M328&lt;"01","Tidak valid","OK"))))))</f>
        <v>-</v>
      </c>
      <c r="N328" s="14" t="str">
        <f>IF('Non-Dosen'!N328="","-",IF(LEN('Non-Dosen'!N328)&lt;4,"Cek lagi","OK"))</f>
        <v>-</v>
      </c>
      <c r="O328" s="15" t="str">
        <f>IF('Non-Dosen'!O328="","-",IF('Non-Dosen'!O328&gt;31,"Tanggal tidak valid",IF('Non-Dosen'!O328&lt;1,"Tanggal tidak valid","OK")))</f>
        <v>-</v>
      </c>
      <c r="P328" s="15" t="str">
        <f>IF('Non-Dosen'!P328="","-",IF('Non-Dosen'!P328&gt;12,"Bulan tidak valid",IF('Non-Dosen'!P328&lt;1,"Bulan tidak valid","OK")))</f>
        <v>-</v>
      </c>
      <c r="Q328" s="15" t="str">
        <f>IF('Non-Dosen'!Q328="","-",IF('Non-Dosen'!Q328&gt;2017,"Tahun tidak valid",IF('Non-Dosen'!Q328&lt;1900,"Tahun tidak valid","OK")))</f>
        <v>-</v>
      </c>
      <c r="R328" s="14" t="str">
        <f>IF('Non-Dosen'!R328="","-",IF(LEN('Non-Dosen'!R328)&lt;4,"Cek lagi","OK"))</f>
        <v>-</v>
      </c>
      <c r="S328" s="15" t="str">
        <f>IF('Non-Dosen'!S328="","-",IF('Non-Dosen'!S328&gt;31,"Tanggal tidak valid",IF('Non-Dosen'!S328&lt;1,"Tanggal tidak valid","OK")))</f>
        <v>-</v>
      </c>
      <c r="T328" s="15" t="str">
        <f>IF('Non-Dosen'!T328="","-",IF('Non-Dosen'!T328&gt;12,"Bulan tidak valid",IF('Non-Dosen'!T328&lt;1,"Bulan tidak valid","OK")))</f>
        <v>-</v>
      </c>
      <c r="U328" s="15" t="str">
        <f>IF('Non-Dosen'!U328="","-",IF('Non-Dosen'!U328&gt;2017,"Tahun tidak valid",IF('Non-Dosen'!U328&lt;1900,"Tahun tidak valid","OK")))</f>
        <v>-</v>
      </c>
      <c r="V328" s="14" t="str">
        <f>IF('Non-Dosen'!V328="","-",IF('Non-Dosen'!V328&gt;6,"Tidak valid",IF('Non-Dosen'!V328&lt;1,"Tidak valid","OK")))</f>
        <v>-</v>
      </c>
      <c r="W328" s="14" t="str">
        <f>IF('Non-Dosen'!W328="","-",IF('Non-Dosen'!W328&gt;4,"Tidak valid",IF('Non-Dosen'!W328&lt;1,"Tidak valid","OK")))</f>
        <v>-</v>
      </c>
      <c r="X328" s="14" t="str">
        <f>IF('Non-Dosen'!X328="","-",IF('Non-Dosen'!X328&gt;5,"Tidak valid",IF('Non-Dosen'!X328&lt;1,"Tidak valid","OK")))</f>
        <v>-</v>
      </c>
      <c r="Y328" s="14" t="str">
        <f>IF('Non-Dosen'!Y328="","-",IF('Non-Dosen'!Y328&gt;4,"Tidak valid",IF('Non-Dosen'!Y328&lt;1,"Tidak valid","OK")))</f>
        <v>-</v>
      </c>
      <c r="Z328" s="14" t="str">
        <f>IF('Non-Dosen'!Z328="","-",IF(LEN('Non-Dosen'!Z328)&lt;4,"Cek lagi","OK"))</f>
        <v>-</v>
      </c>
      <c r="AA328" s="14" t="str">
        <f>IF('Non-Dosen'!AA328="","-",IF('Non-Dosen'!AA328&gt;"11","Tidak valid",IF('Non-Dosen'!AA328&lt;"00","Tidak valid","OK")))</f>
        <v>-</v>
      </c>
      <c r="AB328" s="14" t="str">
        <f>IF('Non-Dosen'!AB328="","-",IF('Non-Dosen'!AB328&gt;"11","Tidak valid",IF('Non-Dosen'!AB328&lt;"00","Tidak valid","OK")))</f>
        <v>-</v>
      </c>
      <c r="AC328" s="14" t="str">
        <f>IF('Non-Dosen'!AC328="","-",IF('Non-Dosen'!AC328&gt;7,"Tidak valid",IF('Non-Dosen'!AC328&lt;1,"Tidak valid","OK")))</f>
        <v>-</v>
      </c>
      <c r="AD328" s="14" t="str">
        <f>IF('Non-Dosen'!AC328="",IF('Non-Dosen'!AD328="","-","Cek lagi"),IF('Non-Dosen'!AC328=1,IF('Non-Dosen'!AD328="","OK","Harap dikosongkan"),IF('Non-Dosen'!AC328&gt;1,IF('Non-Dosen'!AD328="","Harap diisi",IF(LEN('Non-Dosen'!AD328)&lt;4,"Cek lagi","OK")))))</f>
        <v>-</v>
      </c>
      <c r="AE328" s="15" t="str">
        <f>IF('Non-Dosen'!AE328="","-",IF('Non-Dosen'!AE328&gt;31,"Tanggal tidak valid",IF('Non-Dosen'!AE328&lt;1,"Tanggal tidak valid","OK")))</f>
        <v>-</v>
      </c>
      <c r="AF328" s="15" t="str">
        <f>IF('Non-Dosen'!AF328="","-",IF('Non-Dosen'!AF328&gt;12,"Bulan tidak valid",IF('Non-Dosen'!AF328&lt;1,"Bulan tidak valid","OK")))</f>
        <v>-</v>
      </c>
      <c r="AG328" s="15" t="str">
        <f>IF('Non-Dosen'!AG328="","-",IF('Non-Dosen'!AG328&gt;2016,"Tahun tidak valid",IF('Non-Dosen'!AG328&lt;1900,"Tahun tidak valid","OK")))</f>
        <v>-</v>
      </c>
      <c r="AH328" s="14" t="str">
        <f>IF('Non-Dosen'!AH328="","-",IF(LEN('Non-Dosen'!AH328)&lt;5,"Cek lagi","OK"))</f>
        <v>-</v>
      </c>
      <c r="AI328" s="14" t="str">
        <f>IF('Non-Dosen'!AI328="","-",IF(LEN('Non-Dosen'!AI328)&lt;4,"Cek lagi","OK"))</f>
        <v>-</v>
      </c>
      <c r="AJ328" s="14" t="str">
        <f>IF('Non-Dosen'!AJ328="","-",IF('Non-Dosen'!AJ328&gt;92,"Tidak valid",IF('Non-Dosen'!AJ328&lt;11,"Tidak valid","OK")))</f>
        <v>-</v>
      </c>
      <c r="AK328" s="14" t="str">
        <f>IF('Non-Dosen'!AK328="","-",IF(LEN('Non-Dosen'!AK328)&lt;4,"Cek lagi","OK"))</f>
        <v>-</v>
      </c>
    </row>
    <row r="329" spans="1:37" ht="15" customHeight="1" x14ac:dyDescent="0.15">
      <c r="A329" s="14" t="str">
        <f>IF('Non-Dosen'!A329="","-",IF(LEN('Non-Dosen'!A329)&lt;&gt;18,"Cek lagi",IF(VALUE('Non-Dosen'!A329)&lt;0,"Cek lagi","OK")))</f>
        <v>-</v>
      </c>
      <c r="B329" s="14" t="str">
        <f>IF('Non-Dosen'!B329="","-",IF(LEN('Non-Dosen'!B329)&lt;4,"Cek lagi","OK"))</f>
        <v>-</v>
      </c>
      <c r="C329" s="14" t="str">
        <f>IF('Non-Dosen'!C329="","-",IF(LEN('Non-Dosen'!C329)&lt;2,"Cek lagi","OK"))</f>
        <v>-</v>
      </c>
      <c r="D329" s="14" t="str">
        <f>IF('Non-Dosen'!D329="","-",IF(LEN('Non-Dosen'!D329)&lt;2,"Cek lagi","OK"))</f>
        <v>-</v>
      </c>
      <c r="E329" s="14" t="str">
        <f>IF('Non-Dosen'!E329="","-",IF('Non-Dosen'!E329=0,"OK",IF('Non-Dosen'!E329=1,"OK","Tidak valid")))</f>
        <v>-</v>
      </c>
      <c r="F329" s="14" t="str">
        <f>IF('Non-Dosen'!F329="","-",IF(LEN('Non-Dosen'!F329)&lt;4,"Cek lagi","OK"))</f>
        <v>-</v>
      </c>
      <c r="G329" s="15" t="str">
        <f>IF('Non-Dosen'!G329="","-",IF('Non-Dosen'!G329&gt;31,"Tanggal tidak valid",IF('Non-Dosen'!G329&lt;1,"Tanggal tidak valid","OK")))</f>
        <v>-</v>
      </c>
      <c r="H329" s="15" t="str">
        <f>IF('Non-Dosen'!H329="","-",IF('Non-Dosen'!H329&gt;12,"Bulan tidak valid",IF('Non-Dosen'!H329&lt;1,"Bulan tidak valid","OK")))</f>
        <v>-</v>
      </c>
      <c r="I329" s="15" t="str">
        <f>IF('Non-Dosen'!I329="","-",IF('Non-Dosen'!I329&gt;2001,"Tahun tidak valid",IF('Non-Dosen'!I329&lt;1900,"Tahun tidak valid","OK")))</f>
        <v>-</v>
      </c>
      <c r="J329" s="14" t="str">
        <f>IF('Non-Dosen'!J329="","-",IF(LEN('Non-Dosen'!J329)&lt;16,"Tidak valid","OK"))</f>
        <v>-</v>
      </c>
      <c r="K329" s="14" t="str">
        <f>IF('Non-Dosen'!K329="","-",IF(LEN('Non-Dosen'!K329)&lt;4,"Cek lagi","OK"))</f>
        <v>-</v>
      </c>
      <c r="L329" s="14" t="str">
        <f>IF('Non-Dosen'!L329="","-",IF('Non-Dosen'!L329&gt;2,"Tidak valid",IF('Non-Dosen'!L329&lt;1,"Tidak valid","OK")))</f>
        <v>-</v>
      </c>
      <c r="M329" s="14" t="str">
        <f>IF('Non-Dosen'!L329="",IF('Non-Dosen'!M329&lt;&gt;"","Harap dikosongkan","-"),IF('Non-Dosen'!L329=2,IF('Non-Dosen'!M329="","OK","Harap dikosongkan"),IF('Non-Dosen'!L329=1,IF('Non-Dosen'!M329="","Harap diisi",IF('Non-Dosen'!M329&gt;"10","Tidak valid",IF('Non-Dosen'!M329&lt;"01","Tidak valid","OK"))))))</f>
        <v>-</v>
      </c>
      <c r="N329" s="14" t="str">
        <f>IF('Non-Dosen'!N329="","-",IF(LEN('Non-Dosen'!N329)&lt;4,"Cek lagi","OK"))</f>
        <v>-</v>
      </c>
      <c r="O329" s="15" t="str">
        <f>IF('Non-Dosen'!O329="","-",IF('Non-Dosen'!O329&gt;31,"Tanggal tidak valid",IF('Non-Dosen'!O329&lt;1,"Tanggal tidak valid","OK")))</f>
        <v>-</v>
      </c>
      <c r="P329" s="15" t="str">
        <f>IF('Non-Dosen'!P329="","-",IF('Non-Dosen'!P329&gt;12,"Bulan tidak valid",IF('Non-Dosen'!P329&lt;1,"Bulan tidak valid","OK")))</f>
        <v>-</v>
      </c>
      <c r="Q329" s="15" t="str">
        <f>IF('Non-Dosen'!Q329="","-",IF('Non-Dosen'!Q329&gt;2017,"Tahun tidak valid",IF('Non-Dosen'!Q329&lt;1900,"Tahun tidak valid","OK")))</f>
        <v>-</v>
      </c>
      <c r="R329" s="14" t="str">
        <f>IF('Non-Dosen'!R329="","-",IF(LEN('Non-Dosen'!R329)&lt;4,"Cek lagi","OK"))</f>
        <v>-</v>
      </c>
      <c r="S329" s="15" t="str">
        <f>IF('Non-Dosen'!S329="","-",IF('Non-Dosen'!S329&gt;31,"Tanggal tidak valid",IF('Non-Dosen'!S329&lt;1,"Tanggal tidak valid","OK")))</f>
        <v>-</v>
      </c>
      <c r="T329" s="15" t="str">
        <f>IF('Non-Dosen'!T329="","-",IF('Non-Dosen'!T329&gt;12,"Bulan tidak valid",IF('Non-Dosen'!T329&lt;1,"Bulan tidak valid","OK")))</f>
        <v>-</v>
      </c>
      <c r="U329" s="15" t="str">
        <f>IF('Non-Dosen'!U329="","-",IF('Non-Dosen'!U329&gt;2017,"Tahun tidak valid",IF('Non-Dosen'!U329&lt;1900,"Tahun tidak valid","OK")))</f>
        <v>-</v>
      </c>
      <c r="V329" s="14" t="str">
        <f>IF('Non-Dosen'!V329="","-",IF('Non-Dosen'!V329&gt;6,"Tidak valid",IF('Non-Dosen'!V329&lt;1,"Tidak valid","OK")))</f>
        <v>-</v>
      </c>
      <c r="W329" s="14" t="str">
        <f>IF('Non-Dosen'!W329="","-",IF('Non-Dosen'!W329&gt;4,"Tidak valid",IF('Non-Dosen'!W329&lt;1,"Tidak valid","OK")))</f>
        <v>-</v>
      </c>
      <c r="X329" s="14" t="str">
        <f>IF('Non-Dosen'!X329="","-",IF('Non-Dosen'!X329&gt;5,"Tidak valid",IF('Non-Dosen'!X329&lt;1,"Tidak valid","OK")))</f>
        <v>-</v>
      </c>
      <c r="Y329" s="14" t="str">
        <f>IF('Non-Dosen'!Y329="","-",IF('Non-Dosen'!Y329&gt;4,"Tidak valid",IF('Non-Dosen'!Y329&lt;1,"Tidak valid","OK")))</f>
        <v>-</v>
      </c>
      <c r="Z329" s="14" t="str">
        <f>IF('Non-Dosen'!Z329="","-",IF(LEN('Non-Dosen'!Z329)&lt;4,"Cek lagi","OK"))</f>
        <v>-</v>
      </c>
      <c r="AA329" s="14" t="str">
        <f>IF('Non-Dosen'!AA329="","-",IF('Non-Dosen'!AA329&gt;"11","Tidak valid",IF('Non-Dosen'!AA329&lt;"00","Tidak valid","OK")))</f>
        <v>-</v>
      </c>
      <c r="AB329" s="14" t="str">
        <f>IF('Non-Dosen'!AB329="","-",IF('Non-Dosen'!AB329&gt;"11","Tidak valid",IF('Non-Dosen'!AB329&lt;"00","Tidak valid","OK")))</f>
        <v>-</v>
      </c>
      <c r="AC329" s="14" t="str">
        <f>IF('Non-Dosen'!AC329="","-",IF('Non-Dosen'!AC329&gt;7,"Tidak valid",IF('Non-Dosen'!AC329&lt;1,"Tidak valid","OK")))</f>
        <v>-</v>
      </c>
      <c r="AD329" s="14" t="str">
        <f>IF('Non-Dosen'!AC329="",IF('Non-Dosen'!AD329="","-","Cek lagi"),IF('Non-Dosen'!AC329=1,IF('Non-Dosen'!AD329="","OK","Harap dikosongkan"),IF('Non-Dosen'!AC329&gt;1,IF('Non-Dosen'!AD329="","Harap diisi",IF(LEN('Non-Dosen'!AD329)&lt;4,"Cek lagi","OK")))))</f>
        <v>-</v>
      </c>
      <c r="AE329" s="15" t="str">
        <f>IF('Non-Dosen'!AE329="","-",IF('Non-Dosen'!AE329&gt;31,"Tanggal tidak valid",IF('Non-Dosen'!AE329&lt;1,"Tanggal tidak valid","OK")))</f>
        <v>-</v>
      </c>
      <c r="AF329" s="15" t="str">
        <f>IF('Non-Dosen'!AF329="","-",IF('Non-Dosen'!AF329&gt;12,"Bulan tidak valid",IF('Non-Dosen'!AF329&lt;1,"Bulan tidak valid","OK")))</f>
        <v>-</v>
      </c>
      <c r="AG329" s="15" t="str">
        <f>IF('Non-Dosen'!AG329="","-",IF('Non-Dosen'!AG329&gt;2016,"Tahun tidak valid",IF('Non-Dosen'!AG329&lt;1900,"Tahun tidak valid","OK")))</f>
        <v>-</v>
      </c>
      <c r="AH329" s="14" t="str">
        <f>IF('Non-Dosen'!AH329="","-",IF(LEN('Non-Dosen'!AH329)&lt;5,"Cek lagi","OK"))</f>
        <v>-</v>
      </c>
      <c r="AI329" s="14" t="str">
        <f>IF('Non-Dosen'!AI329="","-",IF(LEN('Non-Dosen'!AI329)&lt;4,"Cek lagi","OK"))</f>
        <v>-</v>
      </c>
      <c r="AJ329" s="14" t="str">
        <f>IF('Non-Dosen'!AJ329="","-",IF('Non-Dosen'!AJ329&gt;92,"Tidak valid",IF('Non-Dosen'!AJ329&lt;11,"Tidak valid","OK")))</f>
        <v>-</v>
      </c>
      <c r="AK329" s="14" t="str">
        <f>IF('Non-Dosen'!AK329="","-",IF(LEN('Non-Dosen'!AK329)&lt;4,"Cek lagi","OK"))</f>
        <v>-</v>
      </c>
    </row>
    <row r="330" spans="1:37" ht="15" customHeight="1" x14ac:dyDescent="0.15">
      <c r="A330" s="14" t="str">
        <f>IF('Non-Dosen'!A330="","-",IF(LEN('Non-Dosen'!A330)&lt;&gt;18,"Cek lagi",IF(VALUE('Non-Dosen'!A330)&lt;0,"Cek lagi","OK")))</f>
        <v>-</v>
      </c>
      <c r="B330" s="14" t="str">
        <f>IF('Non-Dosen'!B330="","-",IF(LEN('Non-Dosen'!B330)&lt;4,"Cek lagi","OK"))</f>
        <v>-</v>
      </c>
      <c r="C330" s="14" t="str">
        <f>IF('Non-Dosen'!C330="","-",IF(LEN('Non-Dosen'!C330)&lt;2,"Cek lagi","OK"))</f>
        <v>-</v>
      </c>
      <c r="D330" s="14" t="str">
        <f>IF('Non-Dosen'!D330="","-",IF(LEN('Non-Dosen'!D330)&lt;2,"Cek lagi","OK"))</f>
        <v>-</v>
      </c>
      <c r="E330" s="14" t="str">
        <f>IF('Non-Dosen'!E330="","-",IF('Non-Dosen'!E330=0,"OK",IF('Non-Dosen'!E330=1,"OK","Tidak valid")))</f>
        <v>-</v>
      </c>
      <c r="F330" s="14" t="str">
        <f>IF('Non-Dosen'!F330="","-",IF(LEN('Non-Dosen'!F330)&lt;4,"Cek lagi","OK"))</f>
        <v>-</v>
      </c>
      <c r="G330" s="15" t="str">
        <f>IF('Non-Dosen'!G330="","-",IF('Non-Dosen'!G330&gt;31,"Tanggal tidak valid",IF('Non-Dosen'!G330&lt;1,"Tanggal tidak valid","OK")))</f>
        <v>-</v>
      </c>
      <c r="H330" s="15" t="str">
        <f>IF('Non-Dosen'!H330="","-",IF('Non-Dosen'!H330&gt;12,"Bulan tidak valid",IF('Non-Dosen'!H330&lt;1,"Bulan tidak valid","OK")))</f>
        <v>-</v>
      </c>
      <c r="I330" s="15" t="str">
        <f>IF('Non-Dosen'!I330="","-",IF('Non-Dosen'!I330&gt;2001,"Tahun tidak valid",IF('Non-Dosen'!I330&lt;1900,"Tahun tidak valid","OK")))</f>
        <v>-</v>
      </c>
      <c r="J330" s="14" t="str">
        <f>IF('Non-Dosen'!J330="","-",IF(LEN('Non-Dosen'!J330)&lt;16,"Tidak valid","OK"))</f>
        <v>-</v>
      </c>
      <c r="K330" s="14" t="str">
        <f>IF('Non-Dosen'!K330="","-",IF(LEN('Non-Dosen'!K330)&lt;4,"Cek lagi","OK"))</f>
        <v>-</v>
      </c>
      <c r="L330" s="14" t="str">
        <f>IF('Non-Dosen'!L330="","-",IF('Non-Dosen'!L330&gt;2,"Tidak valid",IF('Non-Dosen'!L330&lt;1,"Tidak valid","OK")))</f>
        <v>-</v>
      </c>
      <c r="M330" s="14" t="str">
        <f>IF('Non-Dosen'!L330="",IF('Non-Dosen'!M330&lt;&gt;"","Harap dikosongkan","-"),IF('Non-Dosen'!L330=2,IF('Non-Dosen'!M330="","OK","Harap dikosongkan"),IF('Non-Dosen'!L330=1,IF('Non-Dosen'!M330="","Harap diisi",IF('Non-Dosen'!M330&gt;"10","Tidak valid",IF('Non-Dosen'!M330&lt;"01","Tidak valid","OK"))))))</f>
        <v>-</v>
      </c>
      <c r="N330" s="14" t="str">
        <f>IF('Non-Dosen'!N330="","-",IF(LEN('Non-Dosen'!N330)&lt;4,"Cek lagi","OK"))</f>
        <v>-</v>
      </c>
      <c r="O330" s="15" t="str">
        <f>IF('Non-Dosen'!O330="","-",IF('Non-Dosen'!O330&gt;31,"Tanggal tidak valid",IF('Non-Dosen'!O330&lt;1,"Tanggal tidak valid","OK")))</f>
        <v>-</v>
      </c>
      <c r="P330" s="15" t="str">
        <f>IF('Non-Dosen'!P330="","-",IF('Non-Dosen'!P330&gt;12,"Bulan tidak valid",IF('Non-Dosen'!P330&lt;1,"Bulan tidak valid","OK")))</f>
        <v>-</v>
      </c>
      <c r="Q330" s="15" t="str">
        <f>IF('Non-Dosen'!Q330="","-",IF('Non-Dosen'!Q330&gt;2017,"Tahun tidak valid",IF('Non-Dosen'!Q330&lt;1900,"Tahun tidak valid","OK")))</f>
        <v>-</v>
      </c>
      <c r="R330" s="14" t="str">
        <f>IF('Non-Dosen'!R330="","-",IF(LEN('Non-Dosen'!R330)&lt;4,"Cek lagi","OK"))</f>
        <v>-</v>
      </c>
      <c r="S330" s="15" t="str">
        <f>IF('Non-Dosen'!S330="","-",IF('Non-Dosen'!S330&gt;31,"Tanggal tidak valid",IF('Non-Dosen'!S330&lt;1,"Tanggal tidak valid","OK")))</f>
        <v>-</v>
      </c>
      <c r="T330" s="15" t="str">
        <f>IF('Non-Dosen'!T330="","-",IF('Non-Dosen'!T330&gt;12,"Bulan tidak valid",IF('Non-Dosen'!T330&lt;1,"Bulan tidak valid","OK")))</f>
        <v>-</v>
      </c>
      <c r="U330" s="15" t="str">
        <f>IF('Non-Dosen'!U330="","-",IF('Non-Dosen'!U330&gt;2017,"Tahun tidak valid",IF('Non-Dosen'!U330&lt;1900,"Tahun tidak valid","OK")))</f>
        <v>-</v>
      </c>
      <c r="V330" s="14" t="str">
        <f>IF('Non-Dosen'!V330="","-",IF('Non-Dosen'!V330&gt;6,"Tidak valid",IF('Non-Dosen'!V330&lt;1,"Tidak valid","OK")))</f>
        <v>-</v>
      </c>
      <c r="W330" s="14" t="str">
        <f>IF('Non-Dosen'!W330="","-",IF('Non-Dosen'!W330&gt;4,"Tidak valid",IF('Non-Dosen'!W330&lt;1,"Tidak valid","OK")))</f>
        <v>-</v>
      </c>
      <c r="X330" s="14" t="str">
        <f>IF('Non-Dosen'!X330="","-",IF('Non-Dosen'!X330&gt;5,"Tidak valid",IF('Non-Dosen'!X330&lt;1,"Tidak valid","OK")))</f>
        <v>-</v>
      </c>
      <c r="Y330" s="14" t="str">
        <f>IF('Non-Dosen'!Y330="","-",IF('Non-Dosen'!Y330&gt;4,"Tidak valid",IF('Non-Dosen'!Y330&lt;1,"Tidak valid","OK")))</f>
        <v>-</v>
      </c>
      <c r="Z330" s="14" t="str">
        <f>IF('Non-Dosen'!Z330="","-",IF(LEN('Non-Dosen'!Z330)&lt;4,"Cek lagi","OK"))</f>
        <v>-</v>
      </c>
      <c r="AA330" s="14" t="str">
        <f>IF('Non-Dosen'!AA330="","-",IF('Non-Dosen'!AA330&gt;"11","Tidak valid",IF('Non-Dosen'!AA330&lt;"00","Tidak valid","OK")))</f>
        <v>-</v>
      </c>
      <c r="AB330" s="14" t="str">
        <f>IF('Non-Dosen'!AB330="","-",IF('Non-Dosen'!AB330&gt;"11","Tidak valid",IF('Non-Dosen'!AB330&lt;"00","Tidak valid","OK")))</f>
        <v>-</v>
      </c>
      <c r="AC330" s="14" t="str">
        <f>IF('Non-Dosen'!AC330="","-",IF('Non-Dosen'!AC330&gt;7,"Tidak valid",IF('Non-Dosen'!AC330&lt;1,"Tidak valid","OK")))</f>
        <v>-</v>
      </c>
      <c r="AD330" s="14" t="str">
        <f>IF('Non-Dosen'!AC330="",IF('Non-Dosen'!AD330="","-","Cek lagi"),IF('Non-Dosen'!AC330=1,IF('Non-Dosen'!AD330="","OK","Harap dikosongkan"),IF('Non-Dosen'!AC330&gt;1,IF('Non-Dosen'!AD330="","Harap diisi",IF(LEN('Non-Dosen'!AD330)&lt;4,"Cek lagi","OK")))))</f>
        <v>-</v>
      </c>
      <c r="AE330" s="15" t="str">
        <f>IF('Non-Dosen'!AE330="","-",IF('Non-Dosen'!AE330&gt;31,"Tanggal tidak valid",IF('Non-Dosen'!AE330&lt;1,"Tanggal tidak valid","OK")))</f>
        <v>-</v>
      </c>
      <c r="AF330" s="15" t="str">
        <f>IF('Non-Dosen'!AF330="","-",IF('Non-Dosen'!AF330&gt;12,"Bulan tidak valid",IF('Non-Dosen'!AF330&lt;1,"Bulan tidak valid","OK")))</f>
        <v>-</v>
      </c>
      <c r="AG330" s="15" t="str">
        <f>IF('Non-Dosen'!AG330="","-",IF('Non-Dosen'!AG330&gt;2016,"Tahun tidak valid",IF('Non-Dosen'!AG330&lt;1900,"Tahun tidak valid","OK")))</f>
        <v>-</v>
      </c>
      <c r="AH330" s="14" t="str">
        <f>IF('Non-Dosen'!AH330="","-",IF(LEN('Non-Dosen'!AH330)&lt;5,"Cek lagi","OK"))</f>
        <v>-</v>
      </c>
      <c r="AI330" s="14" t="str">
        <f>IF('Non-Dosen'!AI330="","-",IF(LEN('Non-Dosen'!AI330)&lt;4,"Cek lagi","OK"))</f>
        <v>-</v>
      </c>
      <c r="AJ330" s="14" t="str">
        <f>IF('Non-Dosen'!AJ330="","-",IF('Non-Dosen'!AJ330&gt;92,"Tidak valid",IF('Non-Dosen'!AJ330&lt;11,"Tidak valid","OK")))</f>
        <v>-</v>
      </c>
      <c r="AK330" s="14" t="str">
        <f>IF('Non-Dosen'!AK330="","-",IF(LEN('Non-Dosen'!AK330)&lt;4,"Cek lagi","OK"))</f>
        <v>-</v>
      </c>
    </row>
    <row r="331" spans="1:37" ht="15" customHeight="1" x14ac:dyDescent="0.15">
      <c r="A331" s="14" t="str">
        <f>IF('Non-Dosen'!A331="","-",IF(LEN('Non-Dosen'!A331)&lt;&gt;18,"Cek lagi",IF(VALUE('Non-Dosen'!A331)&lt;0,"Cek lagi","OK")))</f>
        <v>-</v>
      </c>
      <c r="B331" s="14" t="str">
        <f>IF('Non-Dosen'!B331="","-",IF(LEN('Non-Dosen'!B331)&lt;4,"Cek lagi","OK"))</f>
        <v>-</v>
      </c>
      <c r="C331" s="14" t="str">
        <f>IF('Non-Dosen'!C331="","-",IF(LEN('Non-Dosen'!C331)&lt;2,"Cek lagi","OK"))</f>
        <v>-</v>
      </c>
      <c r="D331" s="14" t="str">
        <f>IF('Non-Dosen'!D331="","-",IF(LEN('Non-Dosen'!D331)&lt;2,"Cek lagi","OK"))</f>
        <v>-</v>
      </c>
      <c r="E331" s="14" t="str">
        <f>IF('Non-Dosen'!E331="","-",IF('Non-Dosen'!E331=0,"OK",IF('Non-Dosen'!E331=1,"OK","Tidak valid")))</f>
        <v>-</v>
      </c>
      <c r="F331" s="14" t="str">
        <f>IF('Non-Dosen'!F331="","-",IF(LEN('Non-Dosen'!F331)&lt;4,"Cek lagi","OK"))</f>
        <v>-</v>
      </c>
      <c r="G331" s="15" t="str">
        <f>IF('Non-Dosen'!G331="","-",IF('Non-Dosen'!G331&gt;31,"Tanggal tidak valid",IF('Non-Dosen'!G331&lt;1,"Tanggal tidak valid","OK")))</f>
        <v>-</v>
      </c>
      <c r="H331" s="15" t="str">
        <f>IF('Non-Dosen'!H331="","-",IF('Non-Dosen'!H331&gt;12,"Bulan tidak valid",IF('Non-Dosen'!H331&lt;1,"Bulan tidak valid","OK")))</f>
        <v>-</v>
      </c>
      <c r="I331" s="15" t="str">
        <f>IF('Non-Dosen'!I331="","-",IF('Non-Dosen'!I331&gt;2001,"Tahun tidak valid",IF('Non-Dosen'!I331&lt;1900,"Tahun tidak valid","OK")))</f>
        <v>-</v>
      </c>
      <c r="J331" s="14" t="str">
        <f>IF('Non-Dosen'!J331="","-",IF(LEN('Non-Dosen'!J331)&lt;16,"Tidak valid","OK"))</f>
        <v>-</v>
      </c>
      <c r="K331" s="14" t="str">
        <f>IF('Non-Dosen'!K331="","-",IF(LEN('Non-Dosen'!K331)&lt;4,"Cek lagi","OK"))</f>
        <v>-</v>
      </c>
      <c r="L331" s="14" t="str">
        <f>IF('Non-Dosen'!L331="","-",IF('Non-Dosen'!L331&gt;2,"Tidak valid",IF('Non-Dosen'!L331&lt;1,"Tidak valid","OK")))</f>
        <v>-</v>
      </c>
      <c r="M331" s="14" t="str">
        <f>IF('Non-Dosen'!L331="",IF('Non-Dosen'!M331&lt;&gt;"","Harap dikosongkan","-"),IF('Non-Dosen'!L331=2,IF('Non-Dosen'!M331="","OK","Harap dikosongkan"),IF('Non-Dosen'!L331=1,IF('Non-Dosen'!M331="","Harap diisi",IF('Non-Dosen'!M331&gt;"10","Tidak valid",IF('Non-Dosen'!M331&lt;"01","Tidak valid","OK"))))))</f>
        <v>-</v>
      </c>
      <c r="N331" s="14" t="str">
        <f>IF('Non-Dosen'!N331="","-",IF(LEN('Non-Dosen'!N331)&lt;4,"Cek lagi","OK"))</f>
        <v>-</v>
      </c>
      <c r="O331" s="15" t="str">
        <f>IF('Non-Dosen'!O331="","-",IF('Non-Dosen'!O331&gt;31,"Tanggal tidak valid",IF('Non-Dosen'!O331&lt;1,"Tanggal tidak valid","OK")))</f>
        <v>-</v>
      </c>
      <c r="P331" s="15" t="str">
        <f>IF('Non-Dosen'!P331="","-",IF('Non-Dosen'!P331&gt;12,"Bulan tidak valid",IF('Non-Dosen'!P331&lt;1,"Bulan tidak valid","OK")))</f>
        <v>-</v>
      </c>
      <c r="Q331" s="15" t="str">
        <f>IF('Non-Dosen'!Q331="","-",IF('Non-Dosen'!Q331&gt;2017,"Tahun tidak valid",IF('Non-Dosen'!Q331&lt;1900,"Tahun tidak valid","OK")))</f>
        <v>-</v>
      </c>
      <c r="R331" s="14" t="str">
        <f>IF('Non-Dosen'!R331="","-",IF(LEN('Non-Dosen'!R331)&lt;4,"Cek lagi","OK"))</f>
        <v>-</v>
      </c>
      <c r="S331" s="15" t="str">
        <f>IF('Non-Dosen'!S331="","-",IF('Non-Dosen'!S331&gt;31,"Tanggal tidak valid",IF('Non-Dosen'!S331&lt;1,"Tanggal tidak valid","OK")))</f>
        <v>-</v>
      </c>
      <c r="T331" s="15" t="str">
        <f>IF('Non-Dosen'!T331="","-",IF('Non-Dosen'!T331&gt;12,"Bulan tidak valid",IF('Non-Dosen'!T331&lt;1,"Bulan tidak valid","OK")))</f>
        <v>-</v>
      </c>
      <c r="U331" s="15" t="str">
        <f>IF('Non-Dosen'!U331="","-",IF('Non-Dosen'!U331&gt;2017,"Tahun tidak valid",IF('Non-Dosen'!U331&lt;1900,"Tahun tidak valid","OK")))</f>
        <v>-</v>
      </c>
      <c r="V331" s="14" t="str">
        <f>IF('Non-Dosen'!V331="","-",IF('Non-Dosen'!V331&gt;6,"Tidak valid",IF('Non-Dosen'!V331&lt;1,"Tidak valid","OK")))</f>
        <v>-</v>
      </c>
      <c r="W331" s="14" t="str">
        <f>IF('Non-Dosen'!W331="","-",IF('Non-Dosen'!W331&gt;4,"Tidak valid",IF('Non-Dosen'!W331&lt;1,"Tidak valid","OK")))</f>
        <v>-</v>
      </c>
      <c r="X331" s="14" t="str">
        <f>IF('Non-Dosen'!X331="","-",IF('Non-Dosen'!X331&gt;5,"Tidak valid",IF('Non-Dosen'!X331&lt;1,"Tidak valid","OK")))</f>
        <v>-</v>
      </c>
      <c r="Y331" s="14" t="str">
        <f>IF('Non-Dosen'!Y331="","-",IF('Non-Dosen'!Y331&gt;4,"Tidak valid",IF('Non-Dosen'!Y331&lt;1,"Tidak valid","OK")))</f>
        <v>-</v>
      </c>
      <c r="Z331" s="14" t="str">
        <f>IF('Non-Dosen'!Z331="","-",IF(LEN('Non-Dosen'!Z331)&lt;4,"Cek lagi","OK"))</f>
        <v>-</v>
      </c>
      <c r="AA331" s="14" t="str">
        <f>IF('Non-Dosen'!AA331="","-",IF('Non-Dosen'!AA331&gt;"11","Tidak valid",IF('Non-Dosen'!AA331&lt;"00","Tidak valid","OK")))</f>
        <v>-</v>
      </c>
      <c r="AB331" s="14" t="str">
        <f>IF('Non-Dosen'!AB331="","-",IF('Non-Dosen'!AB331&gt;"11","Tidak valid",IF('Non-Dosen'!AB331&lt;"00","Tidak valid","OK")))</f>
        <v>-</v>
      </c>
      <c r="AC331" s="14" t="str">
        <f>IF('Non-Dosen'!AC331="","-",IF('Non-Dosen'!AC331&gt;7,"Tidak valid",IF('Non-Dosen'!AC331&lt;1,"Tidak valid","OK")))</f>
        <v>-</v>
      </c>
      <c r="AD331" s="14" t="str">
        <f>IF('Non-Dosen'!AC331="",IF('Non-Dosen'!AD331="","-","Cek lagi"),IF('Non-Dosen'!AC331=1,IF('Non-Dosen'!AD331="","OK","Harap dikosongkan"),IF('Non-Dosen'!AC331&gt;1,IF('Non-Dosen'!AD331="","Harap diisi",IF(LEN('Non-Dosen'!AD331)&lt;4,"Cek lagi","OK")))))</f>
        <v>-</v>
      </c>
      <c r="AE331" s="15" t="str">
        <f>IF('Non-Dosen'!AE331="","-",IF('Non-Dosen'!AE331&gt;31,"Tanggal tidak valid",IF('Non-Dosen'!AE331&lt;1,"Tanggal tidak valid","OK")))</f>
        <v>-</v>
      </c>
      <c r="AF331" s="15" t="str">
        <f>IF('Non-Dosen'!AF331="","-",IF('Non-Dosen'!AF331&gt;12,"Bulan tidak valid",IF('Non-Dosen'!AF331&lt;1,"Bulan tidak valid","OK")))</f>
        <v>-</v>
      </c>
      <c r="AG331" s="15" t="str">
        <f>IF('Non-Dosen'!AG331="","-",IF('Non-Dosen'!AG331&gt;2016,"Tahun tidak valid",IF('Non-Dosen'!AG331&lt;1900,"Tahun tidak valid","OK")))</f>
        <v>-</v>
      </c>
      <c r="AH331" s="14" t="str">
        <f>IF('Non-Dosen'!AH331="","-",IF(LEN('Non-Dosen'!AH331)&lt;5,"Cek lagi","OK"))</f>
        <v>-</v>
      </c>
      <c r="AI331" s="14" t="str">
        <f>IF('Non-Dosen'!AI331="","-",IF(LEN('Non-Dosen'!AI331)&lt;4,"Cek lagi","OK"))</f>
        <v>-</v>
      </c>
      <c r="AJ331" s="14" t="str">
        <f>IF('Non-Dosen'!AJ331="","-",IF('Non-Dosen'!AJ331&gt;92,"Tidak valid",IF('Non-Dosen'!AJ331&lt;11,"Tidak valid","OK")))</f>
        <v>-</v>
      </c>
      <c r="AK331" s="14" t="str">
        <f>IF('Non-Dosen'!AK331="","-",IF(LEN('Non-Dosen'!AK331)&lt;4,"Cek lagi","OK"))</f>
        <v>-</v>
      </c>
    </row>
    <row r="332" spans="1:37" ht="15" customHeight="1" x14ac:dyDescent="0.15">
      <c r="A332" s="14" t="str">
        <f>IF('Non-Dosen'!A332="","-",IF(LEN('Non-Dosen'!A332)&lt;&gt;18,"Cek lagi",IF(VALUE('Non-Dosen'!A332)&lt;0,"Cek lagi","OK")))</f>
        <v>-</v>
      </c>
      <c r="B332" s="14" t="str">
        <f>IF('Non-Dosen'!B332="","-",IF(LEN('Non-Dosen'!B332)&lt;4,"Cek lagi","OK"))</f>
        <v>-</v>
      </c>
      <c r="C332" s="14" t="str">
        <f>IF('Non-Dosen'!C332="","-",IF(LEN('Non-Dosen'!C332)&lt;2,"Cek lagi","OK"))</f>
        <v>-</v>
      </c>
      <c r="D332" s="14" t="str">
        <f>IF('Non-Dosen'!D332="","-",IF(LEN('Non-Dosen'!D332)&lt;2,"Cek lagi","OK"))</f>
        <v>-</v>
      </c>
      <c r="E332" s="14" t="str">
        <f>IF('Non-Dosen'!E332="","-",IF('Non-Dosen'!E332=0,"OK",IF('Non-Dosen'!E332=1,"OK","Tidak valid")))</f>
        <v>-</v>
      </c>
      <c r="F332" s="14" t="str">
        <f>IF('Non-Dosen'!F332="","-",IF(LEN('Non-Dosen'!F332)&lt;4,"Cek lagi","OK"))</f>
        <v>-</v>
      </c>
      <c r="G332" s="15" t="str">
        <f>IF('Non-Dosen'!G332="","-",IF('Non-Dosen'!G332&gt;31,"Tanggal tidak valid",IF('Non-Dosen'!G332&lt;1,"Tanggal tidak valid","OK")))</f>
        <v>-</v>
      </c>
      <c r="H332" s="15" t="str">
        <f>IF('Non-Dosen'!H332="","-",IF('Non-Dosen'!H332&gt;12,"Bulan tidak valid",IF('Non-Dosen'!H332&lt;1,"Bulan tidak valid","OK")))</f>
        <v>-</v>
      </c>
      <c r="I332" s="15" t="str">
        <f>IF('Non-Dosen'!I332="","-",IF('Non-Dosen'!I332&gt;2001,"Tahun tidak valid",IF('Non-Dosen'!I332&lt;1900,"Tahun tidak valid","OK")))</f>
        <v>-</v>
      </c>
      <c r="J332" s="14" t="str">
        <f>IF('Non-Dosen'!J332="","-",IF(LEN('Non-Dosen'!J332)&lt;16,"Tidak valid","OK"))</f>
        <v>-</v>
      </c>
      <c r="K332" s="14" t="str">
        <f>IF('Non-Dosen'!K332="","-",IF(LEN('Non-Dosen'!K332)&lt;4,"Cek lagi","OK"))</f>
        <v>-</v>
      </c>
      <c r="L332" s="14" t="str">
        <f>IF('Non-Dosen'!L332="","-",IF('Non-Dosen'!L332&gt;2,"Tidak valid",IF('Non-Dosen'!L332&lt;1,"Tidak valid","OK")))</f>
        <v>-</v>
      </c>
      <c r="M332" s="14" t="str">
        <f>IF('Non-Dosen'!L332="",IF('Non-Dosen'!M332&lt;&gt;"","Harap dikosongkan","-"),IF('Non-Dosen'!L332=2,IF('Non-Dosen'!M332="","OK","Harap dikosongkan"),IF('Non-Dosen'!L332=1,IF('Non-Dosen'!M332="","Harap diisi",IF('Non-Dosen'!M332&gt;"10","Tidak valid",IF('Non-Dosen'!M332&lt;"01","Tidak valid","OK"))))))</f>
        <v>-</v>
      </c>
      <c r="N332" s="14" t="str">
        <f>IF('Non-Dosen'!N332="","-",IF(LEN('Non-Dosen'!N332)&lt;4,"Cek lagi","OK"))</f>
        <v>-</v>
      </c>
      <c r="O332" s="15" t="str">
        <f>IF('Non-Dosen'!O332="","-",IF('Non-Dosen'!O332&gt;31,"Tanggal tidak valid",IF('Non-Dosen'!O332&lt;1,"Tanggal tidak valid","OK")))</f>
        <v>-</v>
      </c>
      <c r="P332" s="15" t="str">
        <f>IF('Non-Dosen'!P332="","-",IF('Non-Dosen'!P332&gt;12,"Bulan tidak valid",IF('Non-Dosen'!P332&lt;1,"Bulan tidak valid","OK")))</f>
        <v>-</v>
      </c>
      <c r="Q332" s="15" t="str">
        <f>IF('Non-Dosen'!Q332="","-",IF('Non-Dosen'!Q332&gt;2017,"Tahun tidak valid",IF('Non-Dosen'!Q332&lt;1900,"Tahun tidak valid","OK")))</f>
        <v>-</v>
      </c>
      <c r="R332" s="14" t="str">
        <f>IF('Non-Dosen'!R332="","-",IF(LEN('Non-Dosen'!R332)&lt;4,"Cek lagi","OK"))</f>
        <v>-</v>
      </c>
      <c r="S332" s="15" t="str">
        <f>IF('Non-Dosen'!S332="","-",IF('Non-Dosen'!S332&gt;31,"Tanggal tidak valid",IF('Non-Dosen'!S332&lt;1,"Tanggal tidak valid","OK")))</f>
        <v>-</v>
      </c>
      <c r="T332" s="15" t="str">
        <f>IF('Non-Dosen'!T332="","-",IF('Non-Dosen'!T332&gt;12,"Bulan tidak valid",IF('Non-Dosen'!T332&lt;1,"Bulan tidak valid","OK")))</f>
        <v>-</v>
      </c>
      <c r="U332" s="15" t="str">
        <f>IF('Non-Dosen'!U332="","-",IF('Non-Dosen'!U332&gt;2017,"Tahun tidak valid",IF('Non-Dosen'!U332&lt;1900,"Tahun tidak valid","OK")))</f>
        <v>-</v>
      </c>
      <c r="V332" s="14" t="str">
        <f>IF('Non-Dosen'!V332="","-",IF('Non-Dosen'!V332&gt;6,"Tidak valid",IF('Non-Dosen'!V332&lt;1,"Tidak valid","OK")))</f>
        <v>-</v>
      </c>
      <c r="W332" s="14" t="str">
        <f>IF('Non-Dosen'!W332="","-",IF('Non-Dosen'!W332&gt;4,"Tidak valid",IF('Non-Dosen'!W332&lt;1,"Tidak valid","OK")))</f>
        <v>-</v>
      </c>
      <c r="X332" s="14" t="str">
        <f>IF('Non-Dosen'!X332="","-",IF('Non-Dosen'!X332&gt;5,"Tidak valid",IF('Non-Dosen'!X332&lt;1,"Tidak valid","OK")))</f>
        <v>-</v>
      </c>
      <c r="Y332" s="14" t="str">
        <f>IF('Non-Dosen'!Y332="","-",IF('Non-Dosen'!Y332&gt;4,"Tidak valid",IF('Non-Dosen'!Y332&lt;1,"Tidak valid","OK")))</f>
        <v>-</v>
      </c>
      <c r="Z332" s="14" t="str">
        <f>IF('Non-Dosen'!Z332="","-",IF(LEN('Non-Dosen'!Z332)&lt;4,"Cek lagi","OK"))</f>
        <v>-</v>
      </c>
      <c r="AA332" s="14" t="str">
        <f>IF('Non-Dosen'!AA332="","-",IF('Non-Dosen'!AA332&gt;"11","Tidak valid",IF('Non-Dosen'!AA332&lt;"00","Tidak valid","OK")))</f>
        <v>-</v>
      </c>
      <c r="AB332" s="14" t="str">
        <f>IF('Non-Dosen'!AB332="","-",IF('Non-Dosen'!AB332&gt;"11","Tidak valid",IF('Non-Dosen'!AB332&lt;"00","Tidak valid","OK")))</f>
        <v>-</v>
      </c>
      <c r="AC332" s="14" t="str">
        <f>IF('Non-Dosen'!AC332="","-",IF('Non-Dosen'!AC332&gt;7,"Tidak valid",IF('Non-Dosen'!AC332&lt;1,"Tidak valid","OK")))</f>
        <v>-</v>
      </c>
      <c r="AD332" s="14" t="str">
        <f>IF('Non-Dosen'!AC332="",IF('Non-Dosen'!AD332="","-","Cek lagi"),IF('Non-Dosen'!AC332=1,IF('Non-Dosen'!AD332="","OK","Harap dikosongkan"),IF('Non-Dosen'!AC332&gt;1,IF('Non-Dosen'!AD332="","Harap diisi",IF(LEN('Non-Dosen'!AD332)&lt;4,"Cek lagi","OK")))))</f>
        <v>-</v>
      </c>
      <c r="AE332" s="15" t="str">
        <f>IF('Non-Dosen'!AE332="","-",IF('Non-Dosen'!AE332&gt;31,"Tanggal tidak valid",IF('Non-Dosen'!AE332&lt;1,"Tanggal tidak valid","OK")))</f>
        <v>-</v>
      </c>
      <c r="AF332" s="15" t="str">
        <f>IF('Non-Dosen'!AF332="","-",IF('Non-Dosen'!AF332&gt;12,"Bulan tidak valid",IF('Non-Dosen'!AF332&lt;1,"Bulan tidak valid","OK")))</f>
        <v>-</v>
      </c>
      <c r="AG332" s="15" t="str">
        <f>IF('Non-Dosen'!AG332="","-",IF('Non-Dosen'!AG332&gt;2016,"Tahun tidak valid",IF('Non-Dosen'!AG332&lt;1900,"Tahun tidak valid","OK")))</f>
        <v>-</v>
      </c>
      <c r="AH332" s="14" t="str">
        <f>IF('Non-Dosen'!AH332="","-",IF(LEN('Non-Dosen'!AH332)&lt;5,"Cek lagi","OK"))</f>
        <v>-</v>
      </c>
      <c r="AI332" s="14" t="str">
        <f>IF('Non-Dosen'!AI332="","-",IF(LEN('Non-Dosen'!AI332)&lt;4,"Cek lagi","OK"))</f>
        <v>-</v>
      </c>
      <c r="AJ332" s="14" t="str">
        <f>IF('Non-Dosen'!AJ332="","-",IF('Non-Dosen'!AJ332&gt;92,"Tidak valid",IF('Non-Dosen'!AJ332&lt;11,"Tidak valid","OK")))</f>
        <v>-</v>
      </c>
      <c r="AK332" s="14" t="str">
        <f>IF('Non-Dosen'!AK332="","-",IF(LEN('Non-Dosen'!AK332)&lt;4,"Cek lagi","OK"))</f>
        <v>-</v>
      </c>
    </row>
    <row r="333" spans="1:37" ht="15" customHeight="1" x14ac:dyDescent="0.15">
      <c r="A333" s="14" t="str">
        <f>IF('Non-Dosen'!A333="","-",IF(LEN('Non-Dosen'!A333)&lt;&gt;18,"Cek lagi",IF(VALUE('Non-Dosen'!A333)&lt;0,"Cek lagi","OK")))</f>
        <v>-</v>
      </c>
      <c r="B333" s="14" t="str">
        <f>IF('Non-Dosen'!B333="","-",IF(LEN('Non-Dosen'!B333)&lt;4,"Cek lagi","OK"))</f>
        <v>-</v>
      </c>
      <c r="C333" s="14" t="str">
        <f>IF('Non-Dosen'!C333="","-",IF(LEN('Non-Dosen'!C333)&lt;2,"Cek lagi","OK"))</f>
        <v>-</v>
      </c>
      <c r="D333" s="14" t="str">
        <f>IF('Non-Dosen'!D333="","-",IF(LEN('Non-Dosen'!D333)&lt;2,"Cek lagi","OK"))</f>
        <v>-</v>
      </c>
      <c r="E333" s="14" t="str">
        <f>IF('Non-Dosen'!E333="","-",IF('Non-Dosen'!E333=0,"OK",IF('Non-Dosen'!E333=1,"OK","Tidak valid")))</f>
        <v>-</v>
      </c>
      <c r="F333" s="14" t="str">
        <f>IF('Non-Dosen'!F333="","-",IF(LEN('Non-Dosen'!F333)&lt;4,"Cek lagi","OK"))</f>
        <v>-</v>
      </c>
      <c r="G333" s="15" t="str">
        <f>IF('Non-Dosen'!G333="","-",IF('Non-Dosen'!G333&gt;31,"Tanggal tidak valid",IF('Non-Dosen'!G333&lt;1,"Tanggal tidak valid","OK")))</f>
        <v>-</v>
      </c>
      <c r="H333" s="15" t="str">
        <f>IF('Non-Dosen'!H333="","-",IF('Non-Dosen'!H333&gt;12,"Bulan tidak valid",IF('Non-Dosen'!H333&lt;1,"Bulan tidak valid","OK")))</f>
        <v>-</v>
      </c>
      <c r="I333" s="15" t="str">
        <f>IF('Non-Dosen'!I333="","-",IF('Non-Dosen'!I333&gt;2001,"Tahun tidak valid",IF('Non-Dosen'!I333&lt;1900,"Tahun tidak valid","OK")))</f>
        <v>-</v>
      </c>
      <c r="J333" s="14" t="str">
        <f>IF('Non-Dosen'!J333="","-",IF(LEN('Non-Dosen'!J333)&lt;16,"Tidak valid","OK"))</f>
        <v>-</v>
      </c>
      <c r="K333" s="14" t="str">
        <f>IF('Non-Dosen'!K333="","-",IF(LEN('Non-Dosen'!K333)&lt;4,"Cek lagi","OK"))</f>
        <v>-</v>
      </c>
      <c r="L333" s="14" t="str">
        <f>IF('Non-Dosen'!L333="","-",IF('Non-Dosen'!L333&gt;2,"Tidak valid",IF('Non-Dosen'!L333&lt;1,"Tidak valid","OK")))</f>
        <v>-</v>
      </c>
      <c r="M333" s="14" t="str">
        <f>IF('Non-Dosen'!L333="",IF('Non-Dosen'!M333&lt;&gt;"","Harap dikosongkan","-"),IF('Non-Dosen'!L333=2,IF('Non-Dosen'!M333="","OK","Harap dikosongkan"),IF('Non-Dosen'!L333=1,IF('Non-Dosen'!M333="","Harap diisi",IF('Non-Dosen'!M333&gt;"10","Tidak valid",IF('Non-Dosen'!M333&lt;"01","Tidak valid","OK"))))))</f>
        <v>-</v>
      </c>
      <c r="N333" s="14" t="str">
        <f>IF('Non-Dosen'!N333="","-",IF(LEN('Non-Dosen'!N333)&lt;4,"Cek lagi","OK"))</f>
        <v>-</v>
      </c>
      <c r="O333" s="15" t="str">
        <f>IF('Non-Dosen'!O333="","-",IF('Non-Dosen'!O333&gt;31,"Tanggal tidak valid",IF('Non-Dosen'!O333&lt;1,"Tanggal tidak valid","OK")))</f>
        <v>-</v>
      </c>
      <c r="P333" s="15" t="str">
        <f>IF('Non-Dosen'!P333="","-",IF('Non-Dosen'!P333&gt;12,"Bulan tidak valid",IF('Non-Dosen'!P333&lt;1,"Bulan tidak valid","OK")))</f>
        <v>-</v>
      </c>
      <c r="Q333" s="15" t="str">
        <f>IF('Non-Dosen'!Q333="","-",IF('Non-Dosen'!Q333&gt;2017,"Tahun tidak valid",IF('Non-Dosen'!Q333&lt;1900,"Tahun tidak valid","OK")))</f>
        <v>-</v>
      </c>
      <c r="R333" s="14" t="str">
        <f>IF('Non-Dosen'!R333="","-",IF(LEN('Non-Dosen'!R333)&lt;4,"Cek lagi","OK"))</f>
        <v>-</v>
      </c>
      <c r="S333" s="15" t="str">
        <f>IF('Non-Dosen'!S333="","-",IF('Non-Dosen'!S333&gt;31,"Tanggal tidak valid",IF('Non-Dosen'!S333&lt;1,"Tanggal tidak valid","OK")))</f>
        <v>-</v>
      </c>
      <c r="T333" s="15" t="str">
        <f>IF('Non-Dosen'!T333="","-",IF('Non-Dosen'!T333&gt;12,"Bulan tidak valid",IF('Non-Dosen'!T333&lt;1,"Bulan tidak valid","OK")))</f>
        <v>-</v>
      </c>
      <c r="U333" s="15" t="str">
        <f>IF('Non-Dosen'!U333="","-",IF('Non-Dosen'!U333&gt;2017,"Tahun tidak valid",IF('Non-Dosen'!U333&lt;1900,"Tahun tidak valid","OK")))</f>
        <v>-</v>
      </c>
      <c r="V333" s="14" t="str">
        <f>IF('Non-Dosen'!V333="","-",IF('Non-Dosen'!V333&gt;6,"Tidak valid",IF('Non-Dosen'!V333&lt;1,"Tidak valid","OK")))</f>
        <v>-</v>
      </c>
      <c r="W333" s="14" t="str">
        <f>IF('Non-Dosen'!W333="","-",IF('Non-Dosen'!W333&gt;4,"Tidak valid",IF('Non-Dosen'!W333&lt;1,"Tidak valid","OK")))</f>
        <v>-</v>
      </c>
      <c r="X333" s="14" t="str">
        <f>IF('Non-Dosen'!X333="","-",IF('Non-Dosen'!X333&gt;5,"Tidak valid",IF('Non-Dosen'!X333&lt;1,"Tidak valid","OK")))</f>
        <v>-</v>
      </c>
      <c r="Y333" s="14" t="str">
        <f>IF('Non-Dosen'!Y333="","-",IF('Non-Dosen'!Y333&gt;4,"Tidak valid",IF('Non-Dosen'!Y333&lt;1,"Tidak valid","OK")))</f>
        <v>-</v>
      </c>
      <c r="Z333" s="14" t="str">
        <f>IF('Non-Dosen'!Z333="","-",IF(LEN('Non-Dosen'!Z333)&lt;4,"Cek lagi","OK"))</f>
        <v>-</v>
      </c>
      <c r="AA333" s="14" t="str">
        <f>IF('Non-Dosen'!AA333="","-",IF('Non-Dosen'!AA333&gt;"11","Tidak valid",IF('Non-Dosen'!AA333&lt;"00","Tidak valid","OK")))</f>
        <v>-</v>
      </c>
      <c r="AB333" s="14" t="str">
        <f>IF('Non-Dosen'!AB333="","-",IF('Non-Dosen'!AB333&gt;"11","Tidak valid",IF('Non-Dosen'!AB333&lt;"00","Tidak valid","OK")))</f>
        <v>-</v>
      </c>
      <c r="AC333" s="14" t="str">
        <f>IF('Non-Dosen'!AC333="","-",IF('Non-Dosen'!AC333&gt;7,"Tidak valid",IF('Non-Dosen'!AC333&lt;1,"Tidak valid","OK")))</f>
        <v>-</v>
      </c>
      <c r="AD333" s="14" t="str">
        <f>IF('Non-Dosen'!AC333="",IF('Non-Dosen'!AD333="","-","Cek lagi"),IF('Non-Dosen'!AC333=1,IF('Non-Dosen'!AD333="","OK","Harap dikosongkan"),IF('Non-Dosen'!AC333&gt;1,IF('Non-Dosen'!AD333="","Harap diisi",IF(LEN('Non-Dosen'!AD333)&lt;4,"Cek lagi","OK")))))</f>
        <v>-</v>
      </c>
      <c r="AE333" s="15" t="str">
        <f>IF('Non-Dosen'!AE333="","-",IF('Non-Dosen'!AE333&gt;31,"Tanggal tidak valid",IF('Non-Dosen'!AE333&lt;1,"Tanggal tidak valid","OK")))</f>
        <v>-</v>
      </c>
      <c r="AF333" s="15" t="str">
        <f>IF('Non-Dosen'!AF333="","-",IF('Non-Dosen'!AF333&gt;12,"Bulan tidak valid",IF('Non-Dosen'!AF333&lt;1,"Bulan tidak valid","OK")))</f>
        <v>-</v>
      </c>
      <c r="AG333" s="15" t="str">
        <f>IF('Non-Dosen'!AG333="","-",IF('Non-Dosen'!AG333&gt;2016,"Tahun tidak valid",IF('Non-Dosen'!AG333&lt;1900,"Tahun tidak valid","OK")))</f>
        <v>-</v>
      </c>
      <c r="AH333" s="14" t="str">
        <f>IF('Non-Dosen'!AH333="","-",IF(LEN('Non-Dosen'!AH333)&lt;5,"Cek lagi","OK"))</f>
        <v>-</v>
      </c>
      <c r="AI333" s="14" t="str">
        <f>IF('Non-Dosen'!AI333="","-",IF(LEN('Non-Dosen'!AI333)&lt;4,"Cek lagi","OK"))</f>
        <v>-</v>
      </c>
      <c r="AJ333" s="14" t="str">
        <f>IF('Non-Dosen'!AJ333="","-",IF('Non-Dosen'!AJ333&gt;92,"Tidak valid",IF('Non-Dosen'!AJ333&lt;11,"Tidak valid","OK")))</f>
        <v>-</v>
      </c>
      <c r="AK333" s="14" t="str">
        <f>IF('Non-Dosen'!AK333="","-",IF(LEN('Non-Dosen'!AK333)&lt;4,"Cek lagi","OK"))</f>
        <v>-</v>
      </c>
    </row>
    <row r="334" spans="1:37" ht="15" customHeight="1" x14ac:dyDescent="0.15">
      <c r="A334" s="14" t="str">
        <f>IF('Non-Dosen'!A334="","-",IF(LEN('Non-Dosen'!A334)&lt;&gt;18,"Cek lagi",IF(VALUE('Non-Dosen'!A334)&lt;0,"Cek lagi","OK")))</f>
        <v>-</v>
      </c>
      <c r="B334" s="14" t="str">
        <f>IF('Non-Dosen'!B334="","-",IF(LEN('Non-Dosen'!B334)&lt;4,"Cek lagi","OK"))</f>
        <v>-</v>
      </c>
      <c r="C334" s="14" t="str">
        <f>IF('Non-Dosen'!C334="","-",IF(LEN('Non-Dosen'!C334)&lt;2,"Cek lagi","OK"))</f>
        <v>-</v>
      </c>
      <c r="D334" s="14" t="str">
        <f>IF('Non-Dosen'!D334="","-",IF(LEN('Non-Dosen'!D334)&lt;2,"Cek lagi","OK"))</f>
        <v>-</v>
      </c>
      <c r="E334" s="14" t="str">
        <f>IF('Non-Dosen'!E334="","-",IF('Non-Dosen'!E334=0,"OK",IF('Non-Dosen'!E334=1,"OK","Tidak valid")))</f>
        <v>-</v>
      </c>
      <c r="F334" s="14" t="str">
        <f>IF('Non-Dosen'!F334="","-",IF(LEN('Non-Dosen'!F334)&lt;4,"Cek lagi","OK"))</f>
        <v>-</v>
      </c>
      <c r="G334" s="15" t="str">
        <f>IF('Non-Dosen'!G334="","-",IF('Non-Dosen'!G334&gt;31,"Tanggal tidak valid",IF('Non-Dosen'!G334&lt;1,"Tanggal tidak valid","OK")))</f>
        <v>-</v>
      </c>
      <c r="H334" s="15" t="str">
        <f>IF('Non-Dosen'!H334="","-",IF('Non-Dosen'!H334&gt;12,"Bulan tidak valid",IF('Non-Dosen'!H334&lt;1,"Bulan tidak valid","OK")))</f>
        <v>-</v>
      </c>
      <c r="I334" s="15" t="str">
        <f>IF('Non-Dosen'!I334="","-",IF('Non-Dosen'!I334&gt;2001,"Tahun tidak valid",IF('Non-Dosen'!I334&lt;1900,"Tahun tidak valid","OK")))</f>
        <v>-</v>
      </c>
      <c r="J334" s="14" t="str">
        <f>IF('Non-Dosen'!J334="","-",IF(LEN('Non-Dosen'!J334)&lt;16,"Tidak valid","OK"))</f>
        <v>-</v>
      </c>
      <c r="K334" s="14" t="str">
        <f>IF('Non-Dosen'!K334="","-",IF(LEN('Non-Dosen'!K334)&lt;4,"Cek lagi","OK"))</f>
        <v>-</v>
      </c>
      <c r="L334" s="14" t="str">
        <f>IF('Non-Dosen'!L334="","-",IF('Non-Dosen'!L334&gt;2,"Tidak valid",IF('Non-Dosen'!L334&lt;1,"Tidak valid","OK")))</f>
        <v>-</v>
      </c>
      <c r="M334" s="14" t="str">
        <f>IF('Non-Dosen'!L334="",IF('Non-Dosen'!M334&lt;&gt;"","Harap dikosongkan","-"),IF('Non-Dosen'!L334=2,IF('Non-Dosen'!M334="","OK","Harap dikosongkan"),IF('Non-Dosen'!L334=1,IF('Non-Dosen'!M334="","Harap diisi",IF('Non-Dosen'!M334&gt;"10","Tidak valid",IF('Non-Dosen'!M334&lt;"01","Tidak valid","OK"))))))</f>
        <v>-</v>
      </c>
      <c r="N334" s="14" t="str">
        <f>IF('Non-Dosen'!N334="","-",IF(LEN('Non-Dosen'!N334)&lt;4,"Cek lagi","OK"))</f>
        <v>-</v>
      </c>
      <c r="O334" s="15" t="str">
        <f>IF('Non-Dosen'!O334="","-",IF('Non-Dosen'!O334&gt;31,"Tanggal tidak valid",IF('Non-Dosen'!O334&lt;1,"Tanggal tidak valid","OK")))</f>
        <v>-</v>
      </c>
      <c r="P334" s="15" t="str">
        <f>IF('Non-Dosen'!P334="","-",IF('Non-Dosen'!P334&gt;12,"Bulan tidak valid",IF('Non-Dosen'!P334&lt;1,"Bulan tidak valid","OK")))</f>
        <v>-</v>
      </c>
      <c r="Q334" s="15" t="str">
        <f>IF('Non-Dosen'!Q334="","-",IF('Non-Dosen'!Q334&gt;2017,"Tahun tidak valid",IF('Non-Dosen'!Q334&lt;1900,"Tahun tidak valid","OK")))</f>
        <v>-</v>
      </c>
      <c r="R334" s="14" t="str">
        <f>IF('Non-Dosen'!R334="","-",IF(LEN('Non-Dosen'!R334)&lt;4,"Cek lagi","OK"))</f>
        <v>-</v>
      </c>
      <c r="S334" s="15" t="str">
        <f>IF('Non-Dosen'!S334="","-",IF('Non-Dosen'!S334&gt;31,"Tanggal tidak valid",IF('Non-Dosen'!S334&lt;1,"Tanggal tidak valid","OK")))</f>
        <v>-</v>
      </c>
      <c r="T334" s="15" t="str">
        <f>IF('Non-Dosen'!T334="","-",IF('Non-Dosen'!T334&gt;12,"Bulan tidak valid",IF('Non-Dosen'!T334&lt;1,"Bulan tidak valid","OK")))</f>
        <v>-</v>
      </c>
      <c r="U334" s="15" t="str">
        <f>IF('Non-Dosen'!U334="","-",IF('Non-Dosen'!U334&gt;2017,"Tahun tidak valid",IF('Non-Dosen'!U334&lt;1900,"Tahun tidak valid","OK")))</f>
        <v>-</v>
      </c>
      <c r="V334" s="14" t="str">
        <f>IF('Non-Dosen'!V334="","-",IF('Non-Dosen'!V334&gt;6,"Tidak valid",IF('Non-Dosen'!V334&lt;1,"Tidak valid","OK")))</f>
        <v>-</v>
      </c>
      <c r="W334" s="14" t="str">
        <f>IF('Non-Dosen'!W334="","-",IF('Non-Dosen'!W334&gt;4,"Tidak valid",IF('Non-Dosen'!W334&lt;1,"Tidak valid","OK")))</f>
        <v>-</v>
      </c>
      <c r="X334" s="14" t="str">
        <f>IF('Non-Dosen'!X334="","-",IF('Non-Dosen'!X334&gt;5,"Tidak valid",IF('Non-Dosen'!X334&lt;1,"Tidak valid","OK")))</f>
        <v>-</v>
      </c>
      <c r="Y334" s="14" t="str">
        <f>IF('Non-Dosen'!Y334="","-",IF('Non-Dosen'!Y334&gt;4,"Tidak valid",IF('Non-Dosen'!Y334&lt;1,"Tidak valid","OK")))</f>
        <v>-</v>
      </c>
      <c r="Z334" s="14" t="str">
        <f>IF('Non-Dosen'!Z334="","-",IF(LEN('Non-Dosen'!Z334)&lt;4,"Cek lagi","OK"))</f>
        <v>-</v>
      </c>
      <c r="AA334" s="14" t="str">
        <f>IF('Non-Dosen'!AA334="","-",IF('Non-Dosen'!AA334&gt;"11","Tidak valid",IF('Non-Dosen'!AA334&lt;"00","Tidak valid","OK")))</f>
        <v>-</v>
      </c>
      <c r="AB334" s="14" t="str">
        <f>IF('Non-Dosen'!AB334="","-",IF('Non-Dosen'!AB334&gt;"11","Tidak valid",IF('Non-Dosen'!AB334&lt;"00","Tidak valid","OK")))</f>
        <v>-</v>
      </c>
      <c r="AC334" s="14" t="str">
        <f>IF('Non-Dosen'!AC334="","-",IF('Non-Dosen'!AC334&gt;7,"Tidak valid",IF('Non-Dosen'!AC334&lt;1,"Tidak valid","OK")))</f>
        <v>-</v>
      </c>
      <c r="AD334" s="14" t="str">
        <f>IF('Non-Dosen'!AC334="",IF('Non-Dosen'!AD334="","-","Cek lagi"),IF('Non-Dosen'!AC334=1,IF('Non-Dosen'!AD334="","OK","Harap dikosongkan"),IF('Non-Dosen'!AC334&gt;1,IF('Non-Dosen'!AD334="","Harap diisi",IF(LEN('Non-Dosen'!AD334)&lt;4,"Cek lagi","OK")))))</f>
        <v>-</v>
      </c>
      <c r="AE334" s="15" t="str">
        <f>IF('Non-Dosen'!AE334="","-",IF('Non-Dosen'!AE334&gt;31,"Tanggal tidak valid",IF('Non-Dosen'!AE334&lt;1,"Tanggal tidak valid","OK")))</f>
        <v>-</v>
      </c>
      <c r="AF334" s="15" t="str">
        <f>IF('Non-Dosen'!AF334="","-",IF('Non-Dosen'!AF334&gt;12,"Bulan tidak valid",IF('Non-Dosen'!AF334&lt;1,"Bulan tidak valid","OK")))</f>
        <v>-</v>
      </c>
      <c r="AG334" s="15" t="str">
        <f>IF('Non-Dosen'!AG334="","-",IF('Non-Dosen'!AG334&gt;2016,"Tahun tidak valid",IF('Non-Dosen'!AG334&lt;1900,"Tahun tidak valid","OK")))</f>
        <v>-</v>
      </c>
      <c r="AH334" s="14" t="str">
        <f>IF('Non-Dosen'!AH334="","-",IF(LEN('Non-Dosen'!AH334)&lt;5,"Cek lagi","OK"))</f>
        <v>-</v>
      </c>
      <c r="AI334" s="14" t="str">
        <f>IF('Non-Dosen'!AI334="","-",IF(LEN('Non-Dosen'!AI334)&lt;4,"Cek lagi","OK"))</f>
        <v>-</v>
      </c>
      <c r="AJ334" s="14" t="str">
        <f>IF('Non-Dosen'!AJ334="","-",IF('Non-Dosen'!AJ334&gt;92,"Tidak valid",IF('Non-Dosen'!AJ334&lt;11,"Tidak valid","OK")))</f>
        <v>-</v>
      </c>
      <c r="AK334" s="14" t="str">
        <f>IF('Non-Dosen'!AK334="","-",IF(LEN('Non-Dosen'!AK334)&lt;4,"Cek lagi","OK"))</f>
        <v>-</v>
      </c>
    </row>
    <row r="335" spans="1:37" ht="15" customHeight="1" x14ac:dyDescent="0.15">
      <c r="A335" s="14" t="str">
        <f>IF('Non-Dosen'!A335="","-",IF(LEN('Non-Dosen'!A335)&lt;&gt;18,"Cek lagi",IF(VALUE('Non-Dosen'!A335)&lt;0,"Cek lagi","OK")))</f>
        <v>-</v>
      </c>
      <c r="B335" s="14" t="str">
        <f>IF('Non-Dosen'!B335="","-",IF(LEN('Non-Dosen'!B335)&lt;4,"Cek lagi","OK"))</f>
        <v>-</v>
      </c>
      <c r="C335" s="14" t="str">
        <f>IF('Non-Dosen'!C335="","-",IF(LEN('Non-Dosen'!C335)&lt;2,"Cek lagi","OK"))</f>
        <v>-</v>
      </c>
      <c r="D335" s="14" t="str">
        <f>IF('Non-Dosen'!D335="","-",IF(LEN('Non-Dosen'!D335)&lt;2,"Cek lagi","OK"))</f>
        <v>-</v>
      </c>
      <c r="E335" s="14" t="str">
        <f>IF('Non-Dosen'!E335="","-",IF('Non-Dosen'!E335=0,"OK",IF('Non-Dosen'!E335=1,"OK","Tidak valid")))</f>
        <v>-</v>
      </c>
      <c r="F335" s="14" t="str">
        <f>IF('Non-Dosen'!F335="","-",IF(LEN('Non-Dosen'!F335)&lt;4,"Cek lagi","OK"))</f>
        <v>-</v>
      </c>
      <c r="G335" s="15" t="str">
        <f>IF('Non-Dosen'!G335="","-",IF('Non-Dosen'!G335&gt;31,"Tanggal tidak valid",IF('Non-Dosen'!G335&lt;1,"Tanggal tidak valid","OK")))</f>
        <v>-</v>
      </c>
      <c r="H335" s="15" t="str">
        <f>IF('Non-Dosen'!H335="","-",IF('Non-Dosen'!H335&gt;12,"Bulan tidak valid",IF('Non-Dosen'!H335&lt;1,"Bulan tidak valid","OK")))</f>
        <v>-</v>
      </c>
      <c r="I335" s="15" t="str">
        <f>IF('Non-Dosen'!I335="","-",IF('Non-Dosen'!I335&gt;2001,"Tahun tidak valid",IF('Non-Dosen'!I335&lt;1900,"Tahun tidak valid","OK")))</f>
        <v>-</v>
      </c>
      <c r="J335" s="14" t="str">
        <f>IF('Non-Dosen'!J335="","-",IF(LEN('Non-Dosen'!J335)&lt;16,"Tidak valid","OK"))</f>
        <v>-</v>
      </c>
      <c r="K335" s="14" t="str">
        <f>IF('Non-Dosen'!K335="","-",IF(LEN('Non-Dosen'!K335)&lt;4,"Cek lagi","OK"))</f>
        <v>-</v>
      </c>
      <c r="L335" s="14" t="str">
        <f>IF('Non-Dosen'!L335="","-",IF('Non-Dosen'!L335&gt;2,"Tidak valid",IF('Non-Dosen'!L335&lt;1,"Tidak valid","OK")))</f>
        <v>-</v>
      </c>
      <c r="M335" s="14" t="str">
        <f>IF('Non-Dosen'!L335="",IF('Non-Dosen'!M335&lt;&gt;"","Harap dikosongkan","-"),IF('Non-Dosen'!L335=2,IF('Non-Dosen'!M335="","OK","Harap dikosongkan"),IF('Non-Dosen'!L335=1,IF('Non-Dosen'!M335="","Harap diisi",IF('Non-Dosen'!M335&gt;"10","Tidak valid",IF('Non-Dosen'!M335&lt;"01","Tidak valid","OK"))))))</f>
        <v>-</v>
      </c>
      <c r="N335" s="14" t="str">
        <f>IF('Non-Dosen'!N335="","-",IF(LEN('Non-Dosen'!N335)&lt;4,"Cek lagi","OK"))</f>
        <v>-</v>
      </c>
      <c r="O335" s="15" t="str">
        <f>IF('Non-Dosen'!O335="","-",IF('Non-Dosen'!O335&gt;31,"Tanggal tidak valid",IF('Non-Dosen'!O335&lt;1,"Tanggal tidak valid","OK")))</f>
        <v>-</v>
      </c>
      <c r="P335" s="15" t="str">
        <f>IF('Non-Dosen'!P335="","-",IF('Non-Dosen'!P335&gt;12,"Bulan tidak valid",IF('Non-Dosen'!P335&lt;1,"Bulan tidak valid","OK")))</f>
        <v>-</v>
      </c>
      <c r="Q335" s="15" t="str">
        <f>IF('Non-Dosen'!Q335="","-",IF('Non-Dosen'!Q335&gt;2017,"Tahun tidak valid",IF('Non-Dosen'!Q335&lt;1900,"Tahun tidak valid","OK")))</f>
        <v>-</v>
      </c>
      <c r="R335" s="14" t="str">
        <f>IF('Non-Dosen'!R335="","-",IF(LEN('Non-Dosen'!R335)&lt;4,"Cek lagi","OK"))</f>
        <v>-</v>
      </c>
      <c r="S335" s="15" t="str">
        <f>IF('Non-Dosen'!S335="","-",IF('Non-Dosen'!S335&gt;31,"Tanggal tidak valid",IF('Non-Dosen'!S335&lt;1,"Tanggal tidak valid","OK")))</f>
        <v>-</v>
      </c>
      <c r="T335" s="15" t="str">
        <f>IF('Non-Dosen'!T335="","-",IF('Non-Dosen'!T335&gt;12,"Bulan tidak valid",IF('Non-Dosen'!T335&lt;1,"Bulan tidak valid","OK")))</f>
        <v>-</v>
      </c>
      <c r="U335" s="15" t="str">
        <f>IF('Non-Dosen'!U335="","-",IF('Non-Dosen'!U335&gt;2017,"Tahun tidak valid",IF('Non-Dosen'!U335&lt;1900,"Tahun tidak valid","OK")))</f>
        <v>-</v>
      </c>
      <c r="V335" s="14" t="str">
        <f>IF('Non-Dosen'!V335="","-",IF('Non-Dosen'!V335&gt;6,"Tidak valid",IF('Non-Dosen'!V335&lt;1,"Tidak valid","OK")))</f>
        <v>-</v>
      </c>
      <c r="W335" s="14" t="str">
        <f>IF('Non-Dosen'!W335="","-",IF('Non-Dosen'!W335&gt;4,"Tidak valid",IF('Non-Dosen'!W335&lt;1,"Tidak valid","OK")))</f>
        <v>-</v>
      </c>
      <c r="X335" s="14" t="str">
        <f>IF('Non-Dosen'!X335="","-",IF('Non-Dosen'!X335&gt;5,"Tidak valid",IF('Non-Dosen'!X335&lt;1,"Tidak valid","OK")))</f>
        <v>-</v>
      </c>
      <c r="Y335" s="14" t="str">
        <f>IF('Non-Dosen'!Y335="","-",IF('Non-Dosen'!Y335&gt;4,"Tidak valid",IF('Non-Dosen'!Y335&lt;1,"Tidak valid","OK")))</f>
        <v>-</v>
      </c>
      <c r="Z335" s="14" t="str">
        <f>IF('Non-Dosen'!Z335="","-",IF(LEN('Non-Dosen'!Z335)&lt;4,"Cek lagi","OK"))</f>
        <v>-</v>
      </c>
      <c r="AA335" s="14" t="str">
        <f>IF('Non-Dosen'!AA335="","-",IF('Non-Dosen'!AA335&gt;"11","Tidak valid",IF('Non-Dosen'!AA335&lt;"00","Tidak valid","OK")))</f>
        <v>-</v>
      </c>
      <c r="AB335" s="14" t="str">
        <f>IF('Non-Dosen'!AB335="","-",IF('Non-Dosen'!AB335&gt;"11","Tidak valid",IF('Non-Dosen'!AB335&lt;"00","Tidak valid","OK")))</f>
        <v>-</v>
      </c>
      <c r="AC335" s="14" t="str">
        <f>IF('Non-Dosen'!AC335="","-",IF('Non-Dosen'!AC335&gt;7,"Tidak valid",IF('Non-Dosen'!AC335&lt;1,"Tidak valid","OK")))</f>
        <v>-</v>
      </c>
      <c r="AD335" s="14" t="str">
        <f>IF('Non-Dosen'!AC335="",IF('Non-Dosen'!AD335="","-","Cek lagi"),IF('Non-Dosen'!AC335=1,IF('Non-Dosen'!AD335="","OK","Harap dikosongkan"),IF('Non-Dosen'!AC335&gt;1,IF('Non-Dosen'!AD335="","Harap diisi",IF(LEN('Non-Dosen'!AD335)&lt;4,"Cek lagi","OK")))))</f>
        <v>-</v>
      </c>
      <c r="AE335" s="15" t="str">
        <f>IF('Non-Dosen'!AE335="","-",IF('Non-Dosen'!AE335&gt;31,"Tanggal tidak valid",IF('Non-Dosen'!AE335&lt;1,"Tanggal tidak valid","OK")))</f>
        <v>-</v>
      </c>
      <c r="AF335" s="15" t="str">
        <f>IF('Non-Dosen'!AF335="","-",IF('Non-Dosen'!AF335&gt;12,"Bulan tidak valid",IF('Non-Dosen'!AF335&lt;1,"Bulan tidak valid","OK")))</f>
        <v>-</v>
      </c>
      <c r="AG335" s="15" t="str">
        <f>IF('Non-Dosen'!AG335="","-",IF('Non-Dosen'!AG335&gt;2016,"Tahun tidak valid",IF('Non-Dosen'!AG335&lt;1900,"Tahun tidak valid","OK")))</f>
        <v>-</v>
      </c>
      <c r="AH335" s="14" t="str">
        <f>IF('Non-Dosen'!AH335="","-",IF(LEN('Non-Dosen'!AH335)&lt;5,"Cek lagi","OK"))</f>
        <v>-</v>
      </c>
      <c r="AI335" s="14" t="str">
        <f>IF('Non-Dosen'!AI335="","-",IF(LEN('Non-Dosen'!AI335)&lt;4,"Cek lagi","OK"))</f>
        <v>-</v>
      </c>
      <c r="AJ335" s="14" t="str">
        <f>IF('Non-Dosen'!AJ335="","-",IF('Non-Dosen'!AJ335&gt;92,"Tidak valid",IF('Non-Dosen'!AJ335&lt;11,"Tidak valid","OK")))</f>
        <v>-</v>
      </c>
      <c r="AK335" s="14" t="str">
        <f>IF('Non-Dosen'!AK335="","-",IF(LEN('Non-Dosen'!AK335)&lt;4,"Cek lagi","OK"))</f>
        <v>-</v>
      </c>
    </row>
    <row r="336" spans="1:37" ht="15" customHeight="1" x14ac:dyDescent="0.15">
      <c r="A336" s="14" t="str">
        <f>IF('Non-Dosen'!A336="","-",IF(LEN('Non-Dosen'!A336)&lt;&gt;18,"Cek lagi",IF(VALUE('Non-Dosen'!A336)&lt;0,"Cek lagi","OK")))</f>
        <v>-</v>
      </c>
      <c r="B336" s="14" t="str">
        <f>IF('Non-Dosen'!B336="","-",IF(LEN('Non-Dosen'!B336)&lt;4,"Cek lagi","OK"))</f>
        <v>-</v>
      </c>
      <c r="C336" s="14" t="str">
        <f>IF('Non-Dosen'!C336="","-",IF(LEN('Non-Dosen'!C336)&lt;2,"Cek lagi","OK"))</f>
        <v>-</v>
      </c>
      <c r="D336" s="14" t="str">
        <f>IF('Non-Dosen'!D336="","-",IF(LEN('Non-Dosen'!D336)&lt;2,"Cek lagi","OK"))</f>
        <v>-</v>
      </c>
      <c r="E336" s="14" t="str">
        <f>IF('Non-Dosen'!E336="","-",IF('Non-Dosen'!E336=0,"OK",IF('Non-Dosen'!E336=1,"OK","Tidak valid")))</f>
        <v>-</v>
      </c>
      <c r="F336" s="14" t="str">
        <f>IF('Non-Dosen'!F336="","-",IF(LEN('Non-Dosen'!F336)&lt;4,"Cek lagi","OK"))</f>
        <v>-</v>
      </c>
      <c r="G336" s="15" t="str">
        <f>IF('Non-Dosen'!G336="","-",IF('Non-Dosen'!G336&gt;31,"Tanggal tidak valid",IF('Non-Dosen'!G336&lt;1,"Tanggal tidak valid","OK")))</f>
        <v>-</v>
      </c>
      <c r="H336" s="15" t="str">
        <f>IF('Non-Dosen'!H336="","-",IF('Non-Dosen'!H336&gt;12,"Bulan tidak valid",IF('Non-Dosen'!H336&lt;1,"Bulan tidak valid","OK")))</f>
        <v>-</v>
      </c>
      <c r="I336" s="15" t="str">
        <f>IF('Non-Dosen'!I336="","-",IF('Non-Dosen'!I336&gt;2001,"Tahun tidak valid",IF('Non-Dosen'!I336&lt;1900,"Tahun tidak valid","OK")))</f>
        <v>-</v>
      </c>
      <c r="J336" s="14" t="str">
        <f>IF('Non-Dosen'!J336="","-",IF(LEN('Non-Dosen'!J336)&lt;16,"Tidak valid","OK"))</f>
        <v>-</v>
      </c>
      <c r="K336" s="14" t="str">
        <f>IF('Non-Dosen'!K336="","-",IF(LEN('Non-Dosen'!K336)&lt;4,"Cek lagi","OK"))</f>
        <v>-</v>
      </c>
      <c r="L336" s="14" t="str">
        <f>IF('Non-Dosen'!L336="","-",IF('Non-Dosen'!L336&gt;2,"Tidak valid",IF('Non-Dosen'!L336&lt;1,"Tidak valid","OK")))</f>
        <v>-</v>
      </c>
      <c r="M336" s="14" t="str">
        <f>IF('Non-Dosen'!L336="",IF('Non-Dosen'!M336&lt;&gt;"","Harap dikosongkan","-"),IF('Non-Dosen'!L336=2,IF('Non-Dosen'!M336="","OK","Harap dikosongkan"),IF('Non-Dosen'!L336=1,IF('Non-Dosen'!M336="","Harap diisi",IF('Non-Dosen'!M336&gt;"10","Tidak valid",IF('Non-Dosen'!M336&lt;"01","Tidak valid","OK"))))))</f>
        <v>-</v>
      </c>
      <c r="N336" s="14" t="str">
        <f>IF('Non-Dosen'!N336="","-",IF(LEN('Non-Dosen'!N336)&lt;4,"Cek lagi","OK"))</f>
        <v>-</v>
      </c>
      <c r="O336" s="15" t="str">
        <f>IF('Non-Dosen'!O336="","-",IF('Non-Dosen'!O336&gt;31,"Tanggal tidak valid",IF('Non-Dosen'!O336&lt;1,"Tanggal tidak valid","OK")))</f>
        <v>-</v>
      </c>
      <c r="P336" s="15" t="str">
        <f>IF('Non-Dosen'!P336="","-",IF('Non-Dosen'!P336&gt;12,"Bulan tidak valid",IF('Non-Dosen'!P336&lt;1,"Bulan tidak valid","OK")))</f>
        <v>-</v>
      </c>
      <c r="Q336" s="15" t="str">
        <f>IF('Non-Dosen'!Q336="","-",IF('Non-Dosen'!Q336&gt;2017,"Tahun tidak valid",IF('Non-Dosen'!Q336&lt;1900,"Tahun tidak valid","OK")))</f>
        <v>-</v>
      </c>
      <c r="R336" s="14" t="str">
        <f>IF('Non-Dosen'!R336="","-",IF(LEN('Non-Dosen'!R336)&lt;4,"Cek lagi","OK"))</f>
        <v>-</v>
      </c>
      <c r="S336" s="15" t="str">
        <f>IF('Non-Dosen'!S336="","-",IF('Non-Dosen'!S336&gt;31,"Tanggal tidak valid",IF('Non-Dosen'!S336&lt;1,"Tanggal tidak valid","OK")))</f>
        <v>-</v>
      </c>
      <c r="T336" s="15" t="str">
        <f>IF('Non-Dosen'!T336="","-",IF('Non-Dosen'!T336&gt;12,"Bulan tidak valid",IF('Non-Dosen'!T336&lt;1,"Bulan tidak valid","OK")))</f>
        <v>-</v>
      </c>
      <c r="U336" s="15" t="str">
        <f>IF('Non-Dosen'!U336="","-",IF('Non-Dosen'!U336&gt;2017,"Tahun tidak valid",IF('Non-Dosen'!U336&lt;1900,"Tahun tidak valid","OK")))</f>
        <v>-</v>
      </c>
      <c r="V336" s="14" t="str">
        <f>IF('Non-Dosen'!V336="","-",IF('Non-Dosen'!V336&gt;6,"Tidak valid",IF('Non-Dosen'!V336&lt;1,"Tidak valid","OK")))</f>
        <v>-</v>
      </c>
      <c r="W336" s="14" t="str">
        <f>IF('Non-Dosen'!W336="","-",IF('Non-Dosen'!W336&gt;4,"Tidak valid",IF('Non-Dosen'!W336&lt;1,"Tidak valid","OK")))</f>
        <v>-</v>
      </c>
      <c r="X336" s="14" t="str">
        <f>IF('Non-Dosen'!X336="","-",IF('Non-Dosen'!X336&gt;5,"Tidak valid",IF('Non-Dosen'!X336&lt;1,"Tidak valid","OK")))</f>
        <v>-</v>
      </c>
      <c r="Y336" s="14" t="str">
        <f>IF('Non-Dosen'!Y336="","-",IF('Non-Dosen'!Y336&gt;4,"Tidak valid",IF('Non-Dosen'!Y336&lt;1,"Tidak valid","OK")))</f>
        <v>-</v>
      </c>
      <c r="Z336" s="14" t="str">
        <f>IF('Non-Dosen'!Z336="","-",IF(LEN('Non-Dosen'!Z336)&lt;4,"Cek lagi","OK"))</f>
        <v>-</v>
      </c>
      <c r="AA336" s="14" t="str">
        <f>IF('Non-Dosen'!AA336="","-",IF('Non-Dosen'!AA336&gt;"11","Tidak valid",IF('Non-Dosen'!AA336&lt;"00","Tidak valid","OK")))</f>
        <v>-</v>
      </c>
      <c r="AB336" s="14" t="str">
        <f>IF('Non-Dosen'!AB336="","-",IF('Non-Dosen'!AB336&gt;"11","Tidak valid",IF('Non-Dosen'!AB336&lt;"00","Tidak valid","OK")))</f>
        <v>-</v>
      </c>
      <c r="AC336" s="14" t="str">
        <f>IF('Non-Dosen'!AC336="","-",IF('Non-Dosen'!AC336&gt;7,"Tidak valid",IF('Non-Dosen'!AC336&lt;1,"Tidak valid","OK")))</f>
        <v>-</v>
      </c>
      <c r="AD336" s="14" t="str">
        <f>IF('Non-Dosen'!AC336="",IF('Non-Dosen'!AD336="","-","Cek lagi"),IF('Non-Dosen'!AC336=1,IF('Non-Dosen'!AD336="","OK","Harap dikosongkan"),IF('Non-Dosen'!AC336&gt;1,IF('Non-Dosen'!AD336="","Harap diisi",IF(LEN('Non-Dosen'!AD336)&lt;4,"Cek lagi","OK")))))</f>
        <v>-</v>
      </c>
      <c r="AE336" s="15" t="str">
        <f>IF('Non-Dosen'!AE336="","-",IF('Non-Dosen'!AE336&gt;31,"Tanggal tidak valid",IF('Non-Dosen'!AE336&lt;1,"Tanggal tidak valid","OK")))</f>
        <v>-</v>
      </c>
      <c r="AF336" s="15" t="str">
        <f>IF('Non-Dosen'!AF336="","-",IF('Non-Dosen'!AF336&gt;12,"Bulan tidak valid",IF('Non-Dosen'!AF336&lt;1,"Bulan tidak valid","OK")))</f>
        <v>-</v>
      </c>
      <c r="AG336" s="15" t="str">
        <f>IF('Non-Dosen'!AG336="","-",IF('Non-Dosen'!AG336&gt;2016,"Tahun tidak valid",IF('Non-Dosen'!AG336&lt;1900,"Tahun tidak valid","OK")))</f>
        <v>-</v>
      </c>
      <c r="AH336" s="14" t="str">
        <f>IF('Non-Dosen'!AH336="","-",IF(LEN('Non-Dosen'!AH336)&lt;5,"Cek lagi","OK"))</f>
        <v>-</v>
      </c>
      <c r="AI336" s="14" t="str">
        <f>IF('Non-Dosen'!AI336="","-",IF(LEN('Non-Dosen'!AI336)&lt;4,"Cek lagi","OK"))</f>
        <v>-</v>
      </c>
      <c r="AJ336" s="14" t="str">
        <f>IF('Non-Dosen'!AJ336="","-",IF('Non-Dosen'!AJ336&gt;92,"Tidak valid",IF('Non-Dosen'!AJ336&lt;11,"Tidak valid","OK")))</f>
        <v>-</v>
      </c>
      <c r="AK336" s="14" t="str">
        <f>IF('Non-Dosen'!AK336="","-",IF(LEN('Non-Dosen'!AK336)&lt;4,"Cek lagi","OK"))</f>
        <v>-</v>
      </c>
    </row>
    <row r="337" spans="1:37" ht="15" customHeight="1" x14ac:dyDescent="0.15">
      <c r="A337" s="14" t="str">
        <f>IF('Non-Dosen'!A337="","-",IF(LEN('Non-Dosen'!A337)&lt;&gt;18,"Cek lagi",IF(VALUE('Non-Dosen'!A337)&lt;0,"Cek lagi","OK")))</f>
        <v>-</v>
      </c>
      <c r="B337" s="14" t="str">
        <f>IF('Non-Dosen'!B337="","-",IF(LEN('Non-Dosen'!B337)&lt;4,"Cek lagi","OK"))</f>
        <v>-</v>
      </c>
      <c r="C337" s="14" t="str">
        <f>IF('Non-Dosen'!C337="","-",IF(LEN('Non-Dosen'!C337)&lt;2,"Cek lagi","OK"))</f>
        <v>-</v>
      </c>
      <c r="D337" s="14" t="str">
        <f>IF('Non-Dosen'!D337="","-",IF(LEN('Non-Dosen'!D337)&lt;2,"Cek lagi","OK"))</f>
        <v>-</v>
      </c>
      <c r="E337" s="14" t="str">
        <f>IF('Non-Dosen'!E337="","-",IF('Non-Dosen'!E337=0,"OK",IF('Non-Dosen'!E337=1,"OK","Tidak valid")))</f>
        <v>-</v>
      </c>
      <c r="F337" s="14" t="str">
        <f>IF('Non-Dosen'!F337="","-",IF(LEN('Non-Dosen'!F337)&lt;4,"Cek lagi","OK"))</f>
        <v>-</v>
      </c>
      <c r="G337" s="15" t="str">
        <f>IF('Non-Dosen'!G337="","-",IF('Non-Dosen'!G337&gt;31,"Tanggal tidak valid",IF('Non-Dosen'!G337&lt;1,"Tanggal tidak valid","OK")))</f>
        <v>-</v>
      </c>
      <c r="H337" s="15" t="str">
        <f>IF('Non-Dosen'!H337="","-",IF('Non-Dosen'!H337&gt;12,"Bulan tidak valid",IF('Non-Dosen'!H337&lt;1,"Bulan tidak valid","OK")))</f>
        <v>-</v>
      </c>
      <c r="I337" s="15" t="str">
        <f>IF('Non-Dosen'!I337="","-",IF('Non-Dosen'!I337&gt;2001,"Tahun tidak valid",IF('Non-Dosen'!I337&lt;1900,"Tahun tidak valid","OK")))</f>
        <v>-</v>
      </c>
      <c r="J337" s="14" t="str">
        <f>IF('Non-Dosen'!J337="","-",IF(LEN('Non-Dosen'!J337)&lt;16,"Tidak valid","OK"))</f>
        <v>-</v>
      </c>
      <c r="K337" s="14" t="str">
        <f>IF('Non-Dosen'!K337="","-",IF(LEN('Non-Dosen'!K337)&lt;4,"Cek lagi","OK"))</f>
        <v>-</v>
      </c>
      <c r="L337" s="14" t="str">
        <f>IF('Non-Dosen'!L337="","-",IF('Non-Dosen'!L337&gt;2,"Tidak valid",IF('Non-Dosen'!L337&lt;1,"Tidak valid","OK")))</f>
        <v>-</v>
      </c>
      <c r="M337" s="14" t="str">
        <f>IF('Non-Dosen'!L337="",IF('Non-Dosen'!M337&lt;&gt;"","Harap dikosongkan","-"),IF('Non-Dosen'!L337=2,IF('Non-Dosen'!M337="","OK","Harap dikosongkan"),IF('Non-Dosen'!L337=1,IF('Non-Dosen'!M337="","Harap diisi",IF('Non-Dosen'!M337&gt;"10","Tidak valid",IF('Non-Dosen'!M337&lt;"01","Tidak valid","OK"))))))</f>
        <v>-</v>
      </c>
      <c r="N337" s="14" t="str">
        <f>IF('Non-Dosen'!N337="","-",IF(LEN('Non-Dosen'!N337)&lt;4,"Cek lagi","OK"))</f>
        <v>-</v>
      </c>
      <c r="O337" s="15" t="str">
        <f>IF('Non-Dosen'!O337="","-",IF('Non-Dosen'!O337&gt;31,"Tanggal tidak valid",IF('Non-Dosen'!O337&lt;1,"Tanggal tidak valid","OK")))</f>
        <v>-</v>
      </c>
      <c r="P337" s="15" t="str">
        <f>IF('Non-Dosen'!P337="","-",IF('Non-Dosen'!P337&gt;12,"Bulan tidak valid",IF('Non-Dosen'!P337&lt;1,"Bulan tidak valid","OK")))</f>
        <v>-</v>
      </c>
      <c r="Q337" s="15" t="str">
        <f>IF('Non-Dosen'!Q337="","-",IF('Non-Dosen'!Q337&gt;2017,"Tahun tidak valid",IF('Non-Dosen'!Q337&lt;1900,"Tahun tidak valid","OK")))</f>
        <v>-</v>
      </c>
      <c r="R337" s="14" t="str">
        <f>IF('Non-Dosen'!R337="","-",IF(LEN('Non-Dosen'!R337)&lt;4,"Cek lagi","OK"))</f>
        <v>-</v>
      </c>
      <c r="S337" s="15" t="str">
        <f>IF('Non-Dosen'!S337="","-",IF('Non-Dosen'!S337&gt;31,"Tanggal tidak valid",IF('Non-Dosen'!S337&lt;1,"Tanggal tidak valid","OK")))</f>
        <v>-</v>
      </c>
      <c r="T337" s="15" t="str">
        <f>IF('Non-Dosen'!T337="","-",IF('Non-Dosen'!T337&gt;12,"Bulan tidak valid",IF('Non-Dosen'!T337&lt;1,"Bulan tidak valid","OK")))</f>
        <v>-</v>
      </c>
      <c r="U337" s="15" t="str">
        <f>IF('Non-Dosen'!U337="","-",IF('Non-Dosen'!U337&gt;2017,"Tahun tidak valid",IF('Non-Dosen'!U337&lt;1900,"Tahun tidak valid","OK")))</f>
        <v>-</v>
      </c>
      <c r="V337" s="14" t="str">
        <f>IF('Non-Dosen'!V337="","-",IF('Non-Dosen'!V337&gt;6,"Tidak valid",IF('Non-Dosen'!V337&lt;1,"Tidak valid","OK")))</f>
        <v>-</v>
      </c>
      <c r="W337" s="14" t="str">
        <f>IF('Non-Dosen'!W337="","-",IF('Non-Dosen'!W337&gt;4,"Tidak valid",IF('Non-Dosen'!W337&lt;1,"Tidak valid","OK")))</f>
        <v>-</v>
      </c>
      <c r="X337" s="14" t="str">
        <f>IF('Non-Dosen'!X337="","-",IF('Non-Dosen'!X337&gt;5,"Tidak valid",IF('Non-Dosen'!X337&lt;1,"Tidak valid","OK")))</f>
        <v>-</v>
      </c>
      <c r="Y337" s="14" t="str">
        <f>IF('Non-Dosen'!Y337="","-",IF('Non-Dosen'!Y337&gt;4,"Tidak valid",IF('Non-Dosen'!Y337&lt;1,"Tidak valid","OK")))</f>
        <v>-</v>
      </c>
      <c r="Z337" s="14" t="str">
        <f>IF('Non-Dosen'!Z337="","-",IF(LEN('Non-Dosen'!Z337)&lt;4,"Cek lagi","OK"))</f>
        <v>-</v>
      </c>
      <c r="AA337" s="14" t="str">
        <f>IF('Non-Dosen'!AA337="","-",IF('Non-Dosen'!AA337&gt;"11","Tidak valid",IF('Non-Dosen'!AA337&lt;"00","Tidak valid","OK")))</f>
        <v>-</v>
      </c>
      <c r="AB337" s="14" t="str">
        <f>IF('Non-Dosen'!AB337="","-",IF('Non-Dosen'!AB337&gt;"11","Tidak valid",IF('Non-Dosen'!AB337&lt;"00","Tidak valid","OK")))</f>
        <v>-</v>
      </c>
      <c r="AC337" s="14" t="str">
        <f>IF('Non-Dosen'!AC337="","-",IF('Non-Dosen'!AC337&gt;7,"Tidak valid",IF('Non-Dosen'!AC337&lt;1,"Tidak valid","OK")))</f>
        <v>-</v>
      </c>
      <c r="AD337" s="14" t="str">
        <f>IF('Non-Dosen'!AC337="",IF('Non-Dosen'!AD337="","-","Cek lagi"),IF('Non-Dosen'!AC337=1,IF('Non-Dosen'!AD337="","OK","Harap dikosongkan"),IF('Non-Dosen'!AC337&gt;1,IF('Non-Dosen'!AD337="","Harap diisi",IF(LEN('Non-Dosen'!AD337)&lt;4,"Cek lagi","OK")))))</f>
        <v>-</v>
      </c>
      <c r="AE337" s="15" t="str">
        <f>IF('Non-Dosen'!AE337="","-",IF('Non-Dosen'!AE337&gt;31,"Tanggal tidak valid",IF('Non-Dosen'!AE337&lt;1,"Tanggal tidak valid","OK")))</f>
        <v>-</v>
      </c>
      <c r="AF337" s="15" t="str">
        <f>IF('Non-Dosen'!AF337="","-",IF('Non-Dosen'!AF337&gt;12,"Bulan tidak valid",IF('Non-Dosen'!AF337&lt;1,"Bulan tidak valid","OK")))</f>
        <v>-</v>
      </c>
      <c r="AG337" s="15" t="str">
        <f>IF('Non-Dosen'!AG337="","-",IF('Non-Dosen'!AG337&gt;2016,"Tahun tidak valid",IF('Non-Dosen'!AG337&lt;1900,"Tahun tidak valid","OK")))</f>
        <v>-</v>
      </c>
      <c r="AH337" s="14" t="str">
        <f>IF('Non-Dosen'!AH337="","-",IF(LEN('Non-Dosen'!AH337)&lt;5,"Cek lagi","OK"))</f>
        <v>-</v>
      </c>
      <c r="AI337" s="14" t="str">
        <f>IF('Non-Dosen'!AI337="","-",IF(LEN('Non-Dosen'!AI337)&lt;4,"Cek lagi","OK"))</f>
        <v>-</v>
      </c>
      <c r="AJ337" s="14" t="str">
        <f>IF('Non-Dosen'!AJ337="","-",IF('Non-Dosen'!AJ337&gt;92,"Tidak valid",IF('Non-Dosen'!AJ337&lt;11,"Tidak valid","OK")))</f>
        <v>-</v>
      </c>
      <c r="AK337" s="14" t="str">
        <f>IF('Non-Dosen'!AK337="","-",IF(LEN('Non-Dosen'!AK337)&lt;4,"Cek lagi","OK"))</f>
        <v>-</v>
      </c>
    </row>
    <row r="338" spans="1:37" ht="15" customHeight="1" x14ac:dyDescent="0.15">
      <c r="A338" s="14" t="str">
        <f>IF('Non-Dosen'!A338="","-",IF(LEN('Non-Dosen'!A338)&lt;&gt;18,"Cek lagi",IF(VALUE('Non-Dosen'!A338)&lt;0,"Cek lagi","OK")))</f>
        <v>-</v>
      </c>
      <c r="B338" s="14" t="str">
        <f>IF('Non-Dosen'!B338="","-",IF(LEN('Non-Dosen'!B338)&lt;4,"Cek lagi","OK"))</f>
        <v>-</v>
      </c>
      <c r="C338" s="14" t="str">
        <f>IF('Non-Dosen'!C338="","-",IF(LEN('Non-Dosen'!C338)&lt;2,"Cek lagi","OK"))</f>
        <v>-</v>
      </c>
      <c r="D338" s="14" t="str">
        <f>IF('Non-Dosen'!D338="","-",IF(LEN('Non-Dosen'!D338)&lt;2,"Cek lagi","OK"))</f>
        <v>-</v>
      </c>
      <c r="E338" s="14" t="str">
        <f>IF('Non-Dosen'!E338="","-",IF('Non-Dosen'!E338=0,"OK",IF('Non-Dosen'!E338=1,"OK","Tidak valid")))</f>
        <v>-</v>
      </c>
      <c r="F338" s="14" t="str">
        <f>IF('Non-Dosen'!F338="","-",IF(LEN('Non-Dosen'!F338)&lt;4,"Cek lagi","OK"))</f>
        <v>-</v>
      </c>
      <c r="G338" s="15" t="str">
        <f>IF('Non-Dosen'!G338="","-",IF('Non-Dosen'!G338&gt;31,"Tanggal tidak valid",IF('Non-Dosen'!G338&lt;1,"Tanggal tidak valid","OK")))</f>
        <v>-</v>
      </c>
      <c r="H338" s="15" t="str">
        <f>IF('Non-Dosen'!H338="","-",IF('Non-Dosen'!H338&gt;12,"Bulan tidak valid",IF('Non-Dosen'!H338&lt;1,"Bulan tidak valid","OK")))</f>
        <v>-</v>
      </c>
      <c r="I338" s="15" t="str">
        <f>IF('Non-Dosen'!I338="","-",IF('Non-Dosen'!I338&gt;2001,"Tahun tidak valid",IF('Non-Dosen'!I338&lt;1900,"Tahun tidak valid","OK")))</f>
        <v>-</v>
      </c>
      <c r="J338" s="14" t="str">
        <f>IF('Non-Dosen'!J338="","-",IF(LEN('Non-Dosen'!J338)&lt;16,"Tidak valid","OK"))</f>
        <v>-</v>
      </c>
      <c r="K338" s="14" t="str">
        <f>IF('Non-Dosen'!K338="","-",IF(LEN('Non-Dosen'!K338)&lt;4,"Cek lagi","OK"))</f>
        <v>-</v>
      </c>
      <c r="L338" s="14" t="str">
        <f>IF('Non-Dosen'!L338="","-",IF('Non-Dosen'!L338&gt;2,"Tidak valid",IF('Non-Dosen'!L338&lt;1,"Tidak valid","OK")))</f>
        <v>-</v>
      </c>
      <c r="M338" s="14" t="str">
        <f>IF('Non-Dosen'!L338="",IF('Non-Dosen'!M338&lt;&gt;"","Harap dikosongkan","-"),IF('Non-Dosen'!L338=2,IF('Non-Dosen'!M338="","OK","Harap dikosongkan"),IF('Non-Dosen'!L338=1,IF('Non-Dosen'!M338="","Harap diisi",IF('Non-Dosen'!M338&gt;"10","Tidak valid",IF('Non-Dosen'!M338&lt;"01","Tidak valid","OK"))))))</f>
        <v>-</v>
      </c>
      <c r="N338" s="14" t="str">
        <f>IF('Non-Dosen'!N338="","-",IF(LEN('Non-Dosen'!N338)&lt;4,"Cek lagi","OK"))</f>
        <v>-</v>
      </c>
      <c r="O338" s="15" t="str">
        <f>IF('Non-Dosen'!O338="","-",IF('Non-Dosen'!O338&gt;31,"Tanggal tidak valid",IF('Non-Dosen'!O338&lt;1,"Tanggal tidak valid","OK")))</f>
        <v>-</v>
      </c>
      <c r="P338" s="15" t="str">
        <f>IF('Non-Dosen'!P338="","-",IF('Non-Dosen'!P338&gt;12,"Bulan tidak valid",IF('Non-Dosen'!P338&lt;1,"Bulan tidak valid","OK")))</f>
        <v>-</v>
      </c>
      <c r="Q338" s="15" t="str">
        <f>IF('Non-Dosen'!Q338="","-",IF('Non-Dosen'!Q338&gt;2017,"Tahun tidak valid",IF('Non-Dosen'!Q338&lt;1900,"Tahun tidak valid","OK")))</f>
        <v>-</v>
      </c>
      <c r="R338" s="14" t="str">
        <f>IF('Non-Dosen'!R338="","-",IF(LEN('Non-Dosen'!R338)&lt;4,"Cek lagi","OK"))</f>
        <v>-</v>
      </c>
      <c r="S338" s="15" t="str">
        <f>IF('Non-Dosen'!S338="","-",IF('Non-Dosen'!S338&gt;31,"Tanggal tidak valid",IF('Non-Dosen'!S338&lt;1,"Tanggal tidak valid","OK")))</f>
        <v>-</v>
      </c>
      <c r="T338" s="15" t="str">
        <f>IF('Non-Dosen'!T338="","-",IF('Non-Dosen'!T338&gt;12,"Bulan tidak valid",IF('Non-Dosen'!T338&lt;1,"Bulan tidak valid","OK")))</f>
        <v>-</v>
      </c>
      <c r="U338" s="15" t="str">
        <f>IF('Non-Dosen'!U338="","-",IF('Non-Dosen'!U338&gt;2017,"Tahun tidak valid",IF('Non-Dosen'!U338&lt;1900,"Tahun tidak valid","OK")))</f>
        <v>-</v>
      </c>
      <c r="V338" s="14" t="str">
        <f>IF('Non-Dosen'!V338="","-",IF('Non-Dosen'!V338&gt;6,"Tidak valid",IF('Non-Dosen'!V338&lt;1,"Tidak valid","OK")))</f>
        <v>-</v>
      </c>
      <c r="W338" s="14" t="str">
        <f>IF('Non-Dosen'!W338="","-",IF('Non-Dosen'!W338&gt;4,"Tidak valid",IF('Non-Dosen'!W338&lt;1,"Tidak valid","OK")))</f>
        <v>-</v>
      </c>
      <c r="X338" s="14" t="str">
        <f>IF('Non-Dosen'!X338="","-",IF('Non-Dosen'!X338&gt;5,"Tidak valid",IF('Non-Dosen'!X338&lt;1,"Tidak valid","OK")))</f>
        <v>-</v>
      </c>
      <c r="Y338" s="14" t="str">
        <f>IF('Non-Dosen'!Y338="","-",IF('Non-Dosen'!Y338&gt;4,"Tidak valid",IF('Non-Dosen'!Y338&lt;1,"Tidak valid","OK")))</f>
        <v>-</v>
      </c>
      <c r="Z338" s="14" t="str">
        <f>IF('Non-Dosen'!Z338="","-",IF(LEN('Non-Dosen'!Z338)&lt;4,"Cek lagi","OK"))</f>
        <v>-</v>
      </c>
      <c r="AA338" s="14" t="str">
        <f>IF('Non-Dosen'!AA338="","-",IF('Non-Dosen'!AA338&gt;"11","Tidak valid",IF('Non-Dosen'!AA338&lt;"00","Tidak valid","OK")))</f>
        <v>-</v>
      </c>
      <c r="AB338" s="14" t="str">
        <f>IF('Non-Dosen'!AB338="","-",IF('Non-Dosen'!AB338&gt;"11","Tidak valid",IF('Non-Dosen'!AB338&lt;"00","Tidak valid","OK")))</f>
        <v>-</v>
      </c>
      <c r="AC338" s="14" t="str">
        <f>IF('Non-Dosen'!AC338="","-",IF('Non-Dosen'!AC338&gt;7,"Tidak valid",IF('Non-Dosen'!AC338&lt;1,"Tidak valid","OK")))</f>
        <v>-</v>
      </c>
      <c r="AD338" s="14" t="str">
        <f>IF('Non-Dosen'!AC338="",IF('Non-Dosen'!AD338="","-","Cek lagi"),IF('Non-Dosen'!AC338=1,IF('Non-Dosen'!AD338="","OK","Harap dikosongkan"),IF('Non-Dosen'!AC338&gt;1,IF('Non-Dosen'!AD338="","Harap diisi",IF(LEN('Non-Dosen'!AD338)&lt;4,"Cek lagi","OK")))))</f>
        <v>-</v>
      </c>
      <c r="AE338" s="15" t="str">
        <f>IF('Non-Dosen'!AE338="","-",IF('Non-Dosen'!AE338&gt;31,"Tanggal tidak valid",IF('Non-Dosen'!AE338&lt;1,"Tanggal tidak valid","OK")))</f>
        <v>-</v>
      </c>
      <c r="AF338" s="15" t="str">
        <f>IF('Non-Dosen'!AF338="","-",IF('Non-Dosen'!AF338&gt;12,"Bulan tidak valid",IF('Non-Dosen'!AF338&lt;1,"Bulan tidak valid","OK")))</f>
        <v>-</v>
      </c>
      <c r="AG338" s="15" t="str">
        <f>IF('Non-Dosen'!AG338="","-",IF('Non-Dosen'!AG338&gt;2016,"Tahun tidak valid",IF('Non-Dosen'!AG338&lt;1900,"Tahun tidak valid","OK")))</f>
        <v>-</v>
      </c>
      <c r="AH338" s="14" t="str">
        <f>IF('Non-Dosen'!AH338="","-",IF(LEN('Non-Dosen'!AH338)&lt;5,"Cek lagi","OK"))</f>
        <v>-</v>
      </c>
      <c r="AI338" s="14" t="str">
        <f>IF('Non-Dosen'!AI338="","-",IF(LEN('Non-Dosen'!AI338)&lt;4,"Cek lagi","OK"))</f>
        <v>-</v>
      </c>
      <c r="AJ338" s="14" t="str">
        <f>IF('Non-Dosen'!AJ338="","-",IF('Non-Dosen'!AJ338&gt;92,"Tidak valid",IF('Non-Dosen'!AJ338&lt;11,"Tidak valid","OK")))</f>
        <v>-</v>
      </c>
      <c r="AK338" s="14" t="str">
        <f>IF('Non-Dosen'!AK338="","-",IF(LEN('Non-Dosen'!AK338)&lt;4,"Cek lagi","OK"))</f>
        <v>-</v>
      </c>
    </row>
    <row r="339" spans="1:37" ht="15" customHeight="1" x14ac:dyDescent="0.15">
      <c r="A339" s="14" t="str">
        <f>IF('Non-Dosen'!A339="","-",IF(LEN('Non-Dosen'!A339)&lt;&gt;18,"Cek lagi",IF(VALUE('Non-Dosen'!A339)&lt;0,"Cek lagi","OK")))</f>
        <v>-</v>
      </c>
      <c r="B339" s="14" t="str">
        <f>IF('Non-Dosen'!B339="","-",IF(LEN('Non-Dosen'!B339)&lt;4,"Cek lagi","OK"))</f>
        <v>-</v>
      </c>
      <c r="C339" s="14" t="str">
        <f>IF('Non-Dosen'!C339="","-",IF(LEN('Non-Dosen'!C339)&lt;2,"Cek lagi","OK"))</f>
        <v>-</v>
      </c>
      <c r="D339" s="14" t="str">
        <f>IF('Non-Dosen'!D339="","-",IF(LEN('Non-Dosen'!D339)&lt;2,"Cek lagi","OK"))</f>
        <v>-</v>
      </c>
      <c r="E339" s="14" t="str">
        <f>IF('Non-Dosen'!E339="","-",IF('Non-Dosen'!E339=0,"OK",IF('Non-Dosen'!E339=1,"OK","Tidak valid")))</f>
        <v>-</v>
      </c>
      <c r="F339" s="14" t="str">
        <f>IF('Non-Dosen'!F339="","-",IF(LEN('Non-Dosen'!F339)&lt;4,"Cek lagi","OK"))</f>
        <v>-</v>
      </c>
      <c r="G339" s="15" t="str">
        <f>IF('Non-Dosen'!G339="","-",IF('Non-Dosen'!G339&gt;31,"Tanggal tidak valid",IF('Non-Dosen'!G339&lt;1,"Tanggal tidak valid","OK")))</f>
        <v>-</v>
      </c>
      <c r="H339" s="15" t="str">
        <f>IF('Non-Dosen'!H339="","-",IF('Non-Dosen'!H339&gt;12,"Bulan tidak valid",IF('Non-Dosen'!H339&lt;1,"Bulan tidak valid","OK")))</f>
        <v>-</v>
      </c>
      <c r="I339" s="15" t="str">
        <f>IF('Non-Dosen'!I339="","-",IF('Non-Dosen'!I339&gt;2001,"Tahun tidak valid",IF('Non-Dosen'!I339&lt;1900,"Tahun tidak valid","OK")))</f>
        <v>-</v>
      </c>
      <c r="J339" s="14" t="str">
        <f>IF('Non-Dosen'!J339="","-",IF(LEN('Non-Dosen'!J339)&lt;16,"Tidak valid","OK"))</f>
        <v>-</v>
      </c>
      <c r="K339" s="14" t="str">
        <f>IF('Non-Dosen'!K339="","-",IF(LEN('Non-Dosen'!K339)&lt;4,"Cek lagi","OK"))</f>
        <v>-</v>
      </c>
      <c r="L339" s="14" t="str">
        <f>IF('Non-Dosen'!L339="","-",IF('Non-Dosen'!L339&gt;2,"Tidak valid",IF('Non-Dosen'!L339&lt;1,"Tidak valid","OK")))</f>
        <v>-</v>
      </c>
      <c r="M339" s="14" t="str">
        <f>IF('Non-Dosen'!L339="",IF('Non-Dosen'!M339&lt;&gt;"","Harap dikosongkan","-"),IF('Non-Dosen'!L339=2,IF('Non-Dosen'!M339="","OK","Harap dikosongkan"),IF('Non-Dosen'!L339=1,IF('Non-Dosen'!M339="","Harap diisi",IF('Non-Dosen'!M339&gt;"10","Tidak valid",IF('Non-Dosen'!M339&lt;"01","Tidak valid","OK"))))))</f>
        <v>-</v>
      </c>
      <c r="N339" s="14" t="str">
        <f>IF('Non-Dosen'!N339="","-",IF(LEN('Non-Dosen'!N339)&lt;4,"Cek lagi","OK"))</f>
        <v>-</v>
      </c>
      <c r="O339" s="15" t="str">
        <f>IF('Non-Dosen'!O339="","-",IF('Non-Dosen'!O339&gt;31,"Tanggal tidak valid",IF('Non-Dosen'!O339&lt;1,"Tanggal tidak valid","OK")))</f>
        <v>-</v>
      </c>
      <c r="P339" s="15" t="str">
        <f>IF('Non-Dosen'!P339="","-",IF('Non-Dosen'!P339&gt;12,"Bulan tidak valid",IF('Non-Dosen'!P339&lt;1,"Bulan tidak valid","OK")))</f>
        <v>-</v>
      </c>
      <c r="Q339" s="15" t="str">
        <f>IF('Non-Dosen'!Q339="","-",IF('Non-Dosen'!Q339&gt;2017,"Tahun tidak valid",IF('Non-Dosen'!Q339&lt;1900,"Tahun tidak valid","OK")))</f>
        <v>-</v>
      </c>
      <c r="R339" s="14" t="str">
        <f>IF('Non-Dosen'!R339="","-",IF(LEN('Non-Dosen'!R339)&lt;4,"Cek lagi","OK"))</f>
        <v>-</v>
      </c>
      <c r="S339" s="15" t="str">
        <f>IF('Non-Dosen'!S339="","-",IF('Non-Dosen'!S339&gt;31,"Tanggal tidak valid",IF('Non-Dosen'!S339&lt;1,"Tanggal tidak valid","OK")))</f>
        <v>-</v>
      </c>
      <c r="T339" s="15" t="str">
        <f>IF('Non-Dosen'!T339="","-",IF('Non-Dosen'!T339&gt;12,"Bulan tidak valid",IF('Non-Dosen'!T339&lt;1,"Bulan tidak valid","OK")))</f>
        <v>-</v>
      </c>
      <c r="U339" s="15" t="str">
        <f>IF('Non-Dosen'!U339="","-",IF('Non-Dosen'!U339&gt;2017,"Tahun tidak valid",IF('Non-Dosen'!U339&lt;1900,"Tahun tidak valid","OK")))</f>
        <v>-</v>
      </c>
      <c r="V339" s="14" t="str">
        <f>IF('Non-Dosen'!V339="","-",IF('Non-Dosen'!V339&gt;6,"Tidak valid",IF('Non-Dosen'!V339&lt;1,"Tidak valid","OK")))</f>
        <v>-</v>
      </c>
      <c r="W339" s="14" t="str">
        <f>IF('Non-Dosen'!W339="","-",IF('Non-Dosen'!W339&gt;4,"Tidak valid",IF('Non-Dosen'!W339&lt;1,"Tidak valid","OK")))</f>
        <v>-</v>
      </c>
      <c r="X339" s="14" t="str">
        <f>IF('Non-Dosen'!X339="","-",IF('Non-Dosen'!X339&gt;5,"Tidak valid",IF('Non-Dosen'!X339&lt;1,"Tidak valid","OK")))</f>
        <v>-</v>
      </c>
      <c r="Y339" s="14" t="str">
        <f>IF('Non-Dosen'!Y339="","-",IF('Non-Dosen'!Y339&gt;4,"Tidak valid",IF('Non-Dosen'!Y339&lt;1,"Tidak valid","OK")))</f>
        <v>-</v>
      </c>
      <c r="Z339" s="14" t="str">
        <f>IF('Non-Dosen'!Z339="","-",IF(LEN('Non-Dosen'!Z339)&lt;4,"Cek lagi","OK"))</f>
        <v>-</v>
      </c>
      <c r="AA339" s="14" t="str">
        <f>IF('Non-Dosen'!AA339="","-",IF('Non-Dosen'!AA339&gt;"11","Tidak valid",IF('Non-Dosen'!AA339&lt;"00","Tidak valid","OK")))</f>
        <v>-</v>
      </c>
      <c r="AB339" s="14" t="str">
        <f>IF('Non-Dosen'!AB339="","-",IF('Non-Dosen'!AB339&gt;"11","Tidak valid",IF('Non-Dosen'!AB339&lt;"00","Tidak valid","OK")))</f>
        <v>-</v>
      </c>
      <c r="AC339" s="14" t="str">
        <f>IF('Non-Dosen'!AC339="","-",IF('Non-Dosen'!AC339&gt;7,"Tidak valid",IF('Non-Dosen'!AC339&lt;1,"Tidak valid","OK")))</f>
        <v>-</v>
      </c>
      <c r="AD339" s="14" t="str">
        <f>IF('Non-Dosen'!AC339="",IF('Non-Dosen'!AD339="","-","Cek lagi"),IF('Non-Dosen'!AC339=1,IF('Non-Dosen'!AD339="","OK","Harap dikosongkan"),IF('Non-Dosen'!AC339&gt;1,IF('Non-Dosen'!AD339="","Harap diisi",IF(LEN('Non-Dosen'!AD339)&lt;4,"Cek lagi","OK")))))</f>
        <v>-</v>
      </c>
      <c r="AE339" s="15" t="str">
        <f>IF('Non-Dosen'!AE339="","-",IF('Non-Dosen'!AE339&gt;31,"Tanggal tidak valid",IF('Non-Dosen'!AE339&lt;1,"Tanggal tidak valid","OK")))</f>
        <v>-</v>
      </c>
      <c r="AF339" s="15" t="str">
        <f>IF('Non-Dosen'!AF339="","-",IF('Non-Dosen'!AF339&gt;12,"Bulan tidak valid",IF('Non-Dosen'!AF339&lt;1,"Bulan tidak valid","OK")))</f>
        <v>-</v>
      </c>
      <c r="AG339" s="15" t="str">
        <f>IF('Non-Dosen'!AG339="","-",IF('Non-Dosen'!AG339&gt;2016,"Tahun tidak valid",IF('Non-Dosen'!AG339&lt;1900,"Tahun tidak valid","OK")))</f>
        <v>-</v>
      </c>
      <c r="AH339" s="14" t="str">
        <f>IF('Non-Dosen'!AH339="","-",IF(LEN('Non-Dosen'!AH339)&lt;5,"Cek lagi","OK"))</f>
        <v>-</v>
      </c>
      <c r="AI339" s="14" t="str">
        <f>IF('Non-Dosen'!AI339="","-",IF(LEN('Non-Dosen'!AI339)&lt;4,"Cek lagi","OK"))</f>
        <v>-</v>
      </c>
      <c r="AJ339" s="14" t="str">
        <f>IF('Non-Dosen'!AJ339="","-",IF('Non-Dosen'!AJ339&gt;92,"Tidak valid",IF('Non-Dosen'!AJ339&lt;11,"Tidak valid","OK")))</f>
        <v>-</v>
      </c>
      <c r="AK339" s="14" t="str">
        <f>IF('Non-Dosen'!AK339="","-",IF(LEN('Non-Dosen'!AK339)&lt;4,"Cek lagi","OK"))</f>
        <v>-</v>
      </c>
    </row>
    <row r="340" spans="1:37" ht="15" customHeight="1" x14ac:dyDescent="0.15">
      <c r="A340" s="14" t="str">
        <f>IF('Non-Dosen'!A340="","-",IF(LEN('Non-Dosen'!A340)&lt;&gt;18,"Cek lagi",IF(VALUE('Non-Dosen'!A340)&lt;0,"Cek lagi","OK")))</f>
        <v>-</v>
      </c>
      <c r="B340" s="14" t="str">
        <f>IF('Non-Dosen'!B340="","-",IF(LEN('Non-Dosen'!B340)&lt;4,"Cek lagi","OK"))</f>
        <v>-</v>
      </c>
      <c r="C340" s="14" t="str">
        <f>IF('Non-Dosen'!C340="","-",IF(LEN('Non-Dosen'!C340)&lt;2,"Cek lagi","OK"))</f>
        <v>-</v>
      </c>
      <c r="D340" s="14" t="str">
        <f>IF('Non-Dosen'!D340="","-",IF(LEN('Non-Dosen'!D340)&lt;2,"Cek lagi","OK"))</f>
        <v>-</v>
      </c>
      <c r="E340" s="14" t="str">
        <f>IF('Non-Dosen'!E340="","-",IF('Non-Dosen'!E340=0,"OK",IF('Non-Dosen'!E340=1,"OK","Tidak valid")))</f>
        <v>-</v>
      </c>
      <c r="F340" s="14" t="str">
        <f>IF('Non-Dosen'!F340="","-",IF(LEN('Non-Dosen'!F340)&lt;4,"Cek lagi","OK"))</f>
        <v>-</v>
      </c>
      <c r="G340" s="15" t="str">
        <f>IF('Non-Dosen'!G340="","-",IF('Non-Dosen'!G340&gt;31,"Tanggal tidak valid",IF('Non-Dosen'!G340&lt;1,"Tanggal tidak valid","OK")))</f>
        <v>-</v>
      </c>
      <c r="H340" s="15" t="str">
        <f>IF('Non-Dosen'!H340="","-",IF('Non-Dosen'!H340&gt;12,"Bulan tidak valid",IF('Non-Dosen'!H340&lt;1,"Bulan tidak valid","OK")))</f>
        <v>-</v>
      </c>
      <c r="I340" s="15" t="str">
        <f>IF('Non-Dosen'!I340="","-",IF('Non-Dosen'!I340&gt;2001,"Tahun tidak valid",IF('Non-Dosen'!I340&lt;1900,"Tahun tidak valid","OK")))</f>
        <v>-</v>
      </c>
      <c r="J340" s="14" t="str">
        <f>IF('Non-Dosen'!J340="","-",IF(LEN('Non-Dosen'!J340)&lt;16,"Tidak valid","OK"))</f>
        <v>-</v>
      </c>
      <c r="K340" s="14" t="str">
        <f>IF('Non-Dosen'!K340="","-",IF(LEN('Non-Dosen'!K340)&lt;4,"Cek lagi","OK"))</f>
        <v>-</v>
      </c>
      <c r="L340" s="14" t="str">
        <f>IF('Non-Dosen'!L340="","-",IF('Non-Dosen'!L340&gt;2,"Tidak valid",IF('Non-Dosen'!L340&lt;1,"Tidak valid","OK")))</f>
        <v>-</v>
      </c>
      <c r="M340" s="14" t="str">
        <f>IF('Non-Dosen'!L340="",IF('Non-Dosen'!M340&lt;&gt;"","Harap dikosongkan","-"),IF('Non-Dosen'!L340=2,IF('Non-Dosen'!M340="","OK","Harap dikosongkan"),IF('Non-Dosen'!L340=1,IF('Non-Dosen'!M340="","Harap diisi",IF('Non-Dosen'!M340&gt;"10","Tidak valid",IF('Non-Dosen'!M340&lt;"01","Tidak valid","OK"))))))</f>
        <v>-</v>
      </c>
      <c r="N340" s="14" t="str">
        <f>IF('Non-Dosen'!N340="","-",IF(LEN('Non-Dosen'!N340)&lt;4,"Cek lagi","OK"))</f>
        <v>-</v>
      </c>
      <c r="O340" s="15" t="str">
        <f>IF('Non-Dosen'!O340="","-",IF('Non-Dosen'!O340&gt;31,"Tanggal tidak valid",IF('Non-Dosen'!O340&lt;1,"Tanggal tidak valid","OK")))</f>
        <v>-</v>
      </c>
      <c r="P340" s="15" t="str">
        <f>IF('Non-Dosen'!P340="","-",IF('Non-Dosen'!P340&gt;12,"Bulan tidak valid",IF('Non-Dosen'!P340&lt;1,"Bulan tidak valid","OK")))</f>
        <v>-</v>
      </c>
      <c r="Q340" s="15" t="str">
        <f>IF('Non-Dosen'!Q340="","-",IF('Non-Dosen'!Q340&gt;2017,"Tahun tidak valid",IF('Non-Dosen'!Q340&lt;1900,"Tahun tidak valid","OK")))</f>
        <v>-</v>
      </c>
      <c r="R340" s="14" t="str">
        <f>IF('Non-Dosen'!R340="","-",IF(LEN('Non-Dosen'!R340)&lt;4,"Cek lagi","OK"))</f>
        <v>-</v>
      </c>
      <c r="S340" s="15" t="str">
        <f>IF('Non-Dosen'!S340="","-",IF('Non-Dosen'!S340&gt;31,"Tanggal tidak valid",IF('Non-Dosen'!S340&lt;1,"Tanggal tidak valid","OK")))</f>
        <v>-</v>
      </c>
      <c r="T340" s="15" t="str">
        <f>IF('Non-Dosen'!T340="","-",IF('Non-Dosen'!T340&gt;12,"Bulan tidak valid",IF('Non-Dosen'!T340&lt;1,"Bulan tidak valid","OK")))</f>
        <v>-</v>
      </c>
      <c r="U340" s="15" t="str">
        <f>IF('Non-Dosen'!U340="","-",IF('Non-Dosen'!U340&gt;2017,"Tahun tidak valid",IF('Non-Dosen'!U340&lt;1900,"Tahun tidak valid","OK")))</f>
        <v>-</v>
      </c>
      <c r="V340" s="14" t="str">
        <f>IF('Non-Dosen'!V340="","-",IF('Non-Dosen'!V340&gt;6,"Tidak valid",IF('Non-Dosen'!V340&lt;1,"Tidak valid","OK")))</f>
        <v>-</v>
      </c>
      <c r="W340" s="14" t="str">
        <f>IF('Non-Dosen'!W340="","-",IF('Non-Dosen'!W340&gt;4,"Tidak valid",IF('Non-Dosen'!W340&lt;1,"Tidak valid","OK")))</f>
        <v>-</v>
      </c>
      <c r="X340" s="14" t="str">
        <f>IF('Non-Dosen'!X340="","-",IF('Non-Dosen'!X340&gt;5,"Tidak valid",IF('Non-Dosen'!X340&lt;1,"Tidak valid","OK")))</f>
        <v>-</v>
      </c>
      <c r="Y340" s="14" t="str">
        <f>IF('Non-Dosen'!Y340="","-",IF('Non-Dosen'!Y340&gt;4,"Tidak valid",IF('Non-Dosen'!Y340&lt;1,"Tidak valid","OK")))</f>
        <v>-</v>
      </c>
      <c r="Z340" s="14" t="str">
        <f>IF('Non-Dosen'!Z340="","-",IF(LEN('Non-Dosen'!Z340)&lt;4,"Cek lagi","OK"))</f>
        <v>-</v>
      </c>
      <c r="AA340" s="14" t="str">
        <f>IF('Non-Dosen'!AA340="","-",IF('Non-Dosen'!AA340&gt;"11","Tidak valid",IF('Non-Dosen'!AA340&lt;"00","Tidak valid","OK")))</f>
        <v>-</v>
      </c>
      <c r="AB340" s="14" t="str">
        <f>IF('Non-Dosen'!AB340="","-",IF('Non-Dosen'!AB340&gt;"11","Tidak valid",IF('Non-Dosen'!AB340&lt;"00","Tidak valid","OK")))</f>
        <v>-</v>
      </c>
      <c r="AC340" s="14" t="str">
        <f>IF('Non-Dosen'!AC340="","-",IF('Non-Dosen'!AC340&gt;7,"Tidak valid",IF('Non-Dosen'!AC340&lt;1,"Tidak valid","OK")))</f>
        <v>-</v>
      </c>
      <c r="AD340" s="14" t="str">
        <f>IF('Non-Dosen'!AC340="",IF('Non-Dosen'!AD340="","-","Cek lagi"),IF('Non-Dosen'!AC340=1,IF('Non-Dosen'!AD340="","OK","Harap dikosongkan"),IF('Non-Dosen'!AC340&gt;1,IF('Non-Dosen'!AD340="","Harap diisi",IF(LEN('Non-Dosen'!AD340)&lt;4,"Cek lagi","OK")))))</f>
        <v>-</v>
      </c>
      <c r="AE340" s="15" t="str">
        <f>IF('Non-Dosen'!AE340="","-",IF('Non-Dosen'!AE340&gt;31,"Tanggal tidak valid",IF('Non-Dosen'!AE340&lt;1,"Tanggal tidak valid","OK")))</f>
        <v>-</v>
      </c>
      <c r="AF340" s="15" t="str">
        <f>IF('Non-Dosen'!AF340="","-",IF('Non-Dosen'!AF340&gt;12,"Bulan tidak valid",IF('Non-Dosen'!AF340&lt;1,"Bulan tidak valid","OK")))</f>
        <v>-</v>
      </c>
      <c r="AG340" s="15" t="str">
        <f>IF('Non-Dosen'!AG340="","-",IF('Non-Dosen'!AG340&gt;2016,"Tahun tidak valid",IF('Non-Dosen'!AG340&lt;1900,"Tahun tidak valid","OK")))</f>
        <v>-</v>
      </c>
      <c r="AH340" s="14" t="str">
        <f>IF('Non-Dosen'!AH340="","-",IF(LEN('Non-Dosen'!AH340)&lt;5,"Cek lagi","OK"))</f>
        <v>-</v>
      </c>
      <c r="AI340" s="14" t="str">
        <f>IF('Non-Dosen'!AI340="","-",IF(LEN('Non-Dosen'!AI340)&lt;4,"Cek lagi","OK"))</f>
        <v>-</v>
      </c>
      <c r="AJ340" s="14" t="str">
        <f>IF('Non-Dosen'!AJ340="","-",IF('Non-Dosen'!AJ340&gt;92,"Tidak valid",IF('Non-Dosen'!AJ340&lt;11,"Tidak valid","OK")))</f>
        <v>-</v>
      </c>
      <c r="AK340" s="14" t="str">
        <f>IF('Non-Dosen'!AK340="","-",IF(LEN('Non-Dosen'!AK340)&lt;4,"Cek lagi","OK"))</f>
        <v>-</v>
      </c>
    </row>
    <row r="341" spans="1:37" ht="15" customHeight="1" x14ac:dyDescent="0.15">
      <c r="A341" s="14" t="str">
        <f>IF('Non-Dosen'!A341="","-",IF(LEN('Non-Dosen'!A341)&lt;&gt;18,"Cek lagi",IF(VALUE('Non-Dosen'!A341)&lt;0,"Cek lagi","OK")))</f>
        <v>-</v>
      </c>
      <c r="B341" s="14" t="str">
        <f>IF('Non-Dosen'!B341="","-",IF(LEN('Non-Dosen'!B341)&lt;4,"Cek lagi","OK"))</f>
        <v>-</v>
      </c>
      <c r="C341" s="14" t="str">
        <f>IF('Non-Dosen'!C341="","-",IF(LEN('Non-Dosen'!C341)&lt;2,"Cek lagi","OK"))</f>
        <v>-</v>
      </c>
      <c r="D341" s="14" t="str">
        <f>IF('Non-Dosen'!D341="","-",IF(LEN('Non-Dosen'!D341)&lt;2,"Cek lagi","OK"))</f>
        <v>-</v>
      </c>
      <c r="E341" s="14" t="str">
        <f>IF('Non-Dosen'!E341="","-",IF('Non-Dosen'!E341=0,"OK",IF('Non-Dosen'!E341=1,"OK","Tidak valid")))</f>
        <v>-</v>
      </c>
      <c r="F341" s="14" t="str">
        <f>IF('Non-Dosen'!F341="","-",IF(LEN('Non-Dosen'!F341)&lt;4,"Cek lagi","OK"))</f>
        <v>-</v>
      </c>
      <c r="G341" s="15" t="str">
        <f>IF('Non-Dosen'!G341="","-",IF('Non-Dosen'!G341&gt;31,"Tanggal tidak valid",IF('Non-Dosen'!G341&lt;1,"Tanggal tidak valid","OK")))</f>
        <v>-</v>
      </c>
      <c r="H341" s="15" t="str">
        <f>IF('Non-Dosen'!H341="","-",IF('Non-Dosen'!H341&gt;12,"Bulan tidak valid",IF('Non-Dosen'!H341&lt;1,"Bulan tidak valid","OK")))</f>
        <v>-</v>
      </c>
      <c r="I341" s="15" t="str">
        <f>IF('Non-Dosen'!I341="","-",IF('Non-Dosen'!I341&gt;2001,"Tahun tidak valid",IF('Non-Dosen'!I341&lt;1900,"Tahun tidak valid","OK")))</f>
        <v>-</v>
      </c>
      <c r="J341" s="14" t="str">
        <f>IF('Non-Dosen'!J341="","-",IF(LEN('Non-Dosen'!J341)&lt;16,"Tidak valid","OK"))</f>
        <v>-</v>
      </c>
      <c r="K341" s="14" t="str">
        <f>IF('Non-Dosen'!K341="","-",IF(LEN('Non-Dosen'!K341)&lt;4,"Cek lagi","OK"))</f>
        <v>-</v>
      </c>
      <c r="L341" s="14" t="str">
        <f>IF('Non-Dosen'!L341="","-",IF('Non-Dosen'!L341&gt;2,"Tidak valid",IF('Non-Dosen'!L341&lt;1,"Tidak valid","OK")))</f>
        <v>-</v>
      </c>
      <c r="M341" s="14" t="str">
        <f>IF('Non-Dosen'!L341="",IF('Non-Dosen'!M341&lt;&gt;"","Harap dikosongkan","-"),IF('Non-Dosen'!L341=2,IF('Non-Dosen'!M341="","OK","Harap dikosongkan"),IF('Non-Dosen'!L341=1,IF('Non-Dosen'!M341="","Harap diisi",IF('Non-Dosen'!M341&gt;"10","Tidak valid",IF('Non-Dosen'!M341&lt;"01","Tidak valid","OK"))))))</f>
        <v>-</v>
      </c>
      <c r="N341" s="14" t="str">
        <f>IF('Non-Dosen'!N341="","-",IF(LEN('Non-Dosen'!N341)&lt;4,"Cek lagi","OK"))</f>
        <v>-</v>
      </c>
      <c r="O341" s="15" t="str">
        <f>IF('Non-Dosen'!O341="","-",IF('Non-Dosen'!O341&gt;31,"Tanggal tidak valid",IF('Non-Dosen'!O341&lt;1,"Tanggal tidak valid","OK")))</f>
        <v>-</v>
      </c>
      <c r="P341" s="15" t="str">
        <f>IF('Non-Dosen'!P341="","-",IF('Non-Dosen'!P341&gt;12,"Bulan tidak valid",IF('Non-Dosen'!P341&lt;1,"Bulan tidak valid","OK")))</f>
        <v>-</v>
      </c>
      <c r="Q341" s="15" t="str">
        <f>IF('Non-Dosen'!Q341="","-",IF('Non-Dosen'!Q341&gt;2017,"Tahun tidak valid",IF('Non-Dosen'!Q341&lt;1900,"Tahun tidak valid","OK")))</f>
        <v>-</v>
      </c>
      <c r="R341" s="14" t="str">
        <f>IF('Non-Dosen'!R341="","-",IF(LEN('Non-Dosen'!R341)&lt;4,"Cek lagi","OK"))</f>
        <v>-</v>
      </c>
      <c r="S341" s="15" t="str">
        <f>IF('Non-Dosen'!S341="","-",IF('Non-Dosen'!S341&gt;31,"Tanggal tidak valid",IF('Non-Dosen'!S341&lt;1,"Tanggal tidak valid","OK")))</f>
        <v>-</v>
      </c>
      <c r="T341" s="15" t="str">
        <f>IF('Non-Dosen'!T341="","-",IF('Non-Dosen'!T341&gt;12,"Bulan tidak valid",IF('Non-Dosen'!T341&lt;1,"Bulan tidak valid","OK")))</f>
        <v>-</v>
      </c>
      <c r="U341" s="15" t="str">
        <f>IF('Non-Dosen'!U341="","-",IF('Non-Dosen'!U341&gt;2017,"Tahun tidak valid",IF('Non-Dosen'!U341&lt;1900,"Tahun tidak valid","OK")))</f>
        <v>-</v>
      </c>
      <c r="V341" s="14" t="str">
        <f>IF('Non-Dosen'!V341="","-",IF('Non-Dosen'!V341&gt;6,"Tidak valid",IF('Non-Dosen'!V341&lt;1,"Tidak valid","OK")))</f>
        <v>-</v>
      </c>
      <c r="W341" s="14" t="str">
        <f>IF('Non-Dosen'!W341="","-",IF('Non-Dosen'!W341&gt;4,"Tidak valid",IF('Non-Dosen'!W341&lt;1,"Tidak valid","OK")))</f>
        <v>-</v>
      </c>
      <c r="X341" s="14" t="str">
        <f>IF('Non-Dosen'!X341="","-",IF('Non-Dosen'!X341&gt;5,"Tidak valid",IF('Non-Dosen'!X341&lt;1,"Tidak valid","OK")))</f>
        <v>-</v>
      </c>
      <c r="Y341" s="14" t="str">
        <f>IF('Non-Dosen'!Y341="","-",IF('Non-Dosen'!Y341&gt;4,"Tidak valid",IF('Non-Dosen'!Y341&lt;1,"Tidak valid","OK")))</f>
        <v>-</v>
      </c>
      <c r="Z341" s="14" t="str">
        <f>IF('Non-Dosen'!Z341="","-",IF(LEN('Non-Dosen'!Z341)&lt;4,"Cek lagi","OK"))</f>
        <v>-</v>
      </c>
      <c r="AA341" s="14" t="str">
        <f>IF('Non-Dosen'!AA341="","-",IF('Non-Dosen'!AA341&gt;"11","Tidak valid",IF('Non-Dosen'!AA341&lt;"00","Tidak valid","OK")))</f>
        <v>-</v>
      </c>
      <c r="AB341" s="14" t="str">
        <f>IF('Non-Dosen'!AB341="","-",IF('Non-Dosen'!AB341&gt;"11","Tidak valid",IF('Non-Dosen'!AB341&lt;"00","Tidak valid","OK")))</f>
        <v>-</v>
      </c>
      <c r="AC341" s="14" t="str">
        <f>IF('Non-Dosen'!AC341="","-",IF('Non-Dosen'!AC341&gt;7,"Tidak valid",IF('Non-Dosen'!AC341&lt;1,"Tidak valid","OK")))</f>
        <v>-</v>
      </c>
      <c r="AD341" s="14" t="str">
        <f>IF('Non-Dosen'!AC341="",IF('Non-Dosen'!AD341="","-","Cek lagi"),IF('Non-Dosen'!AC341=1,IF('Non-Dosen'!AD341="","OK","Harap dikosongkan"),IF('Non-Dosen'!AC341&gt;1,IF('Non-Dosen'!AD341="","Harap diisi",IF(LEN('Non-Dosen'!AD341)&lt;4,"Cek lagi","OK")))))</f>
        <v>-</v>
      </c>
      <c r="AE341" s="15" t="str">
        <f>IF('Non-Dosen'!AE341="","-",IF('Non-Dosen'!AE341&gt;31,"Tanggal tidak valid",IF('Non-Dosen'!AE341&lt;1,"Tanggal tidak valid","OK")))</f>
        <v>-</v>
      </c>
      <c r="AF341" s="15" t="str">
        <f>IF('Non-Dosen'!AF341="","-",IF('Non-Dosen'!AF341&gt;12,"Bulan tidak valid",IF('Non-Dosen'!AF341&lt;1,"Bulan tidak valid","OK")))</f>
        <v>-</v>
      </c>
      <c r="AG341" s="15" t="str">
        <f>IF('Non-Dosen'!AG341="","-",IF('Non-Dosen'!AG341&gt;2016,"Tahun tidak valid",IF('Non-Dosen'!AG341&lt;1900,"Tahun tidak valid","OK")))</f>
        <v>-</v>
      </c>
      <c r="AH341" s="14" t="str">
        <f>IF('Non-Dosen'!AH341="","-",IF(LEN('Non-Dosen'!AH341)&lt;5,"Cek lagi","OK"))</f>
        <v>-</v>
      </c>
      <c r="AI341" s="14" t="str">
        <f>IF('Non-Dosen'!AI341="","-",IF(LEN('Non-Dosen'!AI341)&lt;4,"Cek lagi","OK"))</f>
        <v>-</v>
      </c>
      <c r="AJ341" s="14" t="str">
        <f>IF('Non-Dosen'!AJ341="","-",IF('Non-Dosen'!AJ341&gt;92,"Tidak valid",IF('Non-Dosen'!AJ341&lt;11,"Tidak valid","OK")))</f>
        <v>-</v>
      </c>
      <c r="AK341" s="14" t="str">
        <f>IF('Non-Dosen'!AK341="","-",IF(LEN('Non-Dosen'!AK341)&lt;4,"Cek lagi","OK"))</f>
        <v>-</v>
      </c>
    </row>
    <row r="342" spans="1:37" ht="15" customHeight="1" x14ac:dyDescent="0.15">
      <c r="A342" s="14" t="str">
        <f>IF('Non-Dosen'!A342="","-",IF(LEN('Non-Dosen'!A342)&lt;&gt;18,"Cek lagi",IF(VALUE('Non-Dosen'!A342)&lt;0,"Cek lagi","OK")))</f>
        <v>-</v>
      </c>
      <c r="B342" s="14" t="str">
        <f>IF('Non-Dosen'!B342="","-",IF(LEN('Non-Dosen'!B342)&lt;4,"Cek lagi","OK"))</f>
        <v>-</v>
      </c>
      <c r="C342" s="14" t="str">
        <f>IF('Non-Dosen'!C342="","-",IF(LEN('Non-Dosen'!C342)&lt;2,"Cek lagi","OK"))</f>
        <v>-</v>
      </c>
      <c r="D342" s="14" t="str">
        <f>IF('Non-Dosen'!D342="","-",IF(LEN('Non-Dosen'!D342)&lt;2,"Cek lagi","OK"))</f>
        <v>-</v>
      </c>
      <c r="E342" s="14" t="str">
        <f>IF('Non-Dosen'!E342="","-",IF('Non-Dosen'!E342=0,"OK",IF('Non-Dosen'!E342=1,"OK","Tidak valid")))</f>
        <v>-</v>
      </c>
      <c r="F342" s="14" t="str">
        <f>IF('Non-Dosen'!F342="","-",IF(LEN('Non-Dosen'!F342)&lt;4,"Cek lagi","OK"))</f>
        <v>-</v>
      </c>
      <c r="G342" s="15" t="str">
        <f>IF('Non-Dosen'!G342="","-",IF('Non-Dosen'!G342&gt;31,"Tanggal tidak valid",IF('Non-Dosen'!G342&lt;1,"Tanggal tidak valid","OK")))</f>
        <v>-</v>
      </c>
      <c r="H342" s="15" t="str">
        <f>IF('Non-Dosen'!H342="","-",IF('Non-Dosen'!H342&gt;12,"Bulan tidak valid",IF('Non-Dosen'!H342&lt;1,"Bulan tidak valid","OK")))</f>
        <v>-</v>
      </c>
      <c r="I342" s="15" t="str">
        <f>IF('Non-Dosen'!I342="","-",IF('Non-Dosen'!I342&gt;2001,"Tahun tidak valid",IF('Non-Dosen'!I342&lt;1900,"Tahun tidak valid","OK")))</f>
        <v>-</v>
      </c>
      <c r="J342" s="14" t="str">
        <f>IF('Non-Dosen'!J342="","-",IF(LEN('Non-Dosen'!J342)&lt;16,"Tidak valid","OK"))</f>
        <v>-</v>
      </c>
      <c r="K342" s="14" t="str">
        <f>IF('Non-Dosen'!K342="","-",IF(LEN('Non-Dosen'!K342)&lt;4,"Cek lagi","OK"))</f>
        <v>-</v>
      </c>
      <c r="L342" s="14" t="str">
        <f>IF('Non-Dosen'!L342="","-",IF('Non-Dosen'!L342&gt;2,"Tidak valid",IF('Non-Dosen'!L342&lt;1,"Tidak valid","OK")))</f>
        <v>-</v>
      </c>
      <c r="M342" s="14" t="str">
        <f>IF('Non-Dosen'!L342="",IF('Non-Dosen'!M342&lt;&gt;"","Harap dikosongkan","-"),IF('Non-Dosen'!L342=2,IF('Non-Dosen'!M342="","OK","Harap dikosongkan"),IF('Non-Dosen'!L342=1,IF('Non-Dosen'!M342="","Harap diisi",IF('Non-Dosen'!M342&gt;"10","Tidak valid",IF('Non-Dosen'!M342&lt;"01","Tidak valid","OK"))))))</f>
        <v>-</v>
      </c>
      <c r="N342" s="14" t="str">
        <f>IF('Non-Dosen'!N342="","-",IF(LEN('Non-Dosen'!N342)&lt;4,"Cek lagi","OK"))</f>
        <v>-</v>
      </c>
      <c r="O342" s="15" t="str">
        <f>IF('Non-Dosen'!O342="","-",IF('Non-Dosen'!O342&gt;31,"Tanggal tidak valid",IF('Non-Dosen'!O342&lt;1,"Tanggal tidak valid","OK")))</f>
        <v>-</v>
      </c>
      <c r="P342" s="15" t="str">
        <f>IF('Non-Dosen'!P342="","-",IF('Non-Dosen'!P342&gt;12,"Bulan tidak valid",IF('Non-Dosen'!P342&lt;1,"Bulan tidak valid","OK")))</f>
        <v>-</v>
      </c>
      <c r="Q342" s="15" t="str">
        <f>IF('Non-Dosen'!Q342="","-",IF('Non-Dosen'!Q342&gt;2017,"Tahun tidak valid",IF('Non-Dosen'!Q342&lt;1900,"Tahun tidak valid","OK")))</f>
        <v>-</v>
      </c>
      <c r="R342" s="14" t="str">
        <f>IF('Non-Dosen'!R342="","-",IF(LEN('Non-Dosen'!R342)&lt;4,"Cek lagi","OK"))</f>
        <v>-</v>
      </c>
      <c r="S342" s="15" t="str">
        <f>IF('Non-Dosen'!S342="","-",IF('Non-Dosen'!S342&gt;31,"Tanggal tidak valid",IF('Non-Dosen'!S342&lt;1,"Tanggal tidak valid","OK")))</f>
        <v>-</v>
      </c>
      <c r="T342" s="15" t="str">
        <f>IF('Non-Dosen'!T342="","-",IF('Non-Dosen'!T342&gt;12,"Bulan tidak valid",IF('Non-Dosen'!T342&lt;1,"Bulan tidak valid","OK")))</f>
        <v>-</v>
      </c>
      <c r="U342" s="15" t="str">
        <f>IF('Non-Dosen'!U342="","-",IF('Non-Dosen'!U342&gt;2017,"Tahun tidak valid",IF('Non-Dosen'!U342&lt;1900,"Tahun tidak valid","OK")))</f>
        <v>-</v>
      </c>
      <c r="V342" s="14" t="str">
        <f>IF('Non-Dosen'!V342="","-",IF('Non-Dosen'!V342&gt;6,"Tidak valid",IF('Non-Dosen'!V342&lt;1,"Tidak valid","OK")))</f>
        <v>-</v>
      </c>
      <c r="W342" s="14" t="str">
        <f>IF('Non-Dosen'!W342="","-",IF('Non-Dosen'!W342&gt;4,"Tidak valid",IF('Non-Dosen'!W342&lt;1,"Tidak valid","OK")))</f>
        <v>-</v>
      </c>
      <c r="X342" s="14" t="str">
        <f>IF('Non-Dosen'!X342="","-",IF('Non-Dosen'!X342&gt;5,"Tidak valid",IF('Non-Dosen'!X342&lt;1,"Tidak valid","OK")))</f>
        <v>-</v>
      </c>
      <c r="Y342" s="14" t="str">
        <f>IF('Non-Dosen'!Y342="","-",IF('Non-Dosen'!Y342&gt;4,"Tidak valid",IF('Non-Dosen'!Y342&lt;1,"Tidak valid","OK")))</f>
        <v>-</v>
      </c>
      <c r="Z342" s="14" t="str">
        <f>IF('Non-Dosen'!Z342="","-",IF(LEN('Non-Dosen'!Z342)&lt;4,"Cek lagi","OK"))</f>
        <v>-</v>
      </c>
      <c r="AA342" s="14" t="str">
        <f>IF('Non-Dosen'!AA342="","-",IF('Non-Dosen'!AA342&gt;"11","Tidak valid",IF('Non-Dosen'!AA342&lt;"00","Tidak valid","OK")))</f>
        <v>-</v>
      </c>
      <c r="AB342" s="14" t="str">
        <f>IF('Non-Dosen'!AB342="","-",IF('Non-Dosen'!AB342&gt;"11","Tidak valid",IF('Non-Dosen'!AB342&lt;"00","Tidak valid","OK")))</f>
        <v>-</v>
      </c>
      <c r="AC342" s="14" t="str">
        <f>IF('Non-Dosen'!AC342="","-",IF('Non-Dosen'!AC342&gt;7,"Tidak valid",IF('Non-Dosen'!AC342&lt;1,"Tidak valid","OK")))</f>
        <v>-</v>
      </c>
      <c r="AD342" s="14" t="str">
        <f>IF('Non-Dosen'!AC342="",IF('Non-Dosen'!AD342="","-","Cek lagi"),IF('Non-Dosen'!AC342=1,IF('Non-Dosen'!AD342="","OK","Harap dikosongkan"),IF('Non-Dosen'!AC342&gt;1,IF('Non-Dosen'!AD342="","Harap diisi",IF(LEN('Non-Dosen'!AD342)&lt;4,"Cek lagi","OK")))))</f>
        <v>-</v>
      </c>
      <c r="AE342" s="15" t="str">
        <f>IF('Non-Dosen'!AE342="","-",IF('Non-Dosen'!AE342&gt;31,"Tanggal tidak valid",IF('Non-Dosen'!AE342&lt;1,"Tanggal tidak valid","OK")))</f>
        <v>-</v>
      </c>
      <c r="AF342" s="15" t="str">
        <f>IF('Non-Dosen'!AF342="","-",IF('Non-Dosen'!AF342&gt;12,"Bulan tidak valid",IF('Non-Dosen'!AF342&lt;1,"Bulan tidak valid","OK")))</f>
        <v>-</v>
      </c>
      <c r="AG342" s="15" t="str">
        <f>IF('Non-Dosen'!AG342="","-",IF('Non-Dosen'!AG342&gt;2016,"Tahun tidak valid",IF('Non-Dosen'!AG342&lt;1900,"Tahun tidak valid","OK")))</f>
        <v>-</v>
      </c>
      <c r="AH342" s="14" t="str">
        <f>IF('Non-Dosen'!AH342="","-",IF(LEN('Non-Dosen'!AH342)&lt;5,"Cek lagi","OK"))</f>
        <v>-</v>
      </c>
      <c r="AI342" s="14" t="str">
        <f>IF('Non-Dosen'!AI342="","-",IF(LEN('Non-Dosen'!AI342)&lt;4,"Cek lagi","OK"))</f>
        <v>-</v>
      </c>
      <c r="AJ342" s="14" t="str">
        <f>IF('Non-Dosen'!AJ342="","-",IF('Non-Dosen'!AJ342&gt;92,"Tidak valid",IF('Non-Dosen'!AJ342&lt;11,"Tidak valid","OK")))</f>
        <v>-</v>
      </c>
      <c r="AK342" s="14" t="str">
        <f>IF('Non-Dosen'!AK342="","-",IF(LEN('Non-Dosen'!AK342)&lt;4,"Cek lagi","OK"))</f>
        <v>-</v>
      </c>
    </row>
    <row r="343" spans="1:37" ht="15" customHeight="1" x14ac:dyDescent="0.15">
      <c r="A343" s="14" t="str">
        <f>IF('Non-Dosen'!A343="","-",IF(LEN('Non-Dosen'!A343)&lt;&gt;18,"Cek lagi",IF(VALUE('Non-Dosen'!A343)&lt;0,"Cek lagi","OK")))</f>
        <v>-</v>
      </c>
      <c r="B343" s="14" t="str">
        <f>IF('Non-Dosen'!B343="","-",IF(LEN('Non-Dosen'!B343)&lt;4,"Cek lagi","OK"))</f>
        <v>-</v>
      </c>
      <c r="C343" s="14" t="str">
        <f>IF('Non-Dosen'!C343="","-",IF(LEN('Non-Dosen'!C343)&lt;2,"Cek lagi","OK"))</f>
        <v>-</v>
      </c>
      <c r="D343" s="14" t="str">
        <f>IF('Non-Dosen'!D343="","-",IF(LEN('Non-Dosen'!D343)&lt;2,"Cek lagi","OK"))</f>
        <v>-</v>
      </c>
      <c r="E343" s="14" t="str">
        <f>IF('Non-Dosen'!E343="","-",IF('Non-Dosen'!E343=0,"OK",IF('Non-Dosen'!E343=1,"OK","Tidak valid")))</f>
        <v>-</v>
      </c>
      <c r="F343" s="14" t="str">
        <f>IF('Non-Dosen'!F343="","-",IF(LEN('Non-Dosen'!F343)&lt;4,"Cek lagi","OK"))</f>
        <v>-</v>
      </c>
      <c r="G343" s="15" t="str">
        <f>IF('Non-Dosen'!G343="","-",IF('Non-Dosen'!G343&gt;31,"Tanggal tidak valid",IF('Non-Dosen'!G343&lt;1,"Tanggal tidak valid","OK")))</f>
        <v>-</v>
      </c>
      <c r="H343" s="15" t="str">
        <f>IF('Non-Dosen'!H343="","-",IF('Non-Dosen'!H343&gt;12,"Bulan tidak valid",IF('Non-Dosen'!H343&lt;1,"Bulan tidak valid","OK")))</f>
        <v>-</v>
      </c>
      <c r="I343" s="15" t="str">
        <f>IF('Non-Dosen'!I343="","-",IF('Non-Dosen'!I343&gt;2001,"Tahun tidak valid",IF('Non-Dosen'!I343&lt;1900,"Tahun tidak valid","OK")))</f>
        <v>-</v>
      </c>
      <c r="J343" s="14" t="str">
        <f>IF('Non-Dosen'!J343="","-",IF(LEN('Non-Dosen'!J343)&lt;16,"Tidak valid","OK"))</f>
        <v>-</v>
      </c>
      <c r="K343" s="14" t="str">
        <f>IF('Non-Dosen'!K343="","-",IF(LEN('Non-Dosen'!K343)&lt;4,"Cek lagi","OK"))</f>
        <v>-</v>
      </c>
      <c r="L343" s="14" t="str">
        <f>IF('Non-Dosen'!L343="","-",IF('Non-Dosen'!L343&gt;2,"Tidak valid",IF('Non-Dosen'!L343&lt;1,"Tidak valid","OK")))</f>
        <v>-</v>
      </c>
      <c r="M343" s="14" t="str">
        <f>IF('Non-Dosen'!L343="",IF('Non-Dosen'!M343&lt;&gt;"","Harap dikosongkan","-"),IF('Non-Dosen'!L343=2,IF('Non-Dosen'!M343="","OK","Harap dikosongkan"),IF('Non-Dosen'!L343=1,IF('Non-Dosen'!M343="","Harap diisi",IF('Non-Dosen'!M343&gt;"10","Tidak valid",IF('Non-Dosen'!M343&lt;"01","Tidak valid","OK"))))))</f>
        <v>-</v>
      </c>
      <c r="N343" s="14" t="str">
        <f>IF('Non-Dosen'!N343="","-",IF(LEN('Non-Dosen'!N343)&lt;4,"Cek lagi","OK"))</f>
        <v>-</v>
      </c>
      <c r="O343" s="15" t="str">
        <f>IF('Non-Dosen'!O343="","-",IF('Non-Dosen'!O343&gt;31,"Tanggal tidak valid",IF('Non-Dosen'!O343&lt;1,"Tanggal tidak valid","OK")))</f>
        <v>-</v>
      </c>
      <c r="P343" s="15" t="str">
        <f>IF('Non-Dosen'!P343="","-",IF('Non-Dosen'!P343&gt;12,"Bulan tidak valid",IF('Non-Dosen'!P343&lt;1,"Bulan tidak valid","OK")))</f>
        <v>-</v>
      </c>
      <c r="Q343" s="15" t="str">
        <f>IF('Non-Dosen'!Q343="","-",IF('Non-Dosen'!Q343&gt;2017,"Tahun tidak valid",IF('Non-Dosen'!Q343&lt;1900,"Tahun tidak valid","OK")))</f>
        <v>-</v>
      </c>
      <c r="R343" s="14" t="str">
        <f>IF('Non-Dosen'!R343="","-",IF(LEN('Non-Dosen'!R343)&lt;4,"Cek lagi","OK"))</f>
        <v>-</v>
      </c>
      <c r="S343" s="15" t="str">
        <f>IF('Non-Dosen'!S343="","-",IF('Non-Dosen'!S343&gt;31,"Tanggal tidak valid",IF('Non-Dosen'!S343&lt;1,"Tanggal tidak valid","OK")))</f>
        <v>-</v>
      </c>
      <c r="T343" s="15" t="str">
        <f>IF('Non-Dosen'!T343="","-",IF('Non-Dosen'!T343&gt;12,"Bulan tidak valid",IF('Non-Dosen'!T343&lt;1,"Bulan tidak valid","OK")))</f>
        <v>-</v>
      </c>
      <c r="U343" s="15" t="str">
        <f>IF('Non-Dosen'!U343="","-",IF('Non-Dosen'!U343&gt;2017,"Tahun tidak valid",IF('Non-Dosen'!U343&lt;1900,"Tahun tidak valid","OK")))</f>
        <v>-</v>
      </c>
      <c r="V343" s="14" t="str">
        <f>IF('Non-Dosen'!V343="","-",IF('Non-Dosen'!V343&gt;6,"Tidak valid",IF('Non-Dosen'!V343&lt;1,"Tidak valid","OK")))</f>
        <v>-</v>
      </c>
      <c r="W343" s="14" t="str">
        <f>IF('Non-Dosen'!W343="","-",IF('Non-Dosen'!W343&gt;4,"Tidak valid",IF('Non-Dosen'!W343&lt;1,"Tidak valid","OK")))</f>
        <v>-</v>
      </c>
      <c r="X343" s="14" t="str">
        <f>IF('Non-Dosen'!X343="","-",IF('Non-Dosen'!X343&gt;5,"Tidak valid",IF('Non-Dosen'!X343&lt;1,"Tidak valid","OK")))</f>
        <v>-</v>
      </c>
      <c r="Y343" s="14" t="str">
        <f>IF('Non-Dosen'!Y343="","-",IF('Non-Dosen'!Y343&gt;4,"Tidak valid",IF('Non-Dosen'!Y343&lt;1,"Tidak valid","OK")))</f>
        <v>-</v>
      </c>
      <c r="Z343" s="14" t="str">
        <f>IF('Non-Dosen'!Z343="","-",IF(LEN('Non-Dosen'!Z343)&lt;4,"Cek lagi","OK"))</f>
        <v>-</v>
      </c>
      <c r="AA343" s="14" t="str">
        <f>IF('Non-Dosen'!AA343="","-",IF('Non-Dosen'!AA343&gt;"11","Tidak valid",IF('Non-Dosen'!AA343&lt;"00","Tidak valid","OK")))</f>
        <v>-</v>
      </c>
      <c r="AB343" s="14" t="str">
        <f>IF('Non-Dosen'!AB343="","-",IF('Non-Dosen'!AB343&gt;"11","Tidak valid",IF('Non-Dosen'!AB343&lt;"00","Tidak valid","OK")))</f>
        <v>-</v>
      </c>
      <c r="AC343" s="14" t="str">
        <f>IF('Non-Dosen'!AC343="","-",IF('Non-Dosen'!AC343&gt;7,"Tidak valid",IF('Non-Dosen'!AC343&lt;1,"Tidak valid","OK")))</f>
        <v>-</v>
      </c>
      <c r="AD343" s="14" t="str">
        <f>IF('Non-Dosen'!AC343="",IF('Non-Dosen'!AD343="","-","Cek lagi"),IF('Non-Dosen'!AC343=1,IF('Non-Dosen'!AD343="","OK","Harap dikosongkan"),IF('Non-Dosen'!AC343&gt;1,IF('Non-Dosen'!AD343="","Harap diisi",IF(LEN('Non-Dosen'!AD343)&lt;4,"Cek lagi","OK")))))</f>
        <v>-</v>
      </c>
      <c r="AE343" s="15" t="str">
        <f>IF('Non-Dosen'!AE343="","-",IF('Non-Dosen'!AE343&gt;31,"Tanggal tidak valid",IF('Non-Dosen'!AE343&lt;1,"Tanggal tidak valid","OK")))</f>
        <v>-</v>
      </c>
      <c r="AF343" s="15" t="str">
        <f>IF('Non-Dosen'!AF343="","-",IF('Non-Dosen'!AF343&gt;12,"Bulan tidak valid",IF('Non-Dosen'!AF343&lt;1,"Bulan tidak valid","OK")))</f>
        <v>-</v>
      </c>
      <c r="AG343" s="15" t="str">
        <f>IF('Non-Dosen'!AG343="","-",IF('Non-Dosen'!AG343&gt;2016,"Tahun tidak valid",IF('Non-Dosen'!AG343&lt;1900,"Tahun tidak valid","OK")))</f>
        <v>-</v>
      </c>
      <c r="AH343" s="14" t="str">
        <f>IF('Non-Dosen'!AH343="","-",IF(LEN('Non-Dosen'!AH343)&lt;5,"Cek lagi","OK"))</f>
        <v>-</v>
      </c>
      <c r="AI343" s="14" t="str">
        <f>IF('Non-Dosen'!AI343="","-",IF(LEN('Non-Dosen'!AI343)&lt;4,"Cek lagi","OK"))</f>
        <v>-</v>
      </c>
      <c r="AJ343" s="14" t="str">
        <f>IF('Non-Dosen'!AJ343="","-",IF('Non-Dosen'!AJ343&gt;92,"Tidak valid",IF('Non-Dosen'!AJ343&lt;11,"Tidak valid","OK")))</f>
        <v>-</v>
      </c>
      <c r="AK343" s="14" t="str">
        <f>IF('Non-Dosen'!AK343="","-",IF(LEN('Non-Dosen'!AK343)&lt;4,"Cek lagi","OK"))</f>
        <v>-</v>
      </c>
    </row>
    <row r="344" spans="1:37" ht="15" customHeight="1" x14ac:dyDescent="0.15">
      <c r="A344" s="14" t="str">
        <f>IF('Non-Dosen'!A344="","-",IF(LEN('Non-Dosen'!A344)&lt;&gt;18,"Cek lagi",IF(VALUE('Non-Dosen'!A344)&lt;0,"Cek lagi","OK")))</f>
        <v>-</v>
      </c>
      <c r="B344" s="14" t="str">
        <f>IF('Non-Dosen'!B344="","-",IF(LEN('Non-Dosen'!B344)&lt;4,"Cek lagi","OK"))</f>
        <v>-</v>
      </c>
      <c r="C344" s="14" t="str">
        <f>IF('Non-Dosen'!C344="","-",IF(LEN('Non-Dosen'!C344)&lt;2,"Cek lagi","OK"))</f>
        <v>-</v>
      </c>
      <c r="D344" s="14" t="str">
        <f>IF('Non-Dosen'!D344="","-",IF(LEN('Non-Dosen'!D344)&lt;2,"Cek lagi","OK"))</f>
        <v>-</v>
      </c>
      <c r="E344" s="14" t="str">
        <f>IF('Non-Dosen'!E344="","-",IF('Non-Dosen'!E344=0,"OK",IF('Non-Dosen'!E344=1,"OK","Tidak valid")))</f>
        <v>-</v>
      </c>
      <c r="F344" s="14" t="str">
        <f>IF('Non-Dosen'!F344="","-",IF(LEN('Non-Dosen'!F344)&lt;4,"Cek lagi","OK"))</f>
        <v>-</v>
      </c>
      <c r="G344" s="15" t="str">
        <f>IF('Non-Dosen'!G344="","-",IF('Non-Dosen'!G344&gt;31,"Tanggal tidak valid",IF('Non-Dosen'!G344&lt;1,"Tanggal tidak valid","OK")))</f>
        <v>-</v>
      </c>
      <c r="H344" s="15" t="str">
        <f>IF('Non-Dosen'!H344="","-",IF('Non-Dosen'!H344&gt;12,"Bulan tidak valid",IF('Non-Dosen'!H344&lt;1,"Bulan tidak valid","OK")))</f>
        <v>-</v>
      </c>
      <c r="I344" s="15" t="str">
        <f>IF('Non-Dosen'!I344="","-",IF('Non-Dosen'!I344&gt;2001,"Tahun tidak valid",IF('Non-Dosen'!I344&lt;1900,"Tahun tidak valid","OK")))</f>
        <v>-</v>
      </c>
      <c r="J344" s="14" t="str">
        <f>IF('Non-Dosen'!J344="","-",IF(LEN('Non-Dosen'!J344)&lt;16,"Tidak valid","OK"))</f>
        <v>-</v>
      </c>
      <c r="K344" s="14" t="str">
        <f>IF('Non-Dosen'!K344="","-",IF(LEN('Non-Dosen'!K344)&lt;4,"Cek lagi","OK"))</f>
        <v>-</v>
      </c>
      <c r="L344" s="14" t="str">
        <f>IF('Non-Dosen'!L344="","-",IF('Non-Dosen'!L344&gt;2,"Tidak valid",IF('Non-Dosen'!L344&lt;1,"Tidak valid","OK")))</f>
        <v>-</v>
      </c>
      <c r="M344" s="14" t="str">
        <f>IF('Non-Dosen'!L344="",IF('Non-Dosen'!M344&lt;&gt;"","Harap dikosongkan","-"),IF('Non-Dosen'!L344=2,IF('Non-Dosen'!M344="","OK","Harap dikosongkan"),IF('Non-Dosen'!L344=1,IF('Non-Dosen'!M344="","Harap diisi",IF('Non-Dosen'!M344&gt;"10","Tidak valid",IF('Non-Dosen'!M344&lt;"01","Tidak valid","OK"))))))</f>
        <v>-</v>
      </c>
      <c r="N344" s="14" t="str">
        <f>IF('Non-Dosen'!N344="","-",IF(LEN('Non-Dosen'!N344)&lt;4,"Cek lagi","OK"))</f>
        <v>-</v>
      </c>
      <c r="O344" s="15" t="str">
        <f>IF('Non-Dosen'!O344="","-",IF('Non-Dosen'!O344&gt;31,"Tanggal tidak valid",IF('Non-Dosen'!O344&lt;1,"Tanggal tidak valid","OK")))</f>
        <v>-</v>
      </c>
      <c r="P344" s="15" t="str">
        <f>IF('Non-Dosen'!P344="","-",IF('Non-Dosen'!P344&gt;12,"Bulan tidak valid",IF('Non-Dosen'!P344&lt;1,"Bulan tidak valid","OK")))</f>
        <v>-</v>
      </c>
      <c r="Q344" s="15" t="str">
        <f>IF('Non-Dosen'!Q344="","-",IF('Non-Dosen'!Q344&gt;2017,"Tahun tidak valid",IF('Non-Dosen'!Q344&lt;1900,"Tahun tidak valid","OK")))</f>
        <v>-</v>
      </c>
      <c r="R344" s="14" t="str">
        <f>IF('Non-Dosen'!R344="","-",IF(LEN('Non-Dosen'!R344)&lt;4,"Cek lagi","OK"))</f>
        <v>-</v>
      </c>
      <c r="S344" s="15" t="str">
        <f>IF('Non-Dosen'!S344="","-",IF('Non-Dosen'!S344&gt;31,"Tanggal tidak valid",IF('Non-Dosen'!S344&lt;1,"Tanggal tidak valid","OK")))</f>
        <v>-</v>
      </c>
      <c r="T344" s="15" t="str">
        <f>IF('Non-Dosen'!T344="","-",IF('Non-Dosen'!T344&gt;12,"Bulan tidak valid",IF('Non-Dosen'!T344&lt;1,"Bulan tidak valid","OK")))</f>
        <v>-</v>
      </c>
      <c r="U344" s="15" t="str">
        <f>IF('Non-Dosen'!U344="","-",IF('Non-Dosen'!U344&gt;2017,"Tahun tidak valid",IF('Non-Dosen'!U344&lt;1900,"Tahun tidak valid","OK")))</f>
        <v>-</v>
      </c>
      <c r="V344" s="14" t="str">
        <f>IF('Non-Dosen'!V344="","-",IF('Non-Dosen'!V344&gt;6,"Tidak valid",IF('Non-Dosen'!V344&lt;1,"Tidak valid","OK")))</f>
        <v>-</v>
      </c>
      <c r="W344" s="14" t="str">
        <f>IF('Non-Dosen'!W344="","-",IF('Non-Dosen'!W344&gt;4,"Tidak valid",IF('Non-Dosen'!W344&lt;1,"Tidak valid","OK")))</f>
        <v>-</v>
      </c>
      <c r="X344" s="14" t="str">
        <f>IF('Non-Dosen'!X344="","-",IF('Non-Dosen'!X344&gt;5,"Tidak valid",IF('Non-Dosen'!X344&lt;1,"Tidak valid","OK")))</f>
        <v>-</v>
      </c>
      <c r="Y344" s="14" t="str">
        <f>IF('Non-Dosen'!Y344="","-",IF('Non-Dosen'!Y344&gt;4,"Tidak valid",IF('Non-Dosen'!Y344&lt;1,"Tidak valid","OK")))</f>
        <v>-</v>
      </c>
      <c r="Z344" s="14" t="str">
        <f>IF('Non-Dosen'!Z344="","-",IF(LEN('Non-Dosen'!Z344)&lt;4,"Cek lagi","OK"))</f>
        <v>-</v>
      </c>
      <c r="AA344" s="14" t="str">
        <f>IF('Non-Dosen'!AA344="","-",IF('Non-Dosen'!AA344&gt;"11","Tidak valid",IF('Non-Dosen'!AA344&lt;"00","Tidak valid","OK")))</f>
        <v>-</v>
      </c>
      <c r="AB344" s="14" t="str">
        <f>IF('Non-Dosen'!AB344="","-",IF('Non-Dosen'!AB344&gt;"11","Tidak valid",IF('Non-Dosen'!AB344&lt;"00","Tidak valid","OK")))</f>
        <v>-</v>
      </c>
      <c r="AC344" s="14" t="str">
        <f>IF('Non-Dosen'!AC344="","-",IF('Non-Dosen'!AC344&gt;7,"Tidak valid",IF('Non-Dosen'!AC344&lt;1,"Tidak valid","OK")))</f>
        <v>-</v>
      </c>
      <c r="AD344" s="14" t="str">
        <f>IF('Non-Dosen'!AC344="",IF('Non-Dosen'!AD344="","-","Cek lagi"),IF('Non-Dosen'!AC344=1,IF('Non-Dosen'!AD344="","OK","Harap dikosongkan"),IF('Non-Dosen'!AC344&gt;1,IF('Non-Dosen'!AD344="","Harap diisi",IF(LEN('Non-Dosen'!AD344)&lt;4,"Cek lagi","OK")))))</f>
        <v>-</v>
      </c>
      <c r="AE344" s="15" t="str">
        <f>IF('Non-Dosen'!AE344="","-",IF('Non-Dosen'!AE344&gt;31,"Tanggal tidak valid",IF('Non-Dosen'!AE344&lt;1,"Tanggal tidak valid","OK")))</f>
        <v>-</v>
      </c>
      <c r="AF344" s="15" t="str">
        <f>IF('Non-Dosen'!AF344="","-",IF('Non-Dosen'!AF344&gt;12,"Bulan tidak valid",IF('Non-Dosen'!AF344&lt;1,"Bulan tidak valid","OK")))</f>
        <v>-</v>
      </c>
      <c r="AG344" s="15" t="str">
        <f>IF('Non-Dosen'!AG344="","-",IF('Non-Dosen'!AG344&gt;2016,"Tahun tidak valid",IF('Non-Dosen'!AG344&lt;1900,"Tahun tidak valid","OK")))</f>
        <v>-</v>
      </c>
      <c r="AH344" s="14" t="str">
        <f>IF('Non-Dosen'!AH344="","-",IF(LEN('Non-Dosen'!AH344)&lt;5,"Cek lagi","OK"))</f>
        <v>-</v>
      </c>
      <c r="AI344" s="14" t="str">
        <f>IF('Non-Dosen'!AI344="","-",IF(LEN('Non-Dosen'!AI344)&lt;4,"Cek lagi","OK"))</f>
        <v>-</v>
      </c>
      <c r="AJ344" s="14" t="str">
        <f>IF('Non-Dosen'!AJ344="","-",IF('Non-Dosen'!AJ344&gt;92,"Tidak valid",IF('Non-Dosen'!AJ344&lt;11,"Tidak valid","OK")))</f>
        <v>-</v>
      </c>
      <c r="AK344" s="14" t="str">
        <f>IF('Non-Dosen'!AK344="","-",IF(LEN('Non-Dosen'!AK344)&lt;4,"Cek lagi","OK"))</f>
        <v>-</v>
      </c>
    </row>
    <row r="345" spans="1:37" ht="15" customHeight="1" x14ac:dyDescent="0.15">
      <c r="A345" s="14" t="str">
        <f>IF('Non-Dosen'!A345="","-",IF(LEN('Non-Dosen'!A345)&lt;&gt;18,"Cek lagi",IF(VALUE('Non-Dosen'!A345)&lt;0,"Cek lagi","OK")))</f>
        <v>-</v>
      </c>
      <c r="B345" s="14" t="str">
        <f>IF('Non-Dosen'!B345="","-",IF(LEN('Non-Dosen'!B345)&lt;4,"Cek lagi","OK"))</f>
        <v>-</v>
      </c>
      <c r="C345" s="14" t="str">
        <f>IF('Non-Dosen'!C345="","-",IF(LEN('Non-Dosen'!C345)&lt;2,"Cek lagi","OK"))</f>
        <v>-</v>
      </c>
      <c r="D345" s="14" t="str">
        <f>IF('Non-Dosen'!D345="","-",IF(LEN('Non-Dosen'!D345)&lt;2,"Cek lagi","OK"))</f>
        <v>-</v>
      </c>
      <c r="E345" s="14" t="str">
        <f>IF('Non-Dosen'!E345="","-",IF('Non-Dosen'!E345=0,"OK",IF('Non-Dosen'!E345=1,"OK","Tidak valid")))</f>
        <v>-</v>
      </c>
      <c r="F345" s="14" t="str">
        <f>IF('Non-Dosen'!F345="","-",IF(LEN('Non-Dosen'!F345)&lt;4,"Cek lagi","OK"))</f>
        <v>-</v>
      </c>
      <c r="G345" s="15" t="str">
        <f>IF('Non-Dosen'!G345="","-",IF('Non-Dosen'!G345&gt;31,"Tanggal tidak valid",IF('Non-Dosen'!G345&lt;1,"Tanggal tidak valid","OK")))</f>
        <v>-</v>
      </c>
      <c r="H345" s="15" t="str">
        <f>IF('Non-Dosen'!H345="","-",IF('Non-Dosen'!H345&gt;12,"Bulan tidak valid",IF('Non-Dosen'!H345&lt;1,"Bulan tidak valid","OK")))</f>
        <v>-</v>
      </c>
      <c r="I345" s="15" t="str">
        <f>IF('Non-Dosen'!I345="","-",IF('Non-Dosen'!I345&gt;2001,"Tahun tidak valid",IF('Non-Dosen'!I345&lt;1900,"Tahun tidak valid","OK")))</f>
        <v>-</v>
      </c>
      <c r="J345" s="14" t="str">
        <f>IF('Non-Dosen'!J345="","-",IF(LEN('Non-Dosen'!J345)&lt;16,"Tidak valid","OK"))</f>
        <v>-</v>
      </c>
      <c r="K345" s="14" t="str">
        <f>IF('Non-Dosen'!K345="","-",IF(LEN('Non-Dosen'!K345)&lt;4,"Cek lagi","OK"))</f>
        <v>-</v>
      </c>
      <c r="L345" s="14" t="str">
        <f>IF('Non-Dosen'!L345="","-",IF('Non-Dosen'!L345&gt;2,"Tidak valid",IF('Non-Dosen'!L345&lt;1,"Tidak valid","OK")))</f>
        <v>-</v>
      </c>
      <c r="M345" s="14" t="str">
        <f>IF('Non-Dosen'!L345="",IF('Non-Dosen'!M345&lt;&gt;"","Harap dikosongkan","-"),IF('Non-Dosen'!L345=2,IF('Non-Dosen'!M345="","OK","Harap dikosongkan"),IF('Non-Dosen'!L345=1,IF('Non-Dosen'!M345="","Harap diisi",IF('Non-Dosen'!M345&gt;"10","Tidak valid",IF('Non-Dosen'!M345&lt;"01","Tidak valid","OK"))))))</f>
        <v>-</v>
      </c>
      <c r="N345" s="14" t="str">
        <f>IF('Non-Dosen'!N345="","-",IF(LEN('Non-Dosen'!N345)&lt;4,"Cek lagi","OK"))</f>
        <v>-</v>
      </c>
      <c r="O345" s="15" t="str">
        <f>IF('Non-Dosen'!O345="","-",IF('Non-Dosen'!O345&gt;31,"Tanggal tidak valid",IF('Non-Dosen'!O345&lt;1,"Tanggal tidak valid","OK")))</f>
        <v>-</v>
      </c>
      <c r="P345" s="15" t="str">
        <f>IF('Non-Dosen'!P345="","-",IF('Non-Dosen'!P345&gt;12,"Bulan tidak valid",IF('Non-Dosen'!P345&lt;1,"Bulan tidak valid","OK")))</f>
        <v>-</v>
      </c>
      <c r="Q345" s="15" t="str">
        <f>IF('Non-Dosen'!Q345="","-",IF('Non-Dosen'!Q345&gt;2017,"Tahun tidak valid",IF('Non-Dosen'!Q345&lt;1900,"Tahun tidak valid","OK")))</f>
        <v>-</v>
      </c>
      <c r="R345" s="14" t="str">
        <f>IF('Non-Dosen'!R345="","-",IF(LEN('Non-Dosen'!R345)&lt;4,"Cek lagi","OK"))</f>
        <v>-</v>
      </c>
      <c r="S345" s="15" t="str">
        <f>IF('Non-Dosen'!S345="","-",IF('Non-Dosen'!S345&gt;31,"Tanggal tidak valid",IF('Non-Dosen'!S345&lt;1,"Tanggal tidak valid","OK")))</f>
        <v>-</v>
      </c>
      <c r="T345" s="15" t="str">
        <f>IF('Non-Dosen'!T345="","-",IF('Non-Dosen'!T345&gt;12,"Bulan tidak valid",IF('Non-Dosen'!T345&lt;1,"Bulan tidak valid","OK")))</f>
        <v>-</v>
      </c>
      <c r="U345" s="15" t="str">
        <f>IF('Non-Dosen'!U345="","-",IF('Non-Dosen'!U345&gt;2017,"Tahun tidak valid",IF('Non-Dosen'!U345&lt;1900,"Tahun tidak valid","OK")))</f>
        <v>-</v>
      </c>
      <c r="V345" s="14" t="str">
        <f>IF('Non-Dosen'!V345="","-",IF('Non-Dosen'!V345&gt;6,"Tidak valid",IF('Non-Dosen'!V345&lt;1,"Tidak valid","OK")))</f>
        <v>-</v>
      </c>
      <c r="W345" s="14" t="str">
        <f>IF('Non-Dosen'!W345="","-",IF('Non-Dosen'!W345&gt;4,"Tidak valid",IF('Non-Dosen'!W345&lt;1,"Tidak valid","OK")))</f>
        <v>-</v>
      </c>
      <c r="X345" s="14" t="str">
        <f>IF('Non-Dosen'!X345="","-",IF('Non-Dosen'!X345&gt;5,"Tidak valid",IF('Non-Dosen'!X345&lt;1,"Tidak valid","OK")))</f>
        <v>-</v>
      </c>
      <c r="Y345" s="14" t="str">
        <f>IF('Non-Dosen'!Y345="","-",IF('Non-Dosen'!Y345&gt;4,"Tidak valid",IF('Non-Dosen'!Y345&lt;1,"Tidak valid","OK")))</f>
        <v>-</v>
      </c>
      <c r="Z345" s="14" t="str">
        <f>IF('Non-Dosen'!Z345="","-",IF(LEN('Non-Dosen'!Z345)&lt;4,"Cek lagi","OK"))</f>
        <v>-</v>
      </c>
      <c r="AA345" s="14" t="str">
        <f>IF('Non-Dosen'!AA345="","-",IF('Non-Dosen'!AA345&gt;"11","Tidak valid",IF('Non-Dosen'!AA345&lt;"00","Tidak valid","OK")))</f>
        <v>-</v>
      </c>
      <c r="AB345" s="14" t="str">
        <f>IF('Non-Dosen'!AB345="","-",IF('Non-Dosen'!AB345&gt;"11","Tidak valid",IF('Non-Dosen'!AB345&lt;"00","Tidak valid","OK")))</f>
        <v>-</v>
      </c>
      <c r="AC345" s="14" t="str">
        <f>IF('Non-Dosen'!AC345="","-",IF('Non-Dosen'!AC345&gt;7,"Tidak valid",IF('Non-Dosen'!AC345&lt;1,"Tidak valid","OK")))</f>
        <v>-</v>
      </c>
      <c r="AD345" s="14" t="str">
        <f>IF('Non-Dosen'!AC345="",IF('Non-Dosen'!AD345="","-","Cek lagi"),IF('Non-Dosen'!AC345=1,IF('Non-Dosen'!AD345="","OK","Harap dikosongkan"),IF('Non-Dosen'!AC345&gt;1,IF('Non-Dosen'!AD345="","Harap diisi",IF(LEN('Non-Dosen'!AD345)&lt;4,"Cek lagi","OK")))))</f>
        <v>-</v>
      </c>
      <c r="AE345" s="15" t="str">
        <f>IF('Non-Dosen'!AE345="","-",IF('Non-Dosen'!AE345&gt;31,"Tanggal tidak valid",IF('Non-Dosen'!AE345&lt;1,"Tanggal tidak valid","OK")))</f>
        <v>-</v>
      </c>
      <c r="AF345" s="15" t="str">
        <f>IF('Non-Dosen'!AF345="","-",IF('Non-Dosen'!AF345&gt;12,"Bulan tidak valid",IF('Non-Dosen'!AF345&lt;1,"Bulan tidak valid","OK")))</f>
        <v>-</v>
      </c>
      <c r="AG345" s="15" t="str">
        <f>IF('Non-Dosen'!AG345="","-",IF('Non-Dosen'!AG345&gt;2016,"Tahun tidak valid",IF('Non-Dosen'!AG345&lt;1900,"Tahun tidak valid","OK")))</f>
        <v>-</v>
      </c>
      <c r="AH345" s="14" t="str">
        <f>IF('Non-Dosen'!AH345="","-",IF(LEN('Non-Dosen'!AH345)&lt;5,"Cek lagi","OK"))</f>
        <v>-</v>
      </c>
      <c r="AI345" s="14" t="str">
        <f>IF('Non-Dosen'!AI345="","-",IF(LEN('Non-Dosen'!AI345)&lt;4,"Cek lagi","OK"))</f>
        <v>-</v>
      </c>
      <c r="AJ345" s="14" t="str">
        <f>IF('Non-Dosen'!AJ345="","-",IF('Non-Dosen'!AJ345&gt;92,"Tidak valid",IF('Non-Dosen'!AJ345&lt;11,"Tidak valid","OK")))</f>
        <v>-</v>
      </c>
      <c r="AK345" s="14" t="str">
        <f>IF('Non-Dosen'!AK345="","-",IF(LEN('Non-Dosen'!AK345)&lt;4,"Cek lagi","OK"))</f>
        <v>-</v>
      </c>
    </row>
    <row r="346" spans="1:37" ht="15" customHeight="1" x14ac:dyDescent="0.15">
      <c r="A346" s="14" t="str">
        <f>IF('Non-Dosen'!A346="","-",IF(LEN('Non-Dosen'!A346)&lt;&gt;18,"Cek lagi",IF(VALUE('Non-Dosen'!A346)&lt;0,"Cek lagi","OK")))</f>
        <v>-</v>
      </c>
      <c r="B346" s="14" t="str">
        <f>IF('Non-Dosen'!B346="","-",IF(LEN('Non-Dosen'!B346)&lt;4,"Cek lagi","OK"))</f>
        <v>-</v>
      </c>
      <c r="C346" s="14" t="str">
        <f>IF('Non-Dosen'!C346="","-",IF(LEN('Non-Dosen'!C346)&lt;2,"Cek lagi","OK"))</f>
        <v>-</v>
      </c>
      <c r="D346" s="14" t="str">
        <f>IF('Non-Dosen'!D346="","-",IF(LEN('Non-Dosen'!D346)&lt;2,"Cek lagi","OK"))</f>
        <v>-</v>
      </c>
      <c r="E346" s="14" t="str">
        <f>IF('Non-Dosen'!E346="","-",IF('Non-Dosen'!E346=0,"OK",IF('Non-Dosen'!E346=1,"OK","Tidak valid")))</f>
        <v>-</v>
      </c>
      <c r="F346" s="14" t="str">
        <f>IF('Non-Dosen'!F346="","-",IF(LEN('Non-Dosen'!F346)&lt;4,"Cek lagi","OK"))</f>
        <v>-</v>
      </c>
      <c r="G346" s="15" t="str">
        <f>IF('Non-Dosen'!G346="","-",IF('Non-Dosen'!G346&gt;31,"Tanggal tidak valid",IF('Non-Dosen'!G346&lt;1,"Tanggal tidak valid","OK")))</f>
        <v>-</v>
      </c>
      <c r="H346" s="15" t="str">
        <f>IF('Non-Dosen'!H346="","-",IF('Non-Dosen'!H346&gt;12,"Bulan tidak valid",IF('Non-Dosen'!H346&lt;1,"Bulan tidak valid","OK")))</f>
        <v>-</v>
      </c>
      <c r="I346" s="15" t="str">
        <f>IF('Non-Dosen'!I346="","-",IF('Non-Dosen'!I346&gt;2001,"Tahun tidak valid",IF('Non-Dosen'!I346&lt;1900,"Tahun tidak valid","OK")))</f>
        <v>-</v>
      </c>
      <c r="J346" s="14" t="str">
        <f>IF('Non-Dosen'!J346="","-",IF(LEN('Non-Dosen'!J346)&lt;16,"Tidak valid","OK"))</f>
        <v>-</v>
      </c>
      <c r="K346" s="14" t="str">
        <f>IF('Non-Dosen'!K346="","-",IF(LEN('Non-Dosen'!K346)&lt;4,"Cek lagi","OK"))</f>
        <v>-</v>
      </c>
      <c r="L346" s="14" t="str">
        <f>IF('Non-Dosen'!L346="","-",IF('Non-Dosen'!L346&gt;2,"Tidak valid",IF('Non-Dosen'!L346&lt;1,"Tidak valid","OK")))</f>
        <v>-</v>
      </c>
      <c r="M346" s="14" t="str">
        <f>IF('Non-Dosen'!L346="",IF('Non-Dosen'!M346&lt;&gt;"","Harap dikosongkan","-"),IF('Non-Dosen'!L346=2,IF('Non-Dosen'!M346="","OK","Harap dikosongkan"),IF('Non-Dosen'!L346=1,IF('Non-Dosen'!M346="","Harap diisi",IF('Non-Dosen'!M346&gt;"10","Tidak valid",IF('Non-Dosen'!M346&lt;"01","Tidak valid","OK"))))))</f>
        <v>-</v>
      </c>
      <c r="N346" s="14" t="str">
        <f>IF('Non-Dosen'!N346="","-",IF(LEN('Non-Dosen'!N346)&lt;4,"Cek lagi","OK"))</f>
        <v>-</v>
      </c>
      <c r="O346" s="15" t="str">
        <f>IF('Non-Dosen'!O346="","-",IF('Non-Dosen'!O346&gt;31,"Tanggal tidak valid",IF('Non-Dosen'!O346&lt;1,"Tanggal tidak valid","OK")))</f>
        <v>-</v>
      </c>
      <c r="P346" s="15" t="str">
        <f>IF('Non-Dosen'!P346="","-",IF('Non-Dosen'!P346&gt;12,"Bulan tidak valid",IF('Non-Dosen'!P346&lt;1,"Bulan tidak valid","OK")))</f>
        <v>-</v>
      </c>
      <c r="Q346" s="15" t="str">
        <f>IF('Non-Dosen'!Q346="","-",IF('Non-Dosen'!Q346&gt;2017,"Tahun tidak valid",IF('Non-Dosen'!Q346&lt;1900,"Tahun tidak valid","OK")))</f>
        <v>-</v>
      </c>
      <c r="R346" s="14" t="str">
        <f>IF('Non-Dosen'!R346="","-",IF(LEN('Non-Dosen'!R346)&lt;4,"Cek lagi","OK"))</f>
        <v>-</v>
      </c>
      <c r="S346" s="15" t="str">
        <f>IF('Non-Dosen'!S346="","-",IF('Non-Dosen'!S346&gt;31,"Tanggal tidak valid",IF('Non-Dosen'!S346&lt;1,"Tanggal tidak valid","OK")))</f>
        <v>-</v>
      </c>
      <c r="T346" s="15" t="str">
        <f>IF('Non-Dosen'!T346="","-",IF('Non-Dosen'!T346&gt;12,"Bulan tidak valid",IF('Non-Dosen'!T346&lt;1,"Bulan tidak valid","OK")))</f>
        <v>-</v>
      </c>
      <c r="U346" s="15" t="str">
        <f>IF('Non-Dosen'!U346="","-",IF('Non-Dosen'!U346&gt;2017,"Tahun tidak valid",IF('Non-Dosen'!U346&lt;1900,"Tahun tidak valid","OK")))</f>
        <v>-</v>
      </c>
      <c r="V346" s="14" t="str">
        <f>IF('Non-Dosen'!V346="","-",IF('Non-Dosen'!V346&gt;6,"Tidak valid",IF('Non-Dosen'!V346&lt;1,"Tidak valid","OK")))</f>
        <v>-</v>
      </c>
      <c r="W346" s="14" t="str">
        <f>IF('Non-Dosen'!W346="","-",IF('Non-Dosen'!W346&gt;4,"Tidak valid",IF('Non-Dosen'!W346&lt;1,"Tidak valid","OK")))</f>
        <v>-</v>
      </c>
      <c r="X346" s="14" t="str">
        <f>IF('Non-Dosen'!X346="","-",IF('Non-Dosen'!X346&gt;5,"Tidak valid",IF('Non-Dosen'!X346&lt;1,"Tidak valid","OK")))</f>
        <v>-</v>
      </c>
      <c r="Y346" s="14" t="str">
        <f>IF('Non-Dosen'!Y346="","-",IF('Non-Dosen'!Y346&gt;4,"Tidak valid",IF('Non-Dosen'!Y346&lt;1,"Tidak valid","OK")))</f>
        <v>-</v>
      </c>
      <c r="Z346" s="14" t="str">
        <f>IF('Non-Dosen'!Z346="","-",IF(LEN('Non-Dosen'!Z346)&lt;4,"Cek lagi","OK"))</f>
        <v>-</v>
      </c>
      <c r="AA346" s="14" t="str">
        <f>IF('Non-Dosen'!AA346="","-",IF('Non-Dosen'!AA346&gt;"11","Tidak valid",IF('Non-Dosen'!AA346&lt;"00","Tidak valid","OK")))</f>
        <v>-</v>
      </c>
      <c r="AB346" s="14" t="str">
        <f>IF('Non-Dosen'!AB346="","-",IF('Non-Dosen'!AB346&gt;"11","Tidak valid",IF('Non-Dosen'!AB346&lt;"00","Tidak valid","OK")))</f>
        <v>-</v>
      </c>
      <c r="AC346" s="14" t="str">
        <f>IF('Non-Dosen'!AC346="","-",IF('Non-Dosen'!AC346&gt;7,"Tidak valid",IF('Non-Dosen'!AC346&lt;1,"Tidak valid","OK")))</f>
        <v>-</v>
      </c>
      <c r="AD346" s="14" t="str">
        <f>IF('Non-Dosen'!AC346="",IF('Non-Dosen'!AD346="","-","Cek lagi"),IF('Non-Dosen'!AC346=1,IF('Non-Dosen'!AD346="","OK","Harap dikosongkan"),IF('Non-Dosen'!AC346&gt;1,IF('Non-Dosen'!AD346="","Harap diisi",IF(LEN('Non-Dosen'!AD346)&lt;4,"Cek lagi","OK")))))</f>
        <v>-</v>
      </c>
      <c r="AE346" s="15" t="str">
        <f>IF('Non-Dosen'!AE346="","-",IF('Non-Dosen'!AE346&gt;31,"Tanggal tidak valid",IF('Non-Dosen'!AE346&lt;1,"Tanggal tidak valid","OK")))</f>
        <v>-</v>
      </c>
      <c r="AF346" s="15" t="str">
        <f>IF('Non-Dosen'!AF346="","-",IF('Non-Dosen'!AF346&gt;12,"Bulan tidak valid",IF('Non-Dosen'!AF346&lt;1,"Bulan tidak valid","OK")))</f>
        <v>-</v>
      </c>
      <c r="AG346" s="15" t="str">
        <f>IF('Non-Dosen'!AG346="","-",IF('Non-Dosen'!AG346&gt;2016,"Tahun tidak valid",IF('Non-Dosen'!AG346&lt;1900,"Tahun tidak valid","OK")))</f>
        <v>-</v>
      </c>
      <c r="AH346" s="14" t="str">
        <f>IF('Non-Dosen'!AH346="","-",IF(LEN('Non-Dosen'!AH346)&lt;5,"Cek lagi","OK"))</f>
        <v>-</v>
      </c>
      <c r="AI346" s="14" t="str">
        <f>IF('Non-Dosen'!AI346="","-",IF(LEN('Non-Dosen'!AI346)&lt;4,"Cek lagi","OK"))</f>
        <v>-</v>
      </c>
      <c r="AJ346" s="14" t="str">
        <f>IF('Non-Dosen'!AJ346="","-",IF('Non-Dosen'!AJ346&gt;92,"Tidak valid",IF('Non-Dosen'!AJ346&lt;11,"Tidak valid","OK")))</f>
        <v>-</v>
      </c>
      <c r="AK346" s="14" t="str">
        <f>IF('Non-Dosen'!AK346="","-",IF(LEN('Non-Dosen'!AK346)&lt;4,"Cek lagi","OK"))</f>
        <v>-</v>
      </c>
    </row>
    <row r="347" spans="1:37" ht="15" customHeight="1" x14ac:dyDescent="0.15">
      <c r="A347" s="14" t="str">
        <f>IF('Non-Dosen'!A347="","-",IF(LEN('Non-Dosen'!A347)&lt;&gt;18,"Cek lagi",IF(VALUE('Non-Dosen'!A347)&lt;0,"Cek lagi","OK")))</f>
        <v>-</v>
      </c>
      <c r="B347" s="14" t="str">
        <f>IF('Non-Dosen'!B347="","-",IF(LEN('Non-Dosen'!B347)&lt;4,"Cek lagi","OK"))</f>
        <v>-</v>
      </c>
      <c r="C347" s="14" t="str">
        <f>IF('Non-Dosen'!C347="","-",IF(LEN('Non-Dosen'!C347)&lt;2,"Cek lagi","OK"))</f>
        <v>-</v>
      </c>
      <c r="D347" s="14" t="str">
        <f>IF('Non-Dosen'!D347="","-",IF(LEN('Non-Dosen'!D347)&lt;2,"Cek lagi","OK"))</f>
        <v>-</v>
      </c>
      <c r="E347" s="14" t="str">
        <f>IF('Non-Dosen'!E347="","-",IF('Non-Dosen'!E347=0,"OK",IF('Non-Dosen'!E347=1,"OK","Tidak valid")))</f>
        <v>-</v>
      </c>
      <c r="F347" s="14" t="str">
        <f>IF('Non-Dosen'!F347="","-",IF(LEN('Non-Dosen'!F347)&lt;4,"Cek lagi","OK"))</f>
        <v>-</v>
      </c>
      <c r="G347" s="15" t="str">
        <f>IF('Non-Dosen'!G347="","-",IF('Non-Dosen'!G347&gt;31,"Tanggal tidak valid",IF('Non-Dosen'!G347&lt;1,"Tanggal tidak valid","OK")))</f>
        <v>-</v>
      </c>
      <c r="H347" s="15" t="str">
        <f>IF('Non-Dosen'!H347="","-",IF('Non-Dosen'!H347&gt;12,"Bulan tidak valid",IF('Non-Dosen'!H347&lt;1,"Bulan tidak valid","OK")))</f>
        <v>-</v>
      </c>
      <c r="I347" s="15" t="str">
        <f>IF('Non-Dosen'!I347="","-",IF('Non-Dosen'!I347&gt;2001,"Tahun tidak valid",IF('Non-Dosen'!I347&lt;1900,"Tahun tidak valid","OK")))</f>
        <v>-</v>
      </c>
      <c r="J347" s="14" t="str">
        <f>IF('Non-Dosen'!J347="","-",IF(LEN('Non-Dosen'!J347)&lt;16,"Tidak valid","OK"))</f>
        <v>-</v>
      </c>
      <c r="K347" s="14" t="str">
        <f>IF('Non-Dosen'!K347="","-",IF(LEN('Non-Dosen'!K347)&lt;4,"Cek lagi","OK"))</f>
        <v>-</v>
      </c>
      <c r="L347" s="14" t="str">
        <f>IF('Non-Dosen'!L347="","-",IF('Non-Dosen'!L347&gt;2,"Tidak valid",IF('Non-Dosen'!L347&lt;1,"Tidak valid","OK")))</f>
        <v>-</v>
      </c>
      <c r="M347" s="14" t="str">
        <f>IF('Non-Dosen'!L347="",IF('Non-Dosen'!M347&lt;&gt;"","Harap dikosongkan","-"),IF('Non-Dosen'!L347=2,IF('Non-Dosen'!M347="","OK","Harap dikosongkan"),IF('Non-Dosen'!L347=1,IF('Non-Dosen'!M347="","Harap diisi",IF('Non-Dosen'!M347&gt;"10","Tidak valid",IF('Non-Dosen'!M347&lt;"01","Tidak valid","OK"))))))</f>
        <v>-</v>
      </c>
      <c r="N347" s="14" t="str">
        <f>IF('Non-Dosen'!N347="","-",IF(LEN('Non-Dosen'!N347)&lt;4,"Cek lagi","OK"))</f>
        <v>-</v>
      </c>
      <c r="O347" s="15" t="str">
        <f>IF('Non-Dosen'!O347="","-",IF('Non-Dosen'!O347&gt;31,"Tanggal tidak valid",IF('Non-Dosen'!O347&lt;1,"Tanggal tidak valid","OK")))</f>
        <v>-</v>
      </c>
      <c r="P347" s="15" t="str">
        <f>IF('Non-Dosen'!P347="","-",IF('Non-Dosen'!P347&gt;12,"Bulan tidak valid",IF('Non-Dosen'!P347&lt;1,"Bulan tidak valid","OK")))</f>
        <v>-</v>
      </c>
      <c r="Q347" s="15" t="str">
        <f>IF('Non-Dosen'!Q347="","-",IF('Non-Dosen'!Q347&gt;2017,"Tahun tidak valid",IF('Non-Dosen'!Q347&lt;1900,"Tahun tidak valid","OK")))</f>
        <v>-</v>
      </c>
      <c r="R347" s="14" t="str">
        <f>IF('Non-Dosen'!R347="","-",IF(LEN('Non-Dosen'!R347)&lt;4,"Cek lagi","OK"))</f>
        <v>-</v>
      </c>
      <c r="S347" s="15" t="str">
        <f>IF('Non-Dosen'!S347="","-",IF('Non-Dosen'!S347&gt;31,"Tanggal tidak valid",IF('Non-Dosen'!S347&lt;1,"Tanggal tidak valid","OK")))</f>
        <v>-</v>
      </c>
      <c r="T347" s="15" t="str">
        <f>IF('Non-Dosen'!T347="","-",IF('Non-Dosen'!T347&gt;12,"Bulan tidak valid",IF('Non-Dosen'!T347&lt;1,"Bulan tidak valid","OK")))</f>
        <v>-</v>
      </c>
      <c r="U347" s="15" t="str">
        <f>IF('Non-Dosen'!U347="","-",IF('Non-Dosen'!U347&gt;2017,"Tahun tidak valid",IF('Non-Dosen'!U347&lt;1900,"Tahun tidak valid","OK")))</f>
        <v>-</v>
      </c>
      <c r="V347" s="14" t="str">
        <f>IF('Non-Dosen'!V347="","-",IF('Non-Dosen'!V347&gt;6,"Tidak valid",IF('Non-Dosen'!V347&lt;1,"Tidak valid","OK")))</f>
        <v>-</v>
      </c>
      <c r="W347" s="14" t="str">
        <f>IF('Non-Dosen'!W347="","-",IF('Non-Dosen'!W347&gt;4,"Tidak valid",IF('Non-Dosen'!W347&lt;1,"Tidak valid","OK")))</f>
        <v>-</v>
      </c>
      <c r="X347" s="14" t="str">
        <f>IF('Non-Dosen'!X347="","-",IF('Non-Dosen'!X347&gt;5,"Tidak valid",IF('Non-Dosen'!X347&lt;1,"Tidak valid","OK")))</f>
        <v>-</v>
      </c>
      <c r="Y347" s="14" t="str">
        <f>IF('Non-Dosen'!Y347="","-",IF('Non-Dosen'!Y347&gt;4,"Tidak valid",IF('Non-Dosen'!Y347&lt;1,"Tidak valid","OK")))</f>
        <v>-</v>
      </c>
      <c r="Z347" s="14" t="str">
        <f>IF('Non-Dosen'!Z347="","-",IF(LEN('Non-Dosen'!Z347)&lt;4,"Cek lagi","OK"))</f>
        <v>-</v>
      </c>
      <c r="AA347" s="14" t="str">
        <f>IF('Non-Dosen'!AA347="","-",IF('Non-Dosen'!AA347&gt;"11","Tidak valid",IF('Non-Dosen'!AA347&lt;"00","Tidak valid","OK")))</f>
        <v>-</v>
      </c>
      <c r="AB347" s="14" t="str">
        <f>IF('Non-Dosen'!AB347="","-",IF('Non-Dosen'!AB347&gt;"11","Tidak valid",IF('Non-Dosen'!AB347&lt;"00","Tidak valid","OK")))</f>
        <v>-</v>
      </c>
      <c r="AC347" s="14" t="str">
        <f>IF('Non-Dosen'!AC347="","-",IF('Non-Dosen'!AC347&gt;7,"Tidak valid",IF('Non-Dosen'!AC347&lt;1,"Tidak valid","OK")))</f>
        <v>-</v>
      </c>
      <c r="AD347" s="14" t="str">
        <f>IF('Non-Dosen'!AC347="",IF('Non-Dosen'!AD347="","-","Cek lagi"),IF('Non-Dosen'!AC347=1,IF('Non-Dosen'!AD347="","OK","Harap dikosongkan"),IF('Non-Dosen'!AC347&gt;1,IF('Non-Dosen'!AD347="","Harap diisi",IF(LEN('Non-Dosen'!AD347)&lt;4,"Cek lagi","OK")))))</f>
        <v>-</v>
      </c>
      <c r="AE347" s="15" t="str">
        <f>IF('Non-Dosen'!AE347="","-",IF('Non-Dosen'!AE347&gt;31,"Tanggal tidak valid",IF('Non-Dosen'!AE347&lt;1,"Tanggal tidak valid","OK")))</f>
        <v>-</v>
      </c>
      <c r="AF347" s="15" t="str">
        <f>IF('Non-Dosen'!AF347="","-",IF('Non-Dosen'!AF347&gt;12,"Bulan tidak valid",IF('Non-Dosen'!AF347&lt;1,"Bulan tidak valid","OK")))</f>
        <v>-</v>
      </c>
      <c r="AG347" s="15" t="str">
        <f>IF('Non-Dosen'!AG347="","-",IF('Non-Dosen'!AG347&gt;2016,"Tahun tidak valid",IF('Non-Dosen'!AG347&lt;1900,"Tahun tidak valid","OK")))</f>
        <v>-</v>
      </c>
      <c r="AH347" s="14" t="str">
        <f>IF('Non-Dosen'!AH347="","-",IF(LEN('Non-Dosen'!AH347)&lt;5,"Cek lagi","OK"))</f>
        <v>-</v>
      </c>
      <c r="AI347" s="14" t="str">
        <f>IF('Non-Dosen'!AI347="","-",IF(LEN('Non-Dosen'!AI347)&lt;4,"Cek lagi","OK"))</f>
        <v>-</v>
      </c>
      <c r="AJ347" s="14" t="str">
        <f>IF('Non-Dosen'!AJ347="","-",IF('Non-Dosen'!AJ347&gt;92,"Tidak valid",IF('Non-Dosen'!AJ347&lt;11,"Tidak valid","OK")))</f>
        <v>-</v>
      </c>
      <c r="AK347" s="14" t="str">
        <f>IF('Non-Dosen'!AK347="","-",IF(LEN('Non-Dosen'!AK347)&lt;4,"Cek lagi","OK"))</f>
        <v>-</v>
      </c>
    </row>
    <row r="348" spans="1:37" ht="15" customHeight="1" x14ac:dyDescent="0.15">
      <c r="A348" s="14" t="str">
        <f>IF('Non-Dosen'!A348="","-",IF(LEN('Non-Dosen'!A348)&lt;&gt;18,"Cek lagi",IF(VALUE('Non-Dosen'!A348)&lt;0,"Cek lagi","OK")))</f>
        <v>-</v>
      </c>
      <c r="B348" s="14" t="str">
        <f>IF('Non-Dosen'!B348="","-",IF(LEN('Non-Dosen'!B348)&lt;4,"Cek lagi","OK"))</f>
        <v>-</v>
      </c>
      <c r="C348" s="14" t="str">
        <f>IF('Non-Dosen'!C348="","-",IF(LEN('Non-Dosen'!C348)&lt;2,"Cek lagi","OK"))</f>
        <v>-</v>
      </c>
      <c r="D348" s="14" t="str">
        <f>IF('Non-Dosen'!D348="","-",IF(LEN('Non-Dosen'!D348)&lt;2,"Cek lagi","OK"))</f>
        <v>-</v>
      </c>
      <c r="E348" s="14" t="str">
        <f>IF('Non-Dosen'!E348="","-",IF('Non-Dosen'!E348=0,"OK",IF('Non-Dosen'!E348=1,"OK","Tidak valid")))</f>
        <v>-</v>
      </c>
      <c r="F348" s="14" t="str">
        <f>IF('Non-Dosen'!F348="","-",IF(LEN('Non-Dosen'!F348)&lt;4,"Cek lagi","OK"))</f>
        <v>-</v>
      </c>
      <c r="G348" s="15" t="str">
        <f>IF('Non-Dosen'!G348="","-",IF('Non-Dosen'!G348&gt;31,"Tanggal tidak valid",IF('Non-Dosen'!G348&lt;1,"Tanggal tidak valid","OK")))</f>
        <v>-</v>
      </c>
      <c r="H348" s="15" t="str">
        <f>IF('Non-Dosen'!H348="","-",IF('Non-Dosen'!H348&gt;12,"Bulan tidak valid",IF('Non-Dosen'!H348&lt;1,"Bulan tidak valid","OK")))</f>
        <v>-</v>
      </c>
      <c r="I348" s="15" t="str">
        <f>IF('Non-Dosen'!I348="","-",IF('Non-Dosen'!I348&gt;2001,"Tahun tidak valid",IF('Non-Dosen'!I348&lt;1900,"Tahun tidak valid","OK")))</f>
        <v>-</v>
      </c>
      <c r="J348" s="14" t="str">
        <f>IF('Non-Dosen'!J348="","-",IF(LEN('Non-Dosen'!J348)&lt;16,"Tidak valid","OK"))</f>
        <v>-</v>
      </c>
      <c r="K348" s="14" t="str">
        <f>IF('Non-Dosen'!K348="","-",IF(LEN('Non-Dosen'!K348)&lt;4,"Cek lagi","OK"))</f>
        <v>-</v>
      </c>
      <c r="L348" s="14" t="str">
        <f>IF('Non-Dosen'!L348="","-",IF('Non-Dosen'!L348&gt;2,"Tidak valid",IF('Non-Dosen'!L348&lt;1,"Tidak valid","OK")))</f>
        <v>-</v>
      </c>
      <c r="M348" s="14" t="str">
        <f>IF('Non-Dosen'!L348="",IF('Non-Dosen'!M348&lt;&gt;"","Harap dikosongkan","-"),IF('Non-Dosen'!L348=2,IF('Non-Dosen'!M348="","OK","Harap dikosongkan"),IF('Non-Dosen'!L348=1,IF('Non-Dosen'!M348="","Harap diisi",IF('Non-Dosen'!M348&gt;"10","Tidak valid",IF('Non-Dosen'!M348&lt;"01","Tidak valid","OK"))))))</f>
        <v>-</v>
      </c>
      <c r="N348" s="14" t="str">
        <f>IF('Non-Dosen'!N348="","-",IF(LEN('Non-Dosen'!N348)&lt;4,"Cek lagi","OK"))</f>
        <v>-</v>
      </c>
      <c r="O348" s="15" t="str">
        <f>IF('Non-Dosen'!O348="","-",IF('Non-Dosen'!O348&gt;31,"Tanggal tidak valid",IF('Non-Dosen'!O348&lt;1,"Tanggal tidak valid","OK")))</f>
        <v>-</v>
      </c>
      <c r="P348" s="15" t="str">
        <f>IF('Non-Dosen'!P348="","-",IF('Non-Dosen'!P348&gt;12,"Bulan tidak valid",IF('Non-Dosen'!P348&lt;1,"Bulan tidak valid","OK")))</f>
        <v>-</v>
      </c>
      <c r="Q348" s="15" t="str">
        <f>IF('Non-Dosen'!Q348="","-",IF('Non-Dosen'!Q348&gt;2017,"Tahun tidak valid",IF('Non-Dosen'!Q348&lt;1900,"Tahun tidak valid","OK")))</f>
        <v>-</v>
      </c>
      <c r="R348" s="14" t="str">
        <f>IF('Non-Dosen'!R348="","-",IF(LEN('Non-Dosen'!R348)&lt;4,"Cek lagi","OK"))</f>
        <v>-</v>
      </c>
      <c r="S348" s="15" t="str">
        <f>IF('Non-Dosen'!S348="","-",IF('Non-Dosen'!S348&gt;31,"Tanggal tidak valid",IF('Non-Dosen'!S348&lt;1,"Tanggal tidak valid","OK")))</f>
        <v>-</v>
      </c>
      <c r="T348" s="15" t="str">
        <f>IF('Non-Dosen'!T348="","-",IF('Non-Dosen'!T348&gt;12,"Bulan tidak valid",IF('Non-Dosen'!T348&lt;1,"Bulan tidak valid","OK")))</f>
        <v>-</v>
      </c>
      <c r="U348" s="15" t="str">
        <f>IF('Non-Dosen'!U348="","-",IF('Non-Dosen'!U348&gt;2017,"Tahun tidak valid",IF('Non-Dosen'!U348&lt;1900,"Tahun tidak valid","OK")))</f>
        <v>-</v>
      </c>
      <c r="V348" s="14" t="str">
        <f>IF('Non-Dosen'!V348="","-",IF('Non-Dosen'!V348&gt;6,"Tidak valid",IF('Non-Dosen'!V348&lt;1,"Tidak valid","OK")))</f>
        <v>-</v>
      </c>
      <c r="W348" s="14" t="str">
        <f>IF('Non-Dosen'!W348="","-",IF('Non-Dosen'!W348&gt;4,"Tidak valid",IF('Non-Dosen'!W348&lt;1,"Tidak valid","OK")))</f>
        <v>-</v>
      </c>
      <c r="X348" s="14" t="str">
        <f>IF('Non-Dosen'!X348="","-",IF('Non-Dosen'!X348&gt;5,"Tidak valid",IF('Non-Dosen'!X348&lt;1,"Tidak valid","OK")))</f>
        <v>-</v>
      </c>
      <c r="Y348" s="14" t="str">
        <f>IF('Non-Dosen'!Y348="","-",IF('Non-Dosen'!Y348&gt;4,"Tidak valid",IF('Non-Dosen'!Y348&lt;1,"Tidak valid","OK")))</f>
        <v>-</v>
      </c>
      <c r="Z348" s="14" t="str">
        <f>IF('Non-Dosen'!Z348="","-",IF(LEN('Non-Dosen'!Z348)&lt;4,"Cek lagi","OK"))</f>
        <v>-</v>
      </c>
      <c r="AA348" s="14" t="str">
        <f>IF('Non-Dosen'!AA348="","-",IF('Non-Dosen'!AA348&gt;"11","Tidak valid",IF('Non-Dosen'!AA348&lt;"00","Tidak valid","OK")))</f>
        <v>-</v>
      </c>
      <c r="AB348" s="14" t="str">
        <f>IF('Non-Dosen'!AB348="","-",IF('Non-Dosen'!AB348&gt;"11","Tidak valid",IF('Non-Dosen'!AB348&lt;"00","Tidak valid","OK")))</f>
        <v>-</v>
      </c>
      <c r="AC348" s="14" t="str">
        <f>IF('Non-Dosen'!AC348="","-",IF('Non-Dosen'!AC348&gt;7,"Tidak valid",IF('Non-Dosen'!AC348&lt;1,"Tidak valid","OK")))</f>
        <v>-</v>
      </c>
      <c r="AD348" s="14" t="str">
        <f>IF('Non-Dosen'!AC348="",IF('Non-Dosen'!AD348="","-","Cek lagi"),IF('Non-Dosen'!AC348=1,IF('Non-Dosen'!AD348="","OK","Harap dikosongkan"),IF('Non-Dosen'!AC348&gt;1,IF('Non-Dosen'!AD348="","Harap diisi",IF(LEN('Non-Dosen'!AD348)&lt;4,"Cek lagi","OK")))))</f>
        <v>-</v>
      </c>
      <c r="AE348" s="15" t="str">
        <f>IF('Non-Dosen'!AE348="","-",IF('Non-Dosen'!AE348&gt;31,"Tanggal tidak valid",IF('Non-Dosen'!AE348&lt;1,"Tanggal tidak valid","OK")))</f>
        <v>-</v>
      </c>
      <c r="AF348" s="15" t="str">
        <f>IF('Non-Dosen'!AF348="","-",IF('Non-Dosen'!AF348&gt;12,"Bulan tidak valid",IF('Non-Dosen'!AF348&lt;1,"Bulan tidak valid","OK")))</f>
        <v>-</v>
      </c>
      <c r="AG348" s="15" t="str">
        <f>IF('Non-Dosen'!AG348="","-",IF('Non-Dosen'!AG348&gt;2016,"Tahun tidak valid",IF('Non-Dosen'!AG348&lt;1900,"Tahun tidak valid","OK")))</f>
        <v>-</v>
      </c>
      <c r="AH348" s="14" t="str">
        <f>IF('Non-Dosen'!AH348="","-",IF(LEN('Non-Dosen'!AH348)&lt;5,"Cek lagi","OK"))</f>
        <v>-</v>
      </c>
      <c r="AI348" s="14" t="str">
        <f>IF('Non-Dosen'!AI348="","-",IF(LEN('Non-Dosen'!AI348)&lt;4,"Cek lagi","OK"))</f>
        <v>-</v>
      </c>
      <c r="AJ348" s="14" t="str">
        <f>IF('Non-Dosen'!AJ348="","-",IF('Non-Dosen'!AJ348&gt;92,"Tidak valid",IF('Non-Dosen'!AJ348&lt;11,"Tidak valid","OK")))</f>
        <v>-</v>
      </c>
      <c r="AK348" s="14" t="str">
        <f>IF('Non-Dosen'!AK348="","-",IF(LEN('Non-Dosen'!AK348)&lt;4,"Cek lagi","OK"))</f>
        <v>-</v>
      </c>
    </row>
    <row r="349" spans="1:37" ht="15" customHeight="1" x14ac:dyDescent="0.15">
      <c r="A349" s="14" t="str">
        <f>IF('Non-Dosen'!A349="","-",IF(LEN('Non-Dosen'!A349)&lt;&gt;18,"Cek lagi",IF(VALUE('Non-Dosen'!A349)&lt;0,"Cek lagi","OK")))</f>
        <v>-</v>
      </c>
      <c r="B349" s="14" t="str">
        <f>IF('Non-Dosen'!B349="","-",IF(LEN('Non-Dosen'!B349)&lt;4,"Cek lagi","OK"))</f>
        <v>-</v>
      </c>
      <c r="C349" s="14" t="str">
        <f>IF('Non-Dosen'!C349="","-",IF(LEN('Non-Dosen'!C349)&lt;2,"Cek lagi","OK"))</f>
        <v>-</v>
      </c>
      <c r="D349" s="14" t="str">
        <f>IF('Non-Dosen'!D349="","-",IF(LEN('Non-Dosen'!D349)&lt;2,"Cek lagi","OK"))</f>
        <v>-</v>
      </c>
      <c r="E349" s="14" t="str">
        <f>IF('Non-Dosen'!E349="","-",IF('Non-Dosen'!E349=0,"OK",IF('Non-Dosen'!E349=1,"OK","Tidak valid")))</f>
        <v>-</v>
      </c>
      <c r="F349" s="14" t="str">
        <f>IF('Non-Dosen'!F349="","-",IF(LEN('Non-Dosen'!F349)&lt;4,"Cek lagi","OK"))</f>
        <v>-</v>
      </c>
      <c r="G349" s="15" t="str">
        <f>IF('Non-Dosen'!G349="","-",IF('Non-Dosen'!G349&gt;31,"Tanggal tidak valid",IF('Non-Dosen'!G349&lt;1,"Tanggal tidak valid","OK")))</f>
        <v>-</v>
      </c>
      <c r="H349" s="15" t="str">
        <f>IF('Non-Dosen'!H349="","-",IF('Non-Dosen'!H349&gt;12,"Bulan tidak valid",IF('Non-Dosen'!H349&lt;1,"Bulan tidak valid","OK")))</f>
        <v>-</v>
      </c>
      <c r="I349" s="15" t="str">
        <f>IF('Non-Dosen'!I349="","-",IF('Non-Dosen'!I349&gt;2001,"Tahun tidak valid",IF('Non-Dosen'!I349&lt;1900,"Tahun tidak valid","OK")))</f>
        <v>-</v>
      </c>
      <c r="J349" s="14" t="str">
        <f>IF('Non-Dosen'!J349="","-",IF(LEN('Non-Dosen'!J349)&lt;16,"Tidak valid","OK"))</f>
        <v>-</v>
      </c>
      <c r="K349" s="14" t="str">
        <f>IF('Non-Dosen'!K349="","-",IF(LEN('Non-Dosen'!K349)&lt;4,"Cek lagi","OK"))</f>
        <v>-</v>
      </c>
      <c r="L349" s="14" t="str">
        <f>IF('Non-Dosen'!L349="","-",IF('Non-Dosen'!L349&gt;2,"Tidak valid",IF('Non-Dosen'!L349&lt;1,"Tidak valid","OK")))</f>
        <v>-</v>
      </c>
      <c r="M349" s="14" t="str">
        <f>IF('Non-Dosen'!L349="",IF('Non-Dosen'!M349&lt;&gt;"","Harap dikosongkan","-"),IF('Non-Dosen'!L349=2,IF('Non-Dosen'!M349="","OK","Harap dikosongkan"),IF('Non-Dosen'!L349=1,IF('Non-Dosen'!M349="","Harap diisi",IF('Non-Dosen'!M349&gt;"10","Tidak valid",IF('Non-Dosen'!M349&lt;"01","Tidak valid","OK"))))))</f>
        <v>-</v>
      </c>
      <c r="N349" s="14" t="str">
        <f>IF('Non-Dosen'!N349="","-",IF(LEN('Non-Dosen'!N349)&lt;4,"Cek lagi","OK"))</f>
        <v>-</v>
      </c>
      <c r="O349" s="15" t="str">
        <f>IF('Non-Dosen'!O349="","-",IF('Non-Dosen'!O349&gt;31,"Tanggal tidak valid",IF('Non-Dosen'!O349&lt;1,"Tanggal tidak valid","OK")))</f>
        <v>-</v>
      </c>
      <c r="P349" s="15" t="str">
        <f>IF('Non-Dosen'!P349="","-",IF('Non-Dosen'!P349&gt;12,"Bulan tidak valid",IF('Non-Dosen'!P349&lt;1,"Bulan tidak valid","OK")))</f>
        <v>-</v>
      </c>
      <c r="Q349" s="15" t="str">
        <f>IF('Non-Dosen'!Q349="","-",IF('Non-Dosen'!Q349&gt;2017,"Tahun tidak valid",IF('Non-Dosen'!Q349&lt;1900,"Tahun tidak valid","OK")))</f>
        <v>-</v>
      </c>
      <c r="R349" s="14" t="str">
        <f>IF('Non-Dosen'!R349="","-",IF(LEN('Non-Dosen'!R349)&lt;4,"Cek lagi","OK"))</f>
        <v>-</v>
      </c>
      <c r="S349" s="15" t="str">
        <f>IF('Non-Dosen'!S349="","-",IF('Non-Dosen'!S349&gt;31,"Tanggal tidak valid",IF('Non-Dosen'!S349&lt;1,"Tanggal tidak valid","OK")))</f>
        <v>-</v>
      </c>
      <c r="T349" s="15" t="str">
        <f>IF('Non-Dosen'!T349="","-",IF('Non-Dosen'!T349&gt;12,"Bulan tidak valid",IF('Non-Dosen'!T349&lt;1,"Bulan tidak valid","OK")))</f>
        <v>-</v>
      </c>
      <c r="U349" s="15" t="str">
        <f>IF('Non-Dosen'!U349="","-",IF('Non-Dosen'!U349&gt;2017,"Tahun tidak valid",IF('Non-Dosen'!U349&lt;1900,"Tahun tidak valid","OK")))</f>
        <v>-</v>
      </c>
      <c r="V349" s="14" t="str">
        <f>IF('Non-Dosen'!V349="","-",IF('Non-Dosen'!V349&gt;6,"Tidak valid",IF('Non-Dosen'!V349&lt;1,"Tidak valid","OK")))</f>
        <v>-</v>
      </c>
      <c r="W349" s="14" t="str">
        <f>IF('Non-Dosen'!W349="","-",IF('Non-Dosen'!W349&gt;4,"Tidak valid",IF('Non-Dosen'!W349&lt;1,"Tidak valid","OK")))</f>
        <v>-</v>
      </c>
      <c r="X349" s="14" t="str">
        <f>IF('Non-Dosen'!X349="","-",IF('Non-Dosen'!X349&gt;5,"Tidak valid",IF('Non-Dosen'!X349&lt;1,"Tidak valid","OK")))</f>
        <v>-</v>
      </c>
      <c r="Y349" s="14" t="str">
        <f>IF('Non-Dosen'!Y349="","-",IF('Non-Dosen'!Y349&gt;4,"Tidak valid",IF('Non-Dosen'!Y349&lt;1,"Tidak valid","OK")))</f>
        <v>-</v>
      </c>
      <c r="Z349" s="14" t="str">
        <f>IF('Non-Dosen'!Z349="","-",IF(LEN('Non-Dosen'!Z349)&lt;4,"Cek lagi","OK"))</f>
        <v>-</v>
      </c>
      <c r="AA349" s="14" t="str">
        <f>IF('Non-Dosen'!AA349="","-",IF('Non-Dosen'!AA349&gt;"11","Tidak valid",IF('Non-Dosen'!AA349&lt;"00","Tidak valid","OK")))</f>
        <v>-</v>
      </c>
      <c r="AB349" s="14" t="str">
        <f>IF('Non-Dosen'!AB349="","-",IF('Non-Dosen'!AB349&gt;"11","Tidak valid",IF('Non-Dosen'!AB349&lt;"00","Tidak valid","OK")))</f>
        <v>-</v>
      </c>
      <c r="AC349" s="14" t="str">
        <f>IF('Non-Dosen'!AC349="","-",IF('Non-Dosen'!AC349&gt;7,"Tidak valid",IF('Non-Dosen'!AC349&lt;1,"Tidak valid","OK")))</f>
        <v>-</v>
      </c>
      <c r="AD349" s="14" t="str">
        <f>IF('Non-Dosen'!AC349="",IF('Non-Dosen'!AD349="","-","Cek lagi"),IF('Non-Dosen'!AC349=1,IF('Non-Dosen'!AD349="","OK","Harap dikosongkan"),IF('Non-Dosen'!AC349&gt;1,IF('Non-Dosen'!AD349="","Harap diisi",IF(LEN('Non-Dosen'!AD349)&lt;4,"Cek lagi","OK")))))</f>
        <v>-</v>
      </c>
      <c r="AE349" s="15" t="str">
        <f>IF('Non-Dosen'!AE349="","-",IF('Non-Dosen'!AE349&gt;31,"Tanggal tidak valid",IF('Non-Dosen'!AE349&lt;1,"Tanggal tidak valid","OK")))</f>
        <v>-</v>
      </c>
      <c r="AF349" s="15" t="str">
        <f>IF('Non-Dosen'!AF349="","-",IF('Non-Dosen'!AF349&gt;12,"Bulan tidak valid",IF('Non-Dosen'!AF349&lt;1,"Bulan tidak valid","OK")))</f>
        <v>-</v>
      </c>
      <c r="AG349" s="15" t="str">
        <f>IF('Non-Dosen'!AG349="","-",IF('Non-Dosen'!AG349&gt;2016,"Tahun tidak valid",IF('Non-Dosen'!AG349&lt;1900,"Tahun tidak valid","OK")))</f>
        <v>-</v>
      </c>
      <c r="AH349" s="14" t="str">
        <f>IF('Non-Dosen'!AH349="","-",IF(LEN('Non-Dosen'!AH349)&lt;5,"Cek lagi","OK"))</f>
        <v>-</v>
      </c>
      <c r="AI349" s="14" t="str">
        <f>IF('Non-Dosen'!AI349="","-",IF(LEN('Non-Dosen'!AI349)&lt;4,"Cek lagi","OK"))</f>
        <v>-</v>
      </c>
      <c r="AJ349" s="14" t="str">
        <f>IF('Non-Dosen'!AJ349="","-",IF('Non-Dosen'!AJ349&gt;92,"Tidak valid",IF('Non-Dosen'!AJ349&lt;11,"Tidak valid","OK")))</f>
        <v>-</v>
      </c>
      <c r="AK349" s="14" t="str">
        <f>IF('Non-Dosen'!AK349="","-",IF(LEN('Non-Dosen'!AK349)&lt;4,"Cek lagi","OK"))</f>
        <v>-</v>
      </c>
    </row>
    <row r="350" spans="1:37" ht="15" customHeight="1" x14ac:dyDescent="0.15">
      <c r="A350" s="14" t="str">
        <f>IF('Non-Dosen'!A350="","-",IF(LEN('Non-Dosen'!A350)&lt;&gt;18,"Cek lagi",IF(VALUE('Non-Dosen'!A350)&lt;0,"Cek lagi","OK")))</f>
        <v>-</v>
      </c>
      <c r="B350" s="14" t="str">
        <f>IF('Non-Dosen'!B350="","-",IF(LEN('Non-Dosen'!B350)&lt;4,"Cek lagi","OK"))</f>
        <v>-</v>
      </c>
      <c r="C350" s="14" t="str">
        <f>IF('Non-Dosen'!C350="","-",IF(LEN('Non-Dosen'!C350)&lt;2,"Cek lagi","OK"))</f>
        <v>-</v>
      </c>
      <c r="D350" s="14" t="str">
        <f>IF('Non-Dosen'!D350="","-",IF(LEN('Non-Dosen'!D350)&lt;2,"Cek lagi","OK"))</f>
        <v>-</v>
      </c>
      <c r="E350" s="14" t="str">
        <f>IF('Non-Dosen'!E350="","-",IF('Non-Dosen'!E350=0,"OK",IF('Non-Dosen'!E350=1,"OK","Tidak valid")))</f>
        <v>-</v>
      </c>
      <c r="F350" s="14" t="str">
        <f>IF('Non-Dosen'!F350="","-",IF(LEN('Non-Dosen'!F350)&lt;4,"Cek lagi","OK"))</f>
        <v>-</v>
      </c>
      <c r="G350" s="15" t="str">
        <f>IF('Non-Dosen'!G350="","-",IF('Non-Dosen'!G350&gt;31,"Tanggal tidak valid",IF('Non-Dosen'!G350&lt;1,"Tanggal tidak valid","OK")))</f>
        <v>-</v>
      </c>
      <c r="H350" s="15" t="str">
        <f>IF('Non-Dosen'!H350="","-",IF('Non-Dosen'!H350&gt;12,"Bulan tidak valid",IF('Non-Dosen'!H350&lt;1,"Bulan tidak valid","OK")))</f>
        <v>-</v>
      </c>
      <c r="I350" s="15" t="str">
        <f>IF('Non-Dosen'!I350="","-",IF('Non-Dosen'!I350&gt;2001,"Tahun tidak valid",IF('Non-Dosen'!I350&lt;1900,"Tahun tidak valid","OK")))</f>
        <v>-</v>
      </c>
      <c r="J350" s="14" t="str">
        <f>IF('Non-Dosen'!J350="","-",IF(LEN('Non-Dosen'!J350)&lt;16,"Tidak valid","OK"))</f>
        <v>-</v>
      </c>
      <c r="K350" s="14" t="str">
        <f>IF('Non-Dosen'!K350="","-",IF(LEN('Non-Dosen'!K350)&lt;4,"Cek lagi","OK"))</f>
        <v>-</v>
      </c>
      <c r="L350" s="14" t="str">
        <f>IF('Non-Dosen'!L350="","-",IF('Non-Dosen'!L350&gt;2,"Tidak valid",IF('Non-Dosen'!L350&lt;1,"Tidak valid","OK")))</f>
        <v>-</v>
      </c>
      <c r="M350" s="14" t="str">
        <f>IF('Non-Dosen'!L350="",IF('Non-Dosen'!M350&lt;&gt;"","Harap dikosongkan","-"),IF('Non-Dosen'!L350=2,IF('Non-Dosen'!M350="","OK","Harap dikosongkan"),IF('Non-Dosen'!L350=1,IF('Non-Dosen'!M350="","Harap diisi",IF('Non-Dosen'!M350&gt;"10","Tidak valid",IF('Non-Dosen'!M350&lt;"01","Tidak valid","OK"))))))</f>
        <v>-</v>
      </c>
      <c r="N350" s="14" t="str">
        <f>IF('Non-Dosen'!N350="","-",IF(LEN('Non-Dosen'!N350)&lt;4,"Cek lagi","OK"))</f>
        <v>-</v>
      </c>
      <c r="O350" s="15" t="str">
        <f>IF('Non-Dosen'!O350="","-",IF('Non-Dosen'!O350&gt;31,"Tanggal tidak valid",IF('Non-Dosen'!O350&lt;1,"Tanggal tidak valid","OK")))</f>
        <v>-</v>
      </c>
      <c r="P350" s="15" t="str">
        <f>IF('Non-Dosen'!P350="","-",IF('Non-Dosen'!P350&gt;12,"Bulan tidak valid",IF('Non-Dosen'!P350&lt;1,"Bulan tidak valid","OK")))</f>
        <v>-</v>
      </c>
      <c r="Q350" s="15" t="str">
        <f>IF('Non-Dosen'!Q350="","-",IF('Non-Dosen'!Q350&gt;2017,"Tahun tidak valid",IF('Non-Dosen'!Q350&lt;1900,"Tahun tidak valid","OK")))</f>
        <v>-</v>
      </c>
      <c r="R350" s="14" t="str">
        <f>IF('Non-Dosen'!R350="","-",IF(LEN('Non-Dosen'!R350)&lt;4,"Cek lagi","OK"))</f>
        <v>-</v>
      </c>
      <c r="S350" s="15" t="str">
        <f>IF('Non-Dosen'!S350="","-",IF('Non-Dosen'!S350&gt;31,"Tanggal tidak valid",IF('Non-Dosen'!S350&lt;1,"Tanggal tidak valid","OK")))</f>
        <v>-</v>
      </c>
      <c r="T350" s="15" t="str">
        <f>IF('Non-Dosen'!T350="","-",IF('Non-Dosen'!T350&gt;12,"Bulan tidak valid",IF('Non-Dosen'!T350&lt;1,"Bulan tidak valid","OK")))</f>
        <v>-</v>
      </c>
      <c r="U350" s="15" t="str">
        <f>IF('Non-Dosen'!U350="","-",IF('Non-Dosen'!U350&gt;2017,"Tahun tidak valid",IF('Non-Dosen'!U350&lt;1900,"Tahun tidak valid","OK")))</f>
        <v>-</v>
      </c>
      <c r="V350" s="14" t="str">
        <f>IF('Non-Dosen'!V350="","-",IF('Non-Dosen'!V350&gt;6,"Tidak valid",IF('Non-Dosen'!V350&lt;1,"Tidak valid","OK")))</f>
        <v>-</v>
      </c>
      <c r="W350" s="14" t="str">
        <f>IF('Non-Dosen'!W350="","-",IF('Non-Dosen'!W350&gt;4,"Tidak valid",IF('Non-Dosen'!W350&lt;1,"Tidak valid","OK")))</f>
        <v>-</v>
      </c>
      <c r="X350" s="14" t="str">
        <f>IF('Non-Dosen'!X350="","-",IF('Non-Dosen'!X350&gt;5,"Tidak valid",IF('Non-Dosen'!X350&lt;1,"Tidak valid","OK")))</f>
        <v>-</v>
      </c>
      <c r="Y350" s="14" t="str">
        <f>IF('Non-Dosen'!Y350="","-",IF('Non-Dosen'!Y350&gt;4,"Tidak valid",IF('Non-Dosen'!Y350&lt;1,"Tidak valid","OK")))</f>
        <v>-</v>
      </c>
      <c r="Z350" s="14" t="str">
        <f>IF('Non-Dosen'!Z350="","-",IF(LEN('Non-Dosen'!Z350)&lt;4,"Cek lagi","OK"))</f>
        <v>-</v>
      </c>
      <c r="AA350" s="14" t="str">
        <f>IF('Non-Dosen'!AA350="","-",IF('Non-Dosen'!AA350&gt;"11","Tidak valid",IF('Non-Dosen'!AA350&lt;"00","Tidak valid","OK")))</f>
        <v>-</v>
      </c>
      <c r="AB350" s="14" t="str">
        <f>IF('Non-Dosen'!AB350="","-",IF('Non-Dosen'!AB350&gt;"11","Tidak valid",IF('Non-Dosen'!AB350&lt;"00","Tidak valid","OK")))</f>
        <v>-</v>
      </c>
      <c r="AC350" s="14" t="str">
        <f>IF('Non-Dosen'!AC350="","-",IF('Non-Dosen'!AC350&gt;7,"Tidak valid",IF('Non-Dosen'!AC350&lt;1,"Tidak valid","OK")))</f>
        <v>-</v>
      </c>
      <c r="AD350" s="14" t="str">
        <f>IF('Non-Dosen'!AC350="",IF('Non-Dosen'!AD350="","-","Cek lagi"),IF('Non-Dosen'!AC350=1,IF('Non-Dosen'!AD350="","OK","Harap dikosongkan"),IF('Non-Dosen'!AC350&gt;1,IF('Non-Dosen'!AD350="","Harap diisi",IF(LEN('Non-Dosen'!AD350)&lt;4,"Cek lagi","OK")))))</f>
        <v>-</v>
      </c>
      <c r="AE350" s="15" t="str">
        <f>IF('Non-Dosen'!AE350="","-",IF('Non-Dosen'!AE350&gt;31,"Tanggal tidak valid",IF('Non-Dosen'!AE350&lt;1,"Tanggal tidak valid","OK")))</f>
        <v>-</v>
      </c>
      <c r="AF350" s="15" t="str">
        <f>IF('Non-Dosen'!AF350="","-",IF('Non-Dosen'!AF350&gt;12,"Bulan tidak valid",IF('Non-Dosen'!AF350&lt;1,"Bulan tidak valid","OK")))</f>
        <v>-</v>
      </c>
      <c r="AG350" s="15" t="str">
        <f>IF('Non-Dosen'!AG350="","-",IF('Non-Dosen'!AG350&gt;2016,"Tahun tidak valid",IF('Non-Dosen'!AG350&lt;1900,"Tahun tidak valid","OK")))</f>
        <v>-</v>
      </c>
      <c r="AH350" s="14" t="str">
        <f>IF('Non-Dosen'!AH350="","-",IF(LEN('Non-Dosen'!AH350)&lt;5,"Cek lagi","OK"))</f>
        <v>-</v>
      </c>
      <c r="AI350" s="14" t="str">
        <f>IF('Non-Dosen'!AI350="","-",IF(LEN('Non-Dosen'!AI350)&lt;4,"Cek lagi","OK"))</f>
        <v>-</v>
      </c>
      <c r="AJ350" s="14" t="str">
        <f>IF('Non-Dosen'!AJ350="","-",IF('Non-Dosen'!AJ350&gt;92,"Tidak valid",IF('Non-Dosen'!AJ350&lt;11,"Tidak valid","OK")))</f>
        <v>-</v>
      </c>
      <c r="AK350" s="14" t="str">
        <f>IF('Non-Dosen'!AK350="","-",IF(LEN('Non-Dosen'!AK350)&lt;4,"Cek lagi","OK"))</f>
        <v>-</v>
      </c>
    </row>
    <row r="351" spans="1:37" ht="15" customHeight="1" x14ac:dyDescent="0.15">
      <c r="A351" s="14" t="str">
        <f>IF('Non-Dosen'!A351="","-",IF(LEN('Non-Dosen'!A351)&lt;&gt;18,"Cek lagi",IF(VALUE('Non-Dosen'!A351)&lt;0,"Cek lagi","OK")))</f>
        <v>-</v>
      </c>
      <c r="B351" s="14" t="str">
        <f>IF('Non-Dosen'!B351="","-",IF(LEN('Non-Dosen'!B351)&lt;4,"Cek lagi","OK"))</f>
        <v>-</v>
      </c>
      <c r="C351" s="14" t="str">
        <f>IF('Non-Dosen'!C351="","-",IF(LEN('Non-Dosen'!C351)&lt;2,"Cek lagi","OK"))</f>
        <v>-</v>
      </c>
      <c r="D351" s="14" t="str">
        <f>IF('Non-Dosen'!D351="","-",IF(LEN('Non-Dosen'!D351)&lt;2,"Cek lagi","OK"))</f>
        <v>-</v>
      </c>
      <c r="E351" s="14" t="str">
        <f>IF('Non-Dosen'!E351="","-",IF('Non-Dosen'!E351=0,"OK",IF('Non-Dosen'!E351=1,"OK","Tidak valid")))</f>
        <v>-</v>
      </c>
      <c r="F351" s="14" t="str">
        <f>IF('Non-Dosen'!F351="","-",IF(LEN('Non-Dosen'!F351)&lt;4,"Cek lagi","OK"))</f>
        <v>-</v>
      </c>
      <c r="G351" s="15" t="str">
        <f>IF('Non-Dosen'!G351="","-",IF('Non-Dosen'!G351&gt;31,"Tanggal tidak valid",IF('Non-Dosen'!G351&lt;1,"Tanggal tidak valid","OK")))</f>
        <v>-</v>
      </c>
      <c r="H351" s="15" t="str">
        <f>IF('Non-Dosen'!H351="","-",IF('Non-Dosen'!H351&gt;12,"Bulan tidak valid",IF('Non-Dosen'!H351&lt;1,"Bulan tidak valid","OK")))</f>
        <v>-</v>
      </c>
      <c r="I351" s="15" t="str">
        <f>IF('Non-Dosen'!I351="","-",IF('Non-Dosen'!I351&gt;2001,"Tahun tidak valid",IF('Non-Dosen'!I351&lt;1900,"Tahun tidak valid","OK")))</f>
        <v>-</v>
      </c>
      <c r="J351" s="14" t="str">
        <f>IF('Non-Dosen'!J351="","-",IF(LEN('Non-Dosen'!J351)&lt;16,"Tidak valid","OK"))</f>
        <v>-</v>
      </c>
      <c r="K351" s="14" t="str">
        <f>IF('Non-Dosen'!K351="","-",IF(LEN('Non-Dosen'!K351)&lt;4,"Cek lagi","OK"))</f>
        <v>-</v>
      </c>
      <c r="L351" s="14" t="str">
        <f>IF('Non-Dosen'!L351="","-",IF('Non-Dosen'!L351&gt;2,"Tidak valid",IF('Non-Dosen'!L351&lt;1,"Tidak valid","OK")))</f>
        <v>-</v>
      </c>
      <c r="M351" s="14" t="str">
        <f>IF('Non-Dosen'!L351="",IF('Non-Dosen'!M351&lt;&gt;"","Harap dikosongkan","-"),IF('Non-Dosen'!L351=2,IF('Non-Dosen'!M351="","OK","Harap dikosongkan"),IF('Non-Dosen'!L351=1,IF('Non-Dosen'!M351="","Harap diisi",IF('Non-Dosen'!M351&gt;"10","Tidak valid",IF('Non-Dosen'!M351&lt;"01","Tidak valid","OK"))))))</f>
        <v>-</v>
      </c>
      <c r="N351" s="14" t="str">
        <f>IF('Non-Dosen'!N351="","-",IF(LEN('Non-Dosen'!N351)&lt;4,"Cek lagi","OK"))</f>
        <v>-</v>
      </c>
      <c r="O351" s="15" t="str">
        <f>IF('Non-Dosen'!O351="","-",IF('Non-Dosen'!O351&gt;31,"Tanggal tidak valid",IF('Non-Dosen'!O351&lt;1,"Tanggal tidak valid","OK")))</f>
        <v>-</v>
      </c>
      <c r="P351" s="15" t="str">
        <f>IF('Non-Dosen'!P351="","-",IF('Non-Dosen'!P351&gt;12,"Bulan tidak valid",IF('Non-Dosen'!P351&lt;1,"Bulan tidak valid","OK")))</f>
        <v>-</v>
      </c>
      <c r="Q351" s="15" t="str">
        <f>IF('Non-Dosen'!Q351="","-",IF('Non-Dosen'!Q351&gt;2017,"Tahun tidak valid",IF('Non-Dosen'!Q351&lt;1900,"Tahun tidak valid","OK")))</f>
        <v>-</v>
      </c>
      <c r="R351" s="14" t="str">
        <f>IF('Non-Dosen'!R351="","-",IF(LEN('Non-Dosen'!R351)&lt;4,"Cek lagi","OK"))</f>
        <v>-</v>
      </c>
      <c r="S351" s="15" t="str">
        <f>IF('Non-Dosen'!S351="","-",IF('Non-Dosen'!S351&gt;31,"Tanggal tidak valid",IF('Non-Dosen'!S351&lt;1,"Tanggal tidak valid","OK")))</f>
        <v>-</v>
      </c>
      <c r="T351" s="15" t="str">
        <f>IF('Non-Dosen'!T351="","-",IF('Non-Dosen'!T351&gt;12,"Bulan tidak valid",IF('Non-Dosen'!T351&lt;1,"Bulan tidak valid","OK")))</f>
        <v>-</v>
      </c>
      <c r="U351" s="15" t="str">
        <f>IF('Non-Dosen'!U351="","-",IF('Non-Dosen'!U351&gt;2017,"Tahun tidak valid",IF('Non-Dosen'!U351&lt;1900,"Tahun tidak valid","OK")))</f>
        <v>-</v>
      </c>
      <c r="V351" s="14" t="str">
        <f>IF('Non-Dosen'!V351="","-",IF('Non-Dosen'!V351&gt;6,"Tidak valid",IF('Non-Dosen'!V351&lt;1,"Tidak valid","OK")))</f>
        <v>-</v>
      </c>
      <c r="W351" s="14" t="str">
        <f>IF('Non-Dosen'!W351="","-",IF('Non-Dosen'!W351&gt;4,"Tidak valid",IF('Non-Dosen'!W351&lt;1,"Tidak valid","OK")))</f>
        <v>-</v>
      </c>
      <c r="X351" s="14" t="str">
        <f>IF('Non-Dosen'!X351="","-",IF('Non-Dosen'!X351&gt;5,"Tidak valid",IF('Non-Dosen'!X351&lt;1,"Tidak valid","OK")))</f>
        <v>-</v>
      </c>
      <c r="Y351" s="14" t="str">
        <f>IF('Non-Dosen'!Y351="","-",IF('Non-Dosen'!Y351&gt;4,"Tidak valid",IF('Non-Dosen'!Y351&lt;1,"Tidak valid","OK")))</f>
        <v>-</v>
      </c>
      <c r="Z351" s="14" t="str">
        <f>IF('Non-Dosen'!Z351="","-",IF(LEN('Non-Dosen'!Z351)&lt;4,"Cek lagi","OK"))</f>
        <v>-</v>
      </c>
      <c r="AA351" s="14" t="str">
        <f>IF('Non-Dosen'!AA351="","-",IF('Non-Dosen'!AA351&gt;"11","Tidak valid",IF('Non-Dosen'!AA351&lt;"00","Tidak valid","OK")))</f>
        <v>-</v>
      </c>
      <c r="AB351" s="14" t="str">
        <f>IF('Non-Dosen'!AB351="","-",IF('Non-Dosen'!AB351&gt;"11","Tidak valid",IF('Non-Dosen'!AB351&lt;"00","Tidak valid","OK")))</f>
        <v>-</v>
      </c>
      <c r="AC351" s="14" t="str">
        <f>IF('Non-Dosen'!AC351="","-",IF('Non-Dosen'!AC351&gt;7,"Tidak valid",IF('Non-Dosen'!AC351&lt;1,"Tidak valid","OK")))</f>
        <v>-</v>
      </c>
      <c r="AD351" s="14" t="str">
        <f>IF('Non-Dosen'!AC351="",IF('Non-Dosen'!AD351="","-","Cek lagi"),IF('Non-Dosen'!AC351=1,IF('Non-Dosen'!AD351="","OK","Harap dikosongkan"),IF('Non-Dosen'!AC351&gt;1,IF('Non-Dosen'!AD351="","Harap diisi",IF(LEN('Non-Dosen'!AD351)&lt;4,"Cek lagi","OK")))))</f>
        <v>-</v>
      </c>
      <c r="AE351" s="15" t="str">
        <f>IF('Non-Dosen'!AE351="","-",IF('Non-Dosen'!AE351&gt;31,"Tanggal tidak valid",IF('Non-Dosen'!AE351&lt;1,"Tanggal tidak valid","OK")))</f>
        <v>-</v>
      </c>
      <c r="AF351" s="15" t="str">
        <f>IF('Non-Dosen'!AF351="","-",IF('Non-Dosen'!AF351&gt;12,"Bulan tidak valid",IF('Non-Dosen'!AF351&lt;1,"Bulan tidak valid","OK")))</f>
        <v>-</v>
      </c>
      <c r="AG351" s="15" t="str">
        <f>IF('Non-Dosen'!AG351="","-",IF('Non-Dosen'!AG351&gt;2016,"Tahun tidak valid",IF('Non-Dosen'!AG351&lt;1900,"Tahun tidak valid","OK")))</f>
        <v>-</v>
      </c>
      <c r="AH351" s="14" t="str">
        <f>IF('Non-Dosen'!AH351="","-",IF(LEN('Non-Dosen'!AH351)&lt;5,"Cek lagi","OK"))</f>
        <v>-</v>
      </c>
      <c r="AI351" s="14" t="str">
        <f>IF('Non-Dosen'!AI351="","-",IF(LEN('Non-Dosen'!AI351)&lt;4,"Cek lagi","OK"))</f>
        <v>-</v>
      </c>
      <c r="AJ351" s="14" t="str">
        <f>IF('Non-Dosen'!AJ351="","-",IF('Non-Dosen'!AJ351&gt;92,"Tidak valid",IF('Non-Dosen'!AJ351&lt;11,"Tidak valid","OK")))</f>
        <v>-</v>
      </c>
      <c r="AK351" s="14" t="str">
        <f>IF('Non-Dosen'!AK351="","-",IF(LEN('Non-Dosen'!AK351)&lt;4,"Cek lagi","OK"))</f>
        <v>-</v>
      </c>
    </row>
    <row r="352" spans="1:37" ht="15" customHeight="1" x14ac:dyDescent="0.15">
      <c r="A352" s="14" t="str">
        <f>IF('Non-Dosen'!A352="","-",IF(LEN('Non-Dosen'!A352)&lt;&gt;18,"Cek lagi",IF(VALUE('Non-Dosen'!A352)&lt;0,"Cek lagi","OK")))</f>
        <v>-</v>
      </c>
      <c r="B352" s="14" t="str">
        <f>IF('Non-Dosen'!B352="","-",IF(LEN('Non-Dosen'!B352)&lt;4,"Cek lagi","OK"))</f>
        <v>-</v>
      </c>
      <c r="C352" s="14" t="str">
        <f>IF('Non-Dosen'!C352="","-",IF(LEN('Non-Dosen'!C352)&lt;2,"Cek lagi","OK"))</f>
        <v>-</v>
      </c>
      <c r="D352" s="14" t="str">
        <f>IF('Non-Dosen'!D352="","-",IF(LEN('Non-Dosen'!D352)&lt;2,"Cek lagi","OK"))</f>
        <v>-</v>
      </c>
      <c r="E352" s="14" t="str">
        <f>IF('Non-Dosen'!E352="","-",IF('Non-Dosen'!E352=0,"OK",IF('Non-Dosen'!E352=1,"OK","Tidak valid")))</f>
        <v>-</v>
      </c>
      <c r="F352" s="14" t="str">
        <f>IF('Non-Dosen'!F352="","-",IF(LEN('Non-Dosen'!F352)&lt;4,"Cek lagi","OK"))</f>
        <v>-</v>
      </c>
      <c r="G352" s="15" t="str">
        <f>IF('Non-Dosen'!G352="","-",IF('Non-Dosen'!G352&gt;31,"Tanggal tidak valid",IF('Non-Dosen'!G352&lt;1,"Tanggal tidak valid","OK")))</f>
        <v>-</v>
      </c>
      <c r="H352" s="15" t="str">
        <f>IF('Non-Dosen'!H352="","-",IF('Non-Dosen'!H352&gt;12,"Bulan tidak valid",IF('Non-Dosen'!H352&lt;1,"Bulan tidak valid","OK")))</f>
        <v>-</v>
      </c>
      <c r="I352" s="15" t="str">
        <f>IF('Non-Dosen'!I352="","-",IF('Non-Dosen'!I352&gt;2001,"Tahun tidak valid",IF('Non-Dosen'!I352&lt;1900,"Tahun tidak valid","OK")))</f>
        <v>-</v>
      </c>
      <c r="J352" s="14" t="str">
        <f>IF('Non-Dosen'!J352="","-",IF(LEN('Non-Dosen'!J352)&lt;16,"Tidak valid","OK"))</f>
        <v>-</v>
      </c>
      <c r="K352" s="14" t="str">
        <f>IF('Non-Dosen'!K352="","-",IF(LEN('Non-Dosen'!K352)&lt;4,"Cek lagi","OK"))</f>
        <v>-</v>
      </c>
      <c r="L352" s="14" t="str">
        <f>IF('Non-Dosen'!L352="","-",IF('Non-Dosen'!L352&gt;2,"Tidak valid",IF('Non-Dosen'!L352&lt;1,"Tidak valid","OK")))</f>
        <v>-</v>
      </c>
      <c r="M352" s="14" t="str">
        <f>IF('Non-Dosen'!L352="",IF('Non-Dosen'!M352&lt;&gt;"","Harap dikosongkan","-"),IF('Non-Dosen'!L352=2,IF('Non-Dosen'!M352="","OK","Harap dikosongkan"),IF('Non-Dosen'!L352=1,IF('Non-Dosen'!M352="","Harap diisi",IF('Non-Dosen'!M352&gt;"10","Tidak valid",IF('Non-Dosen'!M352&lt;"01","Tidak valid","OK"))))))</f>
        <v>-</v>
      </c>
      <c r="N352" s="14" t="str">
        <f>IF('Non-Dosen'!N352="","-",IF(LEN('Non-Dosen'!N352)&lt;4,"Cek lagi","OK"))</f>
        <v>-</v>
      </c>
      <c r="O352" s="15" t="str">
        <f>IF('Non-Dosen'!O352="","-",IF('Non-Dosen'!O352&gt;31,"Tanggal tidak valid",IF('Non-Dosen'!O352&lt;1,"Tanggal tidak valid","OK")))</f>
        <v>-</v>
      </c>
      <c r="P352" s="15" t="str">
        <f>IF('Non-Dosen'!P352="","-",IF('Non-Dosen'!P352&gt;12,"Bulan tidak valid",IF('Non-Dosen'!P352&lt;1,"Bulan tidak valid","OK")))</f>
        <v>-</v>
      </c>
      <c r="Q352" s="15" t="str">
        <f>IF('Non-Dosen'!Q352="","-",IF('Non-Dosen'!Q352&gt;2017,"Tahun tidak valid",IF('Non-Dosen'!Q352&lt;1900,"Tahun tidak valid","OK")))</f>
        <v>-</v>
      </c>
      <c r="R352" s="14" t="str">
        <f>IF('Non-Dosen'!R352="","-",IF(LEN('Non-Dosen'!R352)&lt;4,"Cek lagi","OK"))</f>
        <v>-</v>
      </c>
      <c r="S352" s="15" t="str">
        <f>IF('Non-Dosen'!S352="","-",IF('Non-Dosen'!S352&gt;31,"Tanggal tidak valid",IF('Non-Dosen'!S352&lt;1,"Tanggal tidak valid","OK")))</f>
        <v>-</v>
      </c>
      <c r="T352" s="15" t="str">
        <f>IF('Non-Dosen'!T352="","-",IF('Non-Dosen'!T352&gt;12,"Bulan tidak valid",IF('Non-Dosen'!T352&lt;1,"Bulan tidak valid","OK")))</f>
        <v>-</v>
      </c>
      <c r="U352" s="15" t="str">
        <f>IF('Non-Dosen'!U352="","-",IF('Non-Dosen'!U352&gt;2017,"Tahun tidak valid",IF('Non-Dosen'!U352&lt;1900,"Tahun tidak valid","OK")))</f>
        <v>-</v>
      </c>
      <c r="V352" s="14" t="str">
        <f>IF('Non-Dosen'!V352="","-",IF('Non-Dosen'!V352&gt;6,"Tidak valid",IF('Non-Dosen'!V352&lt;1,"Tidak valid","OK")))</f>
        <v>-</v>
      </c>
      <c r="W352" s="14" t="str">
        <f>IF('Non-Dosen'!W352="","-",IF('Non-Dosen'!W352&gt;4,"Tidak valid",IF('Non-Dosen'!W352&lt;1,"Tidak valid","OK")))</f>
        <v>-</v>
      </c>
      <c r="X352" s="14" t="str">
        <f>IF('Non-Dosen'!X352="","-",IF('Non-Dosen'!X352&gt;5,"Tidak valid",IF('Non-Dosen'!X352&lt;1,"Tidak valid","OK")))</f>
        <v>-</v>
      </c>
      <c r="Y352" s="14" t="str">
        <f>IF('Non-Dosen'!Y352="","-",IF('Non-Dosen'!Y352&gt;4,"Tidak valid",IF('Non-Dosen'!Y352&lt;1,"Tidak valid","OK")))</f>
        <v>-</v>
      </c>
      <c r="Z352" s="14" t="str">
        <f>IF('Non-Dosen'!Z352="","-",IF(LEN('Non-Dosen'!Z352)&lt;4,"Cek lagi","OK"))</f>
        <v>-</v>
      </c>
      <c r="AA352" s="14" t="str">
        <f>IF('Non-Dosen'!AA352="","-",IF('Non-Dosen'!AA352&gt;"11","Tidak valid",IF('Non-Dosen'!AA352&lt;"00","Tidak valid","OK")))</f>
        <v>-</v>
      </c>
      <c r="AB352" s="14" t="str">
        <f>IF('Non-Dosen'!AB352="","-",IF('Non-Dosen'!AB352&gt;"11","Tidak valid",IF('Non-Dosen'!AB352&lt;"00","Tidak valid","OK")))</f>
        <v>-</v>
      </c>
      <c r="AC352" s="14" t="str">
        <f>IF('Non-Dosen'!AC352="","-",IF('Non-Dosen'!AC352&gt;7,"Tidak valid",IF('Non-Dosen'!AC352&lt;1,"Tidak valid","OK")))</f>
        <v>-</v>
      </c>
      <c r="AD352" s="14" t="str">
        <f>IF('Non-Dosen'!AC352="",IF('Non-Dosen'!AD352="","-","Cek lagi"),IF('Non-Dosen'!AC352=1,IF('Non-Dosen'!AD352="","OK","Harap dikosongkan"),IF('Non-Dosen'!AC352&gt;1,IF('Non-Dosen'!AD352="","Harap diisi",IF(LEN('Non-Dosen'!AD352)&lt;4,"Cek lagi","OK")))))</f>
        <v>-</v>
      </c>
      <c r="AE352" s="15" t="str">
        <f>IF('Non-Dosen'!AE352="","-",IF('Non-Dosen'!AE352&gt;31,"Tanggal tidak valid",IF('Non-Dosen'!AE352&lt;1,"Tanggal tidak valid","OK")))</f>
        <v>-</v>
      </c>
      <c r="AF352" s="15" t="str">
        <f>IF('Non-Dosen'!AF352="","-",IF('Non-Dosen'!AF352&gt;12,"Bulan tidak valid",IF('Non-Dosen'!AF352&lt;1,"Bulan tidak valid","OK")))</f>
        <v>-</v>
      </c>
      <c r="AG352" s="15" t="str">
        <f>IF('Non-Dosen'!AG352="","-",IF('Non-Dosen'!AG352&gt;2016,"Tahun tidak valid",IF('Non-Dosen'!AG352&lt;1900,"Tahun tidak valid","OK")))</f>
        <v>-</v>
      </c>
      <c r="AH352" s="14" t="str">
        <f>IF('Non-Dosen'!AH352="","-",IF(LEN('Non-Dosen'!AH352)&lt;5,"Cek lagi","OK"))</f>
        <v>-</v>
      </c>
      <c r="AI352" s="14" t="str">
        <f>IF('Non-Dosen'!AI352="","-",IF(LEN('Non-Dosen'!AI352)&lt;4,"Cek lagi","OK"))</f>
        <v>-</v>
      </c>
      <c r="AJ352" s="14" t="str">
        <f>IF('Non-Dosen'!AJ352="","-",IF('Non-Dosen'!AJ352&gt;92,"Tidak valid",IF('Non-Dosen'!AJ352&lt;11,"Tidak valid","OK")))</f>
        <v>-</v>
      </c>
      <c r="AK352" s="14" t="str">
        <f>IF('Non-Dosen'!AK352="","-",IF(LEN('Non-Dosen'!AK352)&lt;4,"Cek lagi","OK"))</f>
        <v>-</v>
      </c>
    </row>
    <row r="353" spans="1:37" ht="15" customHeight="1" x14ac:dyDescent="0.15">
      <c r="A353" s="14" t="str">
        <f>IF('Non-Dosen'!A353="","-",IF(LEN('Non-Dosen'!A353)&lt;&gt;18,"Cek lagi",IF(VALUE('Non-Dosen'!A353)&lt;0,"Cek lagi","OK")))</f>
        <v>-</v>
      </c>
      <c r="B353" s="14" t="str">
        <f>IF('Non-Dosen'!B353="","-",IF(LEN('Non-Dosen'!B353)&lt;4,"Cek lagi","OK"))</f>
        <v>-</v>
      </c>
      <c r="C353" s="14" t="str">
        <f>IF('Non-Dosen'!C353="","-",IF(LEN('Non-Dosen'!C353)&lt;2,"Cek lagi","OK"))</f>
        <v>-</v>
      </c>
      <c r="D353" s="14" t="str">
        <f>IF('Non-Dosen'!D353="","-",IF(LEN('Non-Dosen'!D353)&lt;2,"Cek lagi","OK"))</f>
        <v>-</v>
      </c>
      <c r="E353" s="14" t="str">
        <f>IF('Non-Dosen'!E353="","-",IF('Non-Dosen'!E353=0,"OK",IF('Non-Dosen'!E353=1,"OK","Tidak valid")))</f>
        <v>-</v>
      </c>
      <c r="F353" s="14" t="str">
        <f>IF('Non-Dosen'!F353="","-",IF(LEN('Non-Dosen'!F353)&lt;4,"Cek lagi","OK"))</f>
        <v>-</v>
      </c>
      <c r="G353" s="15" t="str">
        <f>IF('Non-Dosen'!G353="","-",IF('Non-Dosen'!G353&gt;31,"Tanggal tidak valid",IF('Non-Dosen'!G353&lt;1,"Tanggal tidak valid","OK")))</f>
        <v>-</v>
      </c>
      <c r="H353" s="15" t="str">
        <f>IF('Non-Dosen'!H353="","-",IF('Non-Dosen'!H353&gt;12,"Bulan tidak valid",IF('Non-Dosen'!H353&lt;1,"Bulan tidak valid","OK")))</f>
        <v>-</v>
      </c>
      <c r="I353" s="15" t="str">
        <f>IF('Non-Dosen'!I353="","-",IF('Non-Dosen'!I353&gt;2001,"Tahun tidak valid",IF('Non-Dosen'!I353&lt;1900,"Tahun tidak valid","OK")))</f>
        <v>-</v>
      </c>
      <c r="J353" s="14" t="str">
        <f>IF('Non-Dosen'!J353="","-",IF(LEN('Non-Dosen'!J353)&lt;16,"Tidak valid","OK"))</f>
        <v>-</v>
      </c>
      <c r="K353" s="14" t="str">
        <f>IF('Non-Dosen'!K353="","-",IF(LEN('Non-Dosen'!K353)&lt;4,"Cek lagi","OK"))</f>
        <v>-</v>
      </c>
      <c r="L353" s="14" t="str">
        <f>IF('Non-Dosen'!L353="","-",IF('Non-Dosen'!L353&gt;2,"Tidak valid",IF('Non-Dosen'!L353&lt;1,"Tidak valid","OK")))</f>
        <v>-</v>
      </c>
      <c r="M353" s="14" t="str">
        <f>IF('Non-Dosen'!L353="",IF('Non-Dosen'!M353&lt;&gt;"","Harap dikosongkan","-"),IF('Non-Dosen'!L353=2,IF('Non-Dosen'!M353="","OK","Harap dikosongkan"),IF('Non-Dosen'!L353=1,IF('Non-Dosen'!M353="","Harap diisi",IF('Non-Dosen'!M353&gt;"10","Tidak valid",IF('Non-Dosen'!M353&lt;"01","Tidak valid","OK"))))))</f>
        <v>-</v>
      </c>
      <c r="N353" s="14" t="str">
        <f>IF('Non-Dosen'!N353="","-",IF(LEN('Non-Dosen'!N353)&lt;4,"Cek lagi","OK"))</f>
        <v>-</v>
      </c>
      <c r="O353" s="15" t="str">
        <f>IF('Non-Dosen'!O353="","-",IF('Non-Dosen'!O353&gt;31,"Tanggal tidak valid",IF('Non-Dosen'!O353&lt;1,"Tanggal tidak valid","OK")))</f>
        <v>-</v>
      </c>
      <c r="P353" s="15" t="str">
        <f>IF('Non-Dosen'!P353="","-",IF('Non-Dosen'!P353&gt;12,"Bulan tidak valid",IF('Non-Dosen'!P353&lt;1,"Bulan tidak valid","OK")))</f>
        <v>-</v>
      </c>
      <c r="Q353" s="15" t="str">
        <f>IF('Non-Dosen'!Q353="","-",IF('Non-Dosen'!Q353&gt;2017,"Tahun tidak valid",IF('Non-Dosen'!Q353&lt;1900,"Tahun tidak valid","OK")))</f>
        <v>-</v>
      </c>
      <c r="R353" s="14" t="str">
        <f>IF('Non-Dosen'!R353="","-",IF(LEN('Non-Dosen'!R353)&lt;4,"Cek lagi","OK"))</f>
        <v>-</v>
      </c>
      <c r="S353" s="15" t="str">
        <f>IF('Non-Dosen'!S353="","-",IF('Non-Dosen'!S353&gt;31,"Tanggal tidak valid",IF('Non-Dosen'!S353&lt;1,"Tanggal tidak valid","OK")))</f>
        <v>-</v>
      </c>
      <c r="T353" s="15" t="str">
        <f>IF('Non-Dosen'!T353="","-",IF('Non-Dosen'!T353&gt;12,"Bulan tidak valid",IF('Non-Dosen'!T353&lt;1,"Bulan tidak valid","OK")))</f>
        <v>-</v>
      </c>
      <c r="U353" s="15" t="str">
        <f>IF('Non-Dosen'!U353="","-",IF('Non-Dosen'!U353&gt;2017,"Tahun tidak valid",IF('Non-Dosen'!U353&lt;1900,"Tahun tidak valid","OK")))</f>
        <v>-</v>
      </c>
      <c r="V353" s="14" t="str">
        <f>IF('Non-Dosen'!V353="","-",IF('Non-Dosen'!V353&gt;6,"Tidak valid",IF('Non-Dosen'!V353&lt;1,"Tidak valid","OK")))</f>
        <v>-</v>
      </c>
      <c r="W353" s="14" t="str">
        <f>IF('Non-Dosen'!W353="","-",IF('Non-Dosen'!W353&gt;4,"Tidak valid",IF('Non-Dosen'!W353&lt;1,"Tidak valid","OK")))</f>
        <v>-</v>
      </c>
      <c r="X353" s="14" t="str">
        <f>IF('Non-Dosen'!X353="","-",IF('Non-Dosen'!X353&gt;5,"Tidak valid",IF('Non-Dosen'!X353&lt;1,"Tidak valid","OK")))</f>
        <v>-</v>
      </c>
      <c r="Y353" s="14" t="str">
        <f>IF('Non-Dosen'!Y353="","-",IF('Non-Dosen'!Y353&gt;4,"Tidak valid",IF('Non-Dosen'!Y353&lt;1,"Tidak valid","OK")))</f>
        <v>-</v>
      </c>
      <c r="Z353" s="14" t="str">
        <f>IF('Non-Dosen'!Z353="","-",IF(LEN('Non-Dosen'!Z353)&lt;4,"Cek lagi","OK"))</f>
        <v>-</v>
      </c>
      <c r="AA353" s="14" t="str">
        <f>IF('Non-Dosen'!AA353="","-",IF('Non-Dosen'!AA353&gt;"11","Tidak valid",IF('Non-Dosen'!AA353&lt;"00","Tidak valid","OK")))</f>
        <v>-</v>
      </c>
      <c r="AB353" s="14" t="str">
        <f>IF('Non-Dosen'!AB353="","-",IF('Non-Dosen'!AB353&gt;"11","Tidak valid",IF('Non-Dosen'!AB353&lt;"00","Tidak valid","OK")))</f>
        <v>-</v>
      </c>
      <c r="AC353" s="14" t="str">
        <f>IF('Non-Dosen'!AC353="","-",IF('Non-Dosen'!AC353&gt;7,"Tidak valid",IF('Non-Dosen'!AC353&lt;1,"Tidak valid","OK")))</f>
        <v>-</v>
      </c>
      <c r="AD353" s="14" t="str">
        <f>IF('Non-Dosen'!AC353="",IF('Non-Dosen'!AD353="","-","Cek lagi"),IF('Non-Dosen'!AC353=1,IF('Non-Dosen'!AD353="","OK","Harap dikosongkan"),IF('Non-Dosen'!AC353&gt;1,IF('Non-Dosen'!AD353="","Harap diisi",IF(LEN('Non-Dosen'!AD353)&lt;4,"Cek lagi","OK")))))</f>
        <v>-</v>
      </c>
      <c r="AE353" s="15" t="str">
        <f>IF('Non-Dosen'!AE353="","-",IF('Non-Dosen'!AE353&gt;31,"Tanggal tidak valid",IF('Non-Dosen'!AE353&lt;1,"Tanggal tidak valid","OK")))</f>
        <v>-</v>
      </c>
      <c r="AF353" s="15" t="str">
        <f>IF('Non-Dosen'!AF353="","-",IF('Non-Dosen'!AF353&gt;12,"Bulan tidak valid",IF('Non-Dosen'!AF353&lt;1,"Bulan tidak valid","OK")))</f>
        <v>-</v>
      </c>
      <c r="AG353" s="15" t="str">
        <f>IF('Non-Dosen'!AG353="","-",IF('Non-Dosen'!AG353&gt;2016,"Tahun tidak valid",IF('Non-Dosen'!AG353&lt;1900,"Tahun tidak valid","OK")))</f>
        <v>-</v>
      </c>
      <c r="AH353" s="14" t="str">
        <f>IF('Non-Dosen'!AH353="","-",IF(LEN('Non-Dosen'!AH353)&lt;5,"Cek lagi","OK"))</f>
        <v>-</v>
      </c>
      <c r="AI353" s="14" t="str">
        <f>IF('Non-Dosen'!AI353="","-",IF(LEN('Non-Dosen'!AI353)&lt;4,"Cek lagi","OK"))</f>
        <v>-</v>
      </c>
      <c r="AJ353" s="14" t="str">
        <f>IF('Non-Dosen'!AJ353="","-",IF('Non-Dosen'!AJ353&gt;92,"Tidak valid",IF('Non-Dosen'!AJ353&lt;11,"Tidak valid","OK")))</f>
        <v>-</v>
      </c>
      <c r="AK353" s="14" t="str">
        <f>IF('Non-Dosen'!AK353="","-",IF(LEN('Non-Dosen'!AK353)&lt;4,"Cek lagi","OK"))</f>
        <v>-</v>
      </c>
    </row>
    <row r="354" spans="1:37" ht="15" customHeight="1" x14ac:dyDescent="0.15">
      <c r="A354" s="14" t="str">
        <f>IF('Non-Dosen'!A354="","-",IF(LEN('Non-Dosen'!A354)&lt;&gt;18,"Cek lagi",IF(VALUE('Non-Dosen'!A354)&lt;0,"Cek lagi","OK")))</f>
        <v>-</v>
      </c>
      <c r="B354" s="14" t="str">
        <f>IF('Non-Dosen'!B354="","-",IF(LEN('Non-Dosen'!B354)&lt;4,"Cek lagi","OK"))</f>
        <v>-</v>
      </c>
      <c r="C354" s="14" t="str">
        <f>IF('Non-Dosen'!C354="","-",IF(LEN('Non-Dosen'!C354)&lt;2,"Cek lagi","OK"))</f>
        <v>-</v>
      </c>
      <c r="D354" s="14" t="str">
        <f>IF('Non-Dosen'!D354="","-",IF(LEN('Non-Dosen'!D354)&lt;2,"Cek lagi","OK"))</f>
        <v>-</v>
      </c>
      <c r="E354" s="14" t="str">
        <f>IF('Non-Dosen'!E354="","-",IF('Non-Dosen'!E354=0,"OK",IF('Non-Dosen'!E354=1,"OK","Tidak valid")))</f>
        <v>-</v>
      </c>
      <c r="F354" s="14" t="str">
        <f>IF('Non-Dosen'!F354="","-",IF(LEN('Non-Dosen'!F354)&lt;4,"Cek lagi","OK"))</f>
        <v>-</v>
      </c>
      <c r="G354" s="15" t="str">
        <f>IF('Non-Dosen'!G354="","-",IF('Non-Dosen'!G354&gt;31,"Tanggal tidak valid",IF('Non-Dosen'!G354&lt;1,"Tanggal tidak valid","OK")))</f>
        <v>-</v>
      </c>
      <c r="H354" s="15" t="str">
        <f>IF('Non-Dosen'!H354="","-",IF('Non-Dosen'!H354&gt;12,"Bulan tidak valid",IF('Non-Dosen'!H354&lt;1,"Bulan tidak valid","OK")))</f>
        <v>-</v>
      </c>
      <c r="I354" s="15" t="str">
        <f>IF('Non-Dosen'!I354="","-",IF('Non-Dosen'!I354&gt;2001,"Tahun tidak valid",IF('Non-Dosen'!I354&lt;1900,"Tahun tidak valid","OK")))</f>
        <v>-</v>
      </c>
      <c r="J354" s="14" t="str">
        <f>IF('Non-Dosen'!J354="","-",IF(LEN('Non-Dosen'!J354)&lt;16,"Tidak valid","OK"))</f>
        <v>-</v>
      </c>
      <c r="K354" s="14" t="str">
        <f>IF('Non-Dosen'!K354="","-",IF(LEN('Non-Dosen'!K354)&lt;4,"Cek lagi","OK"))</f>
        <v>-</v>
      </c>
      <c r="L354" s="14" t="str">
        <f>IF('Non-Dosen'!L354="","-",IF('Non-Dosen'!L354&gt;2,"Tidak valid",IF('Non-Dosen'!L354&lt;1,"Tidak valid","OK")))</f>
        <v>-</v>
      </c>
      <c r="M354" s="14" t="str">
        <f>IF('Non-Dosen'!L354="",IF('Non-Dosen'!M354&lt;&gt;"","Harap dikosongkan","-"),IF('Non-Dosen'!L354=2,IF('Non-Dosen'!M354="","OK","Harap dikosongkan"),IF('Non-Dosen'!L354=1,IF('Non-Dosen'!M354="","Harap diisi",IF('Non-Dosen'!M354&gt;"10","Tidak valid",IF('Non-Dosen'!M354&lt;"01","Tidak valid","OK"))))))</f>
        <v>-</v>
      </c>
      <c r="N354" s="14" t="str">
        <f>IF('Non-Dosen'!N354="","-",IF(LEN('Non-Dosen'!N354)&lt;4,"Cek lagi","OK"))</f>
        <v>-</v>
      </c>
      <c r="O354" s="15" t="str">
        <f>IF('Non-Dosen'!O354="","-",IF('Non-Dosen'!O354&gt;31,"Tanggal tidak valid",IF('Non-Dosen'!O354&lt;1,"Tanggal tidak valid","OK")))</f>
        <v>-</v>
      </c>
      <c r="P354" s="15" t="str">
        <f>IF('Non-Dosen'!P354="","-",IF('Non-Dosen'!P354&gt;12,"Bulan tidak valid",IF('Non-Dosen'!P354&lt;1,"Bulan tidak valid","OK")))</f>
        <v>-</v>
      </c>
      <c r="Q354" s="15" t="str">
        <f>IF('Non-Dosen'!Q354="","-",IF('Non-Dosen'!Q354&gt;2017,"Tahun tidak valid",IF('Non-Dosen'!Q354&lt;1900,"Tahun tidak valid","OK")))</f>
        <v>-</v>
      </c>
      <c r="R354" s="14" t="str">
        <f>IF('Non-Dosen'!R354="","-",IF(LEN('Non-Dosen'!R354)&lt;4,"Cek lagi","OK"))</f>
        <v>-</v>
      </c>
      <c r="S354" s="15" t="str">
        <f>IF('Non-Dosen'!S354="","-",IF('Non-Dosen'!S354&gt;31,"Tanggal tidak valid",IF('Non-Dosen'!S354&lt;1,"Tanggal tidak valid","OK")))</f>
        <v>-</v>
      </c>
      <c r="T354" s="15" t="str">
        <f>IF('Non-Dosen'!T354="","-",IF('Non-Dosen'!T354&gt;12,"Bulan tidak valid",IF('Non-Dosen'!T354&lt;1,"Bulan tidak valid","OK")))</f>
        <v>-</v>
      </c>
      <c r="U354" s="15" t="str">
        <f>IF('Non-Dosen'!U354="","-",IF('Non-Dosen'!U354&gt;2017,"Tahun tidak valid",IF('Non-Dosen'!U354&lt;1900,"Tahun tidak valid","OK")))</f>
        <v>-</v>
      </c>
      <c r="V354" s="14" t="str">
        <f>IF('Non-Dosen'!V354="","-",IF('Non-Dosen'!V354&gt;6,"Tidak valid",IF('Non-Dosen'!V354&lt;1,"Tidak valid","OK")))</f>
        <v>-</v>
      </c>
      <c r="W354" s="14" t="str">
        <f>IF('Non-Dosen'!W354="","-",IF('Non-Dosen'!W354&gt;4,"Tidak valid",IF('Non-Dosen'!W354&lt;1,"Tidak valid","OK")))</f>
        <v>-</v>
      </c>
      <c r="X354" s="14" t="str">
        <f>IF('Non-Dosen'!X354="","-",IF('Non-Dosen'!X354&gt;5,"Tidak valid",IF('Non-Dosen'!X354&lt;1,"Tidak valid","OK")))</f>
        <v>-</v>
      </c>
      <c r="Y354" s="14" t="str">
        <f>IF('Non-Dosen'!Y354="","-",IF('Non-Dosen'!Y354&gt;4,"Tidak valid",IF('Non-Dosen'!Y354&lt;1,"Tidak valid","OK")))</f>
        <v>-</v>
      </c>
      <c r="Z354" s="14" t="str">
        <f>IF('Non-Dosen'!Z354="","-",IF(LEN('Non-Dosen'!Z354)&lt;4,"Cek lagi","OK"))</f>
        <v>-</v>
      </c>
      <c r="AA354" s="14" t="str">
        <f>IF('Non-Dosen'!AA354="","-",IF('Non-Dosen'!AA354&gt;"11","Tidak valid",IF('Non-Dosen'!AA354&lt;"00","Tidak valid","OK")))</f>
        <v>-</v>
      </c>
      <c r="AB354" s="14" t="str">
        <f>IF('Non-Dosen'!AB354="","-",IF('Non-Dosen'!AB354&gt;"11","Tidak valid",IF('Non-Dosen'!AB354&lt;"00","Tidak valid","OK")))</f>
        <v>-</v>
      </c>
      <c r="AC354" s="14" t="str">
        <f>IF('Non-Dosen'!AC354="","-",IF('Non-Dosen'!AC354&gt;7,"Tidak valid",IF('Non-Dosen'!AC354&lt;1,"Tidak valid","OK")))</f>
        <v>-</v>
      </c>
      <c r="AD354" s="14" t="str">
        <f>IF('Non-Dosen'!AC354="",IF('Non-Dosen'!AD354="","-","Cek lagi"),IF('Non-Dosen'!AC354=1,IF('Non-Dosen'!AD354="","OK","Harap dikosongkan"),IF('Non-Dosen'!AC354&gt;1,IF('Non-Dosen'!AD354="","Harap diisi",IF(LEN('Non-Dosen'!AD354)&lt;4,"Cek lagi","OK")))))</f>
        <v>-</v>
      </c>
      <c r="AE354" s="15" t="str">
        <f>IF('Non-Dosen'!AE354="","-",IF('Non-Dosen'!AE354&gt;31,"Tanggal tidak valid",IF('Non-Dosen'!AE354&lt;1,"Tanggal tidak valid","OK")))</f>
        <v>-</v>
      </c>
      <c r="AF354" s="15" t="str">
        <f>IF('Non-Dosen'!AF354="","-",IF('Non-Dosen'!AF354&gt;12,"Bulan tidak valid",IF('Non-Dosen'!AF354&lt;1,"Bulan tidak valid","OK")))</f>
        <v>-</v>
      </c>
      <c r="AG354" s="15" t="str">
        <f>IF('Non-Dosen'!AG354="","-",IF('Non-Dosen'!AG354&gt;2016,"Tahun tidak valid",IF('Non-Dosen'!AG354&lt;1900,"Tahun tidak valid","OK")))</f>
        <v>-</v>
      </c>
      <c r="AH354" s="14" t="str">
        <f>IF('Non-Dosen'!AH354="","-",IF(LEN('Non-Dosen'!AH354)&lt;5,"Cek lagi","OK"))</f>
        <v>-</v>
      </c>
      <c r="AI354" s="14" t="str">
        <f>IF('Non-Dosen'!AI354="","-",IF(LEN('Non-Dosen'!AI354)&lt;4,"Cek lagi","OK"))</f>
        <v>-</v>
      </c>
      <c r="AJ354" s="14" t="str">
        <f>IF('Non-Dosen'!AJ354="","-",IF('Non-Dosen'!AJ354&gt;92,"Tidak valid",IF('Non-Dosen'!AJ354&lt;11,"Tidak valid","OK")))</f>
        <v>-</v>
      </c>
      <c r="AK354" s="14" t="str">
        <f>IF('Non-Dosen'!AK354="","-",IF(LEN('Non-Dosen'!AK354)&lt;4,"Cek lagi","OK"))</f>
        <v>-</v>
      </c>
    </row>
    <row r="355" spans="1:37" ht="15" customHeight="1" x14ac:dyDescent="0.15">
      <c r="A355" s="14" t="str">
        <f>IF('Non-Dosen'!A355="","-",IF(LEN('Non-Dosen'!A355)&lt;&gt;18,"Cek lagi",IF(VALUE('Non-Dosen'!A355)&lt;0,"Cek lagi","OK")))</f>
        <v>-</v>
      </c>
      <c r="B355" s="14" t="str">
        <f>IF('Non-Dosen'!B355="","-",IF(LEN('Non-Dosen'!B355)&lt;4,"Cek lagi","OK"))</f>
        <v>-</v>
      </c>
      <c r="C355" s="14" t="str">
        <f>IF('Non-Dosen'!C355="","-",IF(LEN('Non-Dosen'!C355)&lt;2,"Cek lagi","OK"))</f>
        <v>-</v>
      </c>
      <c r="D355" s="14" t="str">
        <f>IF('Non-Dosen'!D355="","-",IF(LEN('Non-Dosen'!D355)&lt;2,"Cek lagi","OK"))</f>
        <v>-</v>
      </c>
      <c r="E355" s="14" t="str">
        <f>IF('Non-Dosen'!E355="","-",IF('Non-Dosen'!E355=0,"OK",IF('Non-Dosen'!E355=1,"OK","Tidak valid")))</f>
        <v>-</v>
      </c>
      <c r="F355" s="14" t="str">
        <f>IF('Non-Dosen'!F355="","-",IF(LEN('Non-Dosen'!F355)&lt;4,"Cek lagi","OK"))</f>
        <v>-</v>
      </c>
      <c r="G355" s="15" t="str">
        <f>IF('Non-Dosen'!G355="","-",IF('Non-Dosen'!G355&gt;31,"Tanggal tidak valid",IF('Non-Dosen'!G355&lt;1,"Tanggal tidak valid","OK")))</f>
        <v>-</v>
      </c>
      <c r="H355" s="15" t="str">
        <f>IF('Non-Dosen'!H355="","-",IF('Non-Dosen'!H355&gt;12,"Bulan tidak valid",IF('Non-Dosen'!H355&lt;1,"Bulan tidak valid","OK")))</f>
        <v>-</v>
      </c>
      <c r="I355" s="15" t="str">
        <f>IF('Non-Dosen'!I355="","-",IF('Non-Dosen'!I355&gt;2001,"Tahun tidak valid",IF('Non-Dosen'!I355&lt;1900,"Tahun tidak valid","OK")))</f>
        <v>-</v>
      </c>
      <c r="J355" s="14" t="str">
        <f>IF('Non-Dosen'!J355="","-",IF(LEN('Non-Dosen'!J355)&lt;16,"Tidak valid","OK"))</f>
        <v>-</v>
      </c>
      <c r="K355" s="14" t="str">
        <f>IF('Non-Dosen'!K355="","-",IF(LEN('Non-Dosen'!K355)&lt;4,"Cek lagi","OK"))</f>
        <v>-</v>
      </c>
      <c r="L355" s="14" t="str">
        <f>IF('Non-Dosen'!L355="","-",IF('Non-Dosen'!L355&gt;2,"Tidak valid",IF('Non-Dosen'!L355&lt;1,"Tidak valid","OK")))</f>
        <v>-</v>
      </c>
      <c r="M355" s="14" t="str">
        <f>IF('Non-Dosen'!L355="",IF('Non-Dosen'!M355&lt;&gt;"","Harap dikosongkan","-"),IF('Non-Dosen'!L355=2,IF('Non-Dosen'!M355="","OK","Harap dikosongkan"),IF('Non-Dosen'!L355=1,IF('Non-Dosen'!M355="","Harap diisi",IF('Non-Dosen'!M355&gt;"10","Tidak valid",IF('Non-Dosen'!M355&lt;"01","Tidak valid","OK"))))))</f>
        <v>-</v>
      </c>
      <c r="N355" s="14" t="str">
        <f>IF('Non-Dosen'!N355="","-",IF(LEN('Non-Dosen'!N355)&lt;4,"Cek lagi","OK"))</f>
        <v>-</v>
      </c>
      <c r="O355" s="15" t="str">
        <f>IF('Non-Dosen'!O355="","-",IF('Non-Dosen'!O355&gt;31,"Tanggal tidak valid",IF('Non-Dosen'!O355&lt;1,"Tanggal tidak valid","OK")))</f>
        <v>-</v>
      </c>
      <c r="P355" s="15" t="str">
        <f>IF('Non-Dosen'!P355="","-",IF('Non-Dosen'!P355&gt;12,"Bulan tidak valid",IF('Non-Dosen'!P355&lt;1,"Bulan tidak valid","OK")))</f>
        <v>-</v>
      </c>
      <c r="Q355" s="15" t="str">
        <f>IF('Non-Dosen'!Q355="","-",IF('Non-Dosen'!Q355&gt;2017,"Tahun tidak valid",IF('Non-Dosen'!Q355&lt;1900,"Tahun tidak valid","OK")))</f>
        <v>-</v>
      </c>
      <c r="R355" s="14" t="str">
        <f>IF('Non-Dosen'!R355="","-",IF(LEN('Non-Dosen'!R355)&lt;4,"Cek lagi","OK"))</f>
        <v>-</v>
      </c>
      <c r="S355" s="15" t="str">
        <f>IF('Non-Dosen'!S355="","-",IF('Non-Dosen'!S355&gt;31,"Tanggal tidak valid",IF('Non-Dosen'!S355&lt;1,"Tanggal tidak valid","OK")))</f>
        <v>-</v>
      </c>
      <c r="T355" s="15" t="str">
        <f>IF('Non-Dosen'!T355="","-",IF('Non-Dosen'!T355&gt;12,"Bulan tidak valid",IF('Non-Dosen'!T355&lt;1,"Bulan tidak valid","OK")))</f>
        <v>-</v>
      </c>
      <c r="U355" s="15" t="str">
        <f>IF('Non-Dosen'!U355="","-",IF('Non-Dosen'!U355&gt;2017,"Tahun tidak valid",IF('Non-Dosen'!U355&lt;1900,"Tahun tidak valid","OK")))</f>
        <v>-</v>
      </c>
      <c r="V355" s="14" t="str">
        <f>IF('Non-Dosen'!V355="","-",IF('Non-Dosen'!V355&gt;6,"Tidak valid",IF('Non-Dosen'!V355&lt;1,"Tidak valid","OK")))</f>
        <v>-</v>
      </c>
      <c r="W355" s="14" t="str">
        <f>IF('Non-Dosen'!W355="","-",IF('Non-Dosen'!W355&gt;4,"Tidak valid",IF('Non-Dosen'!W355&lt;1,"Tidak valid","OK")))</f>
        <v>-</v>
      </c>
      <c r="X355" s="14" t="str">
        <f>IF('Non-Dosen'!X355="","-",IF('Non-Dosen'!X355&gt;5,"Tidak valid",IF('Non-Dosen'!X355&lt;1,"Tidak valid","OK")))</f>
        <v>-</v>
      </c>
      <c r="Y355" s="14" t="str">
        <f>IF('Non-Dosen'!Y355="","-",IF('Non-Dosen'!Y355&gt;4,"Tidak valid",IF('Non-Dosen'!Y355&lt;1,"Tidak valid","OK")))</f>
        <v>-</v>
      </c>
      <c r="Z355" s="14" t="str">
        <f>IF('Non-Dosen'!Z355="","-",IF(LEN('Non-Dosen'!Z355)&lt;4,"Cek lagi","OK"))</f>
        <v>-</v>
      </c>
      <c r="AA355" s="14" t="str">
        <f>IF('Non-Dosen'!AA355="","-",IF('Non-Dosen'!AA355&gt;"11","Tidak valid",IF('Non-Dosen'!AA355&lt;"00","Tidak valid","OK")))</f>
        <v>-</v>
      </c>
      <c r="AB355" s="14" t="str">
        <f>IF('Non-Dosen'!AB355="","-",IF('Non-Dosen'!AB355&gt;"11","Tidak valid",IF('Non-Dosen'!AB355&lt;"00","Tidak valid","OK")))</f>
        <v>-</v>
      </c>
      <c r="AC355" s="14" t="str">
        <f>IF('Non-Dosen'!AC355="","-",IF('Non-Dosen'!AC355&gt;7,"Tidak valid",IF('Non-Dosen'!AC355&lt;1,"Tidak valid","OK")))</f>
        <v>-</v>
      </c>
      <c r="AD355" s="14" t="str">
        <f>IF('Non-Dosen'!AC355="",IF('Non-Dosen'!AD355="","-","Cek lagi"),IF('Non-Dosen'!AC355=1,IF('Non-Dosen'!AD355="","OK","Harap dikosongkan"),IF('Non-Dosen'!AC355&gt;1,IF('Non-Dosen'!AD355="","Harap diisi",IF(LEN('Non-Dosen'!AD355)&lt;4,"Cek lagi","OK")))))</f>
        <v>-</v>
      </c>
      <c r="AE355" s="15" t="str">
        <f>IF('Non-Dosen'!AE355="","-",IF('Non-Dosen'!AE355&gt;31,"Tanggal tidak valid",IF('Non-Dosen'!AE355&lt;1,"Tanggal tidak valid","OK")))</f>
        <v>-</v>
      </c>
      <c r="AF355" s="15" t="str">
        <f>IF('Non-Dosen'!AF355="","-",IF('Non-Dosen'!AF355&gt;12,"Bulan tidak valid",IF('Non-Dosen'!AF355&lt;1,"Bulan tidak valid","OK")))</f>
        <v>-</v>
      </c>
      <c r="AG355" s="15" t="str">
        <f>IF('Non-Dosen'!AG355="","-",IF('Non-Dosen'!AG355&gt;2016,"Tahun tidak valid",IF('Non-Dosen'!AG355&lt;1900,"Tahun tidak valid","OK")))</f>
        <v>-</v>
      </c>
      <c r="AH355" s="14" t="str">
        <f>IF('Non-Dosen'!AH355="","-",IF(LEN('Non-Dosen'!AH355)&lt;5,"Cek lagi","OK"))</f>
        <v>-</v>
      </c>
      <c r="AI355" s="14" t="str">
        <f>IF('Non-Dosen'!AI355="","-",IF(LEN('Non-Dosen'!AI355)&lt;4,"Cek lagi","OK"))</f>
        <v>-</v>
      </c>
      <c r="AJ355" s="14" t="str">
        <f>IF('Non-Dosen'!AJ355="","-",IF('Non-Dosen'!AJ355&gt;92,"Tidak valid",IF('Non-Dosen'!AJ355&lt;11,"Tidak valid","OK")))</f>
        <v>-</v>
      </c>
      <c r="AK355" s="14" t="str">
        <f>IF('Non-Dosen'!AK355="","-",IF(LEN('Non-Dosen'!AK355)&lt;4,"Cek lagi","OK"))</f>
        <v>-</v>
      </c>
    </row>
    <row r="356" spans="1:37" ht="15" customHeight="1" x14ac:dyDescent="0.15">
      <c r="A356" s="14" t="str">
        <f>IF('Non-Dosen'!A356="","-",IF(LEN('Non-Dosen'!A356)&lt;&gt;18,"Cek lagi",IF(VALUE('Non-Dosen'!A356)&lt;0,"Cek lagi","OK")))</f>
        <v>-</v>
      </c>
      <c r="B356" s="14" t="str">
        <f>IF('Non-Dosen'!B356="","-",IF(LEN('Non-Dosen'!B356)&lt;4,"Cek lagi","OK"))</f>
        <v>-</v>
      </c>
      <c r="C356" s="14" t="str">
        <f>IF('Non-Dosen'!C356="","-",IF(LEN('Non-Dosen'!C356)&lt;2,"Cek lagi","OK"))</f>
        <v>-</v>
      </c>
      <c r="D356" s="14" t="str">
        <f>IF('Non-Dosen'!D356="","-",IF(LEN('Non-Dosen'!D356)&lt;2,"Cek lagi","OK"))</f>
        <v>-</v>
      </c>
      <c r="E356" s="14" t="str">
        <f>IF('Non-Dosen'!E356="","-",IF('Non-Dosen'!E356=0,"OK",IF('Non-Dosen'!E356=1,"OK","Tidak valid")))</f>
        <v>-</v>
      </c>
      <c r="F356" s="14" t="str">
        <f>IF('Non-Dosen'!F356="","-",IF(LEN('Non-Dosen'!F356)&lt;4,"Cek lagi","OK"))</f>
        <v>-</v>
      </c>
      <c r="G356" s="15" t="str">
        <f>IF('Non-Dosen'!G356="","-",IF('Non-Dosen'!G356&gt;31,"Tanggal tidak valid",IF('Non-Dosen'!G356&lt;1,"Tanggal tidak valid","OK")))</f>
        <v>-</v>
      </c>
      <c r="H356" s="15" t="str">
        <f>IF('Non-Dosen'!H356="","-",IF('Non-Dosen'!H356&gt;12,"Bulan tidak valid",IF('Non-Dosen'!H356&lt;1,"Bulan tidak valid","OK")))</f>
        <v>-</v>
      </c>
      <c r="I356" s="15" t="str">
        <f>IF('Non-Dosen'!I356="","-",IF('Non-Dosen'!I356&gt;2001,"Tahun tidak valid",IF('Non-Dosen'!I356&lt;1900,"Tahun tidak valid","OK")))</f>
        <v>-</v>
      </c>
      <c r="J356" s="14" t="str">
        <f>IF('Non-Dosen'!J356="","-",IF(LEN('Non-Dosen'!J356)&lt;16,"Tidak valid","OK"))</f>
        <v>-</v>
      </c>
      <c r="K356" s="14" t="str">
        <f>IF('Non-Dosen'!K356="","-",IF(LEN('Non-Dosen'!K356)&lt;4,"Cek lagi","OK"))</f>
        <v>-</v>
      </c>
      <c r="L356" s="14" t="str">
        <f>IF('Non-Dosen'!L356="","-",IF('Non-Dosen'!L356&gt;2,"Tidak valid",IF('Non-Dosen'!L356&lt;1,"Tidak valid","OK")))</f>
        <v>-</v>
      </c>
      <c r="M356" s="14" t="str">
        <f>IF('Non-Dosen'!L356="",IF('Non-Dosen'!M356&lt;&gt;"","Harap dikosongkan","-"),IF('Non-Dosen'!L356=2,IF('Non-Dosen'!M356="","OK","Harap dikosongkan"),IF('Non-Dosen'!L356=1,IF('Non-Dosen'!M356="","Harap diisi",IF('Non-Dosen'!M356&gt;"10","Tidak valid",IF('Non-Dosen'!M356&lt;"01","Tidak valid","OK"))))))</f>
        <v>-</v>
      </c>
      <c r="N356" s="14" t="str">
        <f>IF('Non-Dosen'!N356="","-",IF(LEN('Non-Dosen'!N356)&lt;4,"Cek lagi","OK"))</f>
        <v>-</v>
      </c>
      <c r="O356" s="15" t="str">
        <f>IF('Non-Dosen'!O356="","-",IF('Non-Dosen'!O356&gt;31,"Tanggal tidak valid",IF('Non-Dosen'!O356&lt;1,"Tanggal tidak valid","OK")))</f>
        <v>-</v>
      </c>
      <c r="P356" s="15" t="str">
        <f>IF('Non-Dosen'!P356="","-",IF('Non-Dosen'!P356&gt;12,"Bulan tidak valid",IF('Non-Dosen'!P356&lt;1,"Bulan tidak valid","OK")))</f>
        <v>-</v>
      </c>
      <c r="Q356" s="15" t="str">
        <f>IF('Non-Dosen'!Q356="","-",IF('Non-Dosen'!Q356&gt;2017,"Tahun tidak valid",IF('Non-Dosen'!Q356&lt;1900,"Tahun tidak valid","OK")))</f>
        <v>-</v>
      </c>
      <c r="R356" s="14" t="str">
        <f>IF('Non-Dosen'!R356="","-",IF(LEN('Non-Dosen'!R356)&lt;4,"Cek lagi","OK"))</f>
        <v>-</v>
      </c>
      <c r="S356" s="15" t="str">
        <f>IF('Non-Dosen'!S356="","-",IF('Non-Dosen'!S356&gt;31,"Tanggal tidak valid",IF('Non-Dosen'!S356&lt;1,"Tanggal tidak valid","OK")))</f>
        <v>-</v>
      </c>
      <c r="T356" s="15" t="str">
        <f>IF('Non-Dosen'!T356="","-",IF('Non-Dosen'!T356&gt;12,"Bulan tidak valid",IF('Non-Dosen'!T356&lt;1,"Bulan tidak valid","OK")))</f>
        <v>-</v>
      </c>
      <c r="U356" s="15" t="str">
        <f>IF('Non-Dosen'!U356="","-",IF('Non-Dosen'!U356&gt;2017,"Tahun tidak valid",IF('Non-Dosen'!U356&lt;1900,"Tahun tidak valid","OK")))</f>
        <v>-</v>
      </c>
      <c r="V356" s="14" t="str">
        <f>IF('Non-Dosen'!V356="","-",IF('Non-Dosen'!V356&gt;6,"Tidak valid",IF('Non-Dosen'!V356&lt;1,"Tidak valid","OK")))</f>
        <v>-</v>
      </c>
      <c r="W356" s="14" t="str">
        <f>IF('Non-Dosen'!W356="","-",IF('Non-Dosen'!W356&gt;4,"Tidak valid",IF('Non-Dosen'!W356&lt;1,"Tidak valid","OK")))</f>
        <v>-</v>
      </c>
      <c r="X356" s="14" t="str">
        <f>IF('Non-Dosen'!X356="","-",IF('Non-Dosen'!X356&gt;5,"Tidak valid",IF('Non-Dosen'!X356&lt;1,"Tidak valid","OK")))</f>
        <v>-</v>
      </c>
      <c r="Y356" s="14" t="str">
        <f>IF('Non-Dosen'!Y356="","-",IF('Non-Dosen'!Y356&gt;4,"Tidak valid",IF('Non-Dosen'!Y356&lt;1,"Tidak valid","OK")))</f>
        <v>-</v>
      </c>
      <c r="Z356" s="14" t="str">
        <f>IF('Non-Dosen'!Z356="","-",IF(LEN('Non-Dosen'!Z356)&lt;4,"Cek lagi","OK"))</f>
        <v>-</v>
      </c>
      <c r="AA356" s="14" t="str">
        <f>IF('Non-Dosen'!AA356="","-",IF('Non-Dosen'!AA356&gt;"11","Tidak valid",IF('Non-Dosen'!AA356&lt;"00","Tidak valid","OK")))</f>
        <v>-</v>
      </c>
      <c r="AB356" s="14" t="str">
        <f>IF('Non-Dosen'!AB356="","-",IF('Non-Dosen'!AB356&gt;"11","Tidak valid",IF('Non-Dosen'!AB356&lt;"00","Tidak valid","OK")))</f>
        <v>-</v>
      </c>
      <c r="AC356" s="14" t="str">
        <f>IF('Non-Dosen'!AC356="","-",IF('Non-Dosen'!AC356&gt;7,"Tidak valid",IF('Non-Dosen'!AC356&lt;1,"Tidak valid","OK")))</f>
        <v>-</v>
      </c>
      <c r="AD356" s="14" t="str">
        <f>IF('Non-Dosen'!AC356="",IF('Non-Dosen'!AD356="","-","Cek lagi"),IF('Non-Dosen'!AC356=1,IF('Non-Dosen'!AD356="","OK","Harap dikosongkan"),IF('Non-Dosen'!AC356&gt;1,IF('Non-Dosen'!AD356="","Harap diisi",IF(LEN('Non-Dosen'!AD356)&lt;4,"Cek lagi","OK")))))</f>
        <v>-</v>
      </c>
      <c r="AE356" s="15" t="str">
        <f>IF('Non-Dosen'!AE356="","-",IF('Non-Dosen'!AE356&gt;31,"Tanggal tidak valid",IF('Non-Dosen'!AE356&lt;1,"Tanggal tidak valid","OK")))</f>
        <v>-</v>
      </c>
      <c r="AF356" s="15" t="str">
        <f>IF('Non-Dosen'!AF356="","-",IF('Non-Dosen'!AF356&gt;12,"Bulan tidak valid",IF('Non-Dosen'!AF356&lt;1,"Bulan tidak valid","OK")))</f>
        <v>-</v>
      </c>
      <c r="AG356" s="15" t="str">
        <f>IF('Non-Dosen'!AG356="","-",IF('Non-Dosen'!AG356&gt;2016,"Tahun tidak valid",IF('Non-Dosen'!AG356&lt;1900,"Tahun tidak valid","OK")))</f>
        <v>-</v>
      </c>
      <c r="AH356" s="14" t="str">
        <f>IF('Non-Dosen'!AH356="","-",IF(LEN('Non-Dosen'!AH356)&lt;5,"Cek lagi","OK"))</f>
        <v>-</v>
      </c>
      <c r="AI356" s="14" t="str">
        <f>IF('Non-Dosen'!AI356="","-",IF(LEN('Non-Dosen'!AI356)&lt;4,"Cek lagi","OK"))</f>
        <v>-</v>
      </c>
      <c r="AJ356" s="14" t="str">
        <f>IF('Non-Dosen'!AJ356="","-",IF('Non-Dosen'!AJ356&gt;92,"Tidak valid",IF('Non-Dosen'!AJ356&lt;11,"Tidak valid","OK")))</f>
        <v>-</v>
      </c>
      <c r="AK356" s="14" t="str">
        <f>IF('Non-Dosen'!AK356="","-",IF(LEN('Non-Dosen'!AK356)&lt;4,"Cek lagi","OK"))</f>
        <v>-</v>
      </c>
    </row>
    <row r="357" spans="1:37" ht="15" customHeight="1" x14ac:dyDescent="0.15">
      <c r="A357" s="14" t="str">
        <f>IF('Non-Dosen'!A357="","-",IF(LEN('Non-Dosen'!A357)&lt;&gt;18,"Cek lagi",IF(VALUE('Non-Dosen'!A357)&lt;0,"Cek lagi","OK")))</f>
        <v>-</v>
      </c>
      <c r="B357" s="14" t="str">
        <f>IF('Non-Dosen'!B357="","-",IF(LEN('Non-Dosen'!B357)&lt;4,"Cek lagi","OK"))</f>
        <v>-</v>
      </c>
      <c r="C357" s="14" t="str">
        <f>IF('Non-Dosen'!C357="","-",IF(LEN('Non-Dosen'!C357)&lt;2,"Cek lagi","OK"))</f>
        <v>-</v>
      </c>
      <c r="D357" s="14" t="str">
        <f>IF('Non-Dosen'!D357="","-",IF(LEN('Non-Dosen'!D357)&lt;2,"Cek lagi","OK"))</f>
        <v>-</v>
      </c>
      <c r="E357" s="14" t="str">
        <f>IF('Non-Dosen'!E357="","-",IF('Non-Dosen'!E357=0,"OK",IF('Non-Dosen'!E357=1,"OK","Tidak valid")))</f>
        <v>-</v>
      </c>
      <c r="F357" s="14" t="str">
        <f>IF('Non-Dosen'!F357="","-",IF(LEN('Non-Dosen'!F357)&lt;4,"Cek lagi","OK"))</f>
        <v>-</v>
      </c>
      <c r="G357" s="15" t="str">
        <f>IF('Non-Dosen'!G357="","-",IF('Non-Dosen'!G357&gt;31,"Tanggal tidak valid",IF('Non-Dosen'!G357&lt;1,"Tanggal tidak valid","OK")))</f>
        <v>-</v>
      </c>
      <c r="H357" s="15" t="str">
        <f>IF('Non-Dosen'!H357="","-",IF('Non-Dosen'!H357&gt;12,"Bulan tidak valid",IF('Non-Dosen'!H357&lt;1,"Bulan tidak valid","OK")))</f>
        <v>-</v>
      </c>
      <c r="I357" s="15" t="str">
        <f>IF('Non-Dosen'!I357="","-",IF('Non-Dosen'!I357&gt;2001,"Tahun tidak valid",IF('Non-Dosen'!I357&lt;1900,"Tahun tidak valid","OK")))</f>
        <v>-</v>
      </c>
      <c r="J357" s="14" t="str">
        <f>IF('Non-Dosen'!J357="","-",IF(LEN('Non-Dosen'!J357)&lt;16,"Tidak valid","OK"))</f>
        <v>-</v>
      </c>
      <c r="K357" s="14" t="str">
        <f>IF('Non-Dosen'!K357="","-",IF(LEN('Non-Dosen'!K357)&lt;4,"Cek lagi","OK"))</f>
        <v>-</v>
      </c>
      <c r="L357" s="14" t="str">
        <f>IF('Non-Dosen'!L357="","-",IF('Non-Dosen'!L357&gt;2,"Tidak valid",IF('Non-Dosen'!L357&lt;1,"Tidak valid","OK")))</f>
        <v>-</v>
      </c>
      <c r="M357" s="14" t="str">
        <f>IF('Non-Dosen'!L357="",IF('Non-Dosen'!M357&lt;&gt;"","Harap dikosongkan","-"),IF('Non-Dosen'!L357=2,IF('Non-Dosen'!M357="","OK","Harap dikosongkan"),IF('Non-Dosen'!L357=1,IF('Non-Dosen'!M357="","Harap diisi",IF('Non-Dosen'!M357&gt;"10","Tidak valid",IF('Non-Dosen'!M357&lt;"01","Tidak valid","OK"))))))</f>
        <v>-</v>
      </c>
      <c r="N357" s="14" t="str">
        <f>IF('Non-Dosen'!N357="","-",IF(LEN('Non-Dosen'!N357)&lt;4,"Cek lagi","OK"))</f>
        <v>-</v>
      </c>
      <c r="O357" s="15" t="str">
        <f>IF('Non-Dosen'!O357="","-",IF('Non-Dosen'!O357&gt;31,"Tanggal tidak valid",IF('Non-Dosen'!O357&lt;1,"Tanggal tidak valid","OK")))</f>
        <v>-</v>
      </c>
      <c r="P357" s="15" t="str">
        <f>IF('Non-Dosen'!P357="","-",IF('Non-Dosen'!P357&gt;12,"Bulan tidak valid",IF('Non-Dosen'!P357&lt;1,"Bulan tidak valid","OK")))</f>
        <v>-</v>
      </c>
      <c r="Q357" s="15" t="str">
        <f>IF('Non-Dosen'!Q357="","-",IF('Non-Dosen'!Q357&gt;2017,"Tahun tidak valid",IF('Non-Dosen'!Q357&lt;1900,"Tahun tidak valid","OK")))</f>
        <v>-</v>
      </c>
      <c r="R357" s="14" t="str">
        <f>IF('Non-Dosen'!R357="","-",IF(LEN('Non-Dosen'!R357)&lt;4,"Cek lagi","OK"))</f>
        <v>-</v>
      </c>
      <c r="S357" s="15" t="str">
        <f>IF('Non-Dosen'!S357="","-",IF('Non-Dosen'!S357&gt;31,"Tanggal tidak valid",IF('Non-Dosen'!S357&lt;1,"Tanggal tidak valid","OK")))</f>
        <v>-</v>
      </c>
      <c r="T357" s="15" t="str">
        <f>IF('Non-Dosen'!T357="","-",IF('Non-Dosen'!T357&gt;12,"Bulan tidak valid",IF('Non-Dosen'!T357&lt;1,"Bulan tidak valid","OK")))</f>
        <v>-</v>
      </c>
      <c r="U357" s="15" t="str">
        <f>IF('Non-Dosen'!U357="","-",IF('Non-Dosen'!U357&gt;2017,"Tahun tidak valid",IF('Non-Dosen'!U357&lt;1900,"Tahun tidak valid","OK")))</f>
        <v>-</v>
      </c>
      <c r="V357" s="14" t="str">
        <f>IF('Non-Dosen'!V357="","-",IF('Non-Dosen'!V357&gt;6,"Tidak valid",IF('Non-Dosen'!V357&lt;1,"Tidak valid","OK")))</f>
        <v>-</v>
      </c>
      <c r="W357" s="14" t="str">
        <f>IF('Non-Dosen'!W357="","-",IF('Non-Dosen'!W357&gt;4,"Tidak valid",IF('Non-Dosen'!W357&lt;1,"Tidak valid","OK")))</f>
        <v>-</v>
      </c>
      <c r="X357" s="14" t="str">
        <f>IF('Non-Dosen'!X357="","-",IF('Non-Dosen'!X357&gt;5,"Tidak valid",IF('Non-Dosen'!X357&lt;1,"Tidak valid","OK")))</f>
        <v>-</v>
      </c>
      <c r="Y357" s="14" t="str">
        <f>IF('Non-Dosen'!Y357="","-",IF('Non-Dosen'!Y357&gt;4,"Tidak valid",IF('Non-Dosen'!Y357&lt;1,"Tidak valid","OK")))</f>
        <v>-</v>
      </c>
      <c r="Z357" s="14" t="str">
        <f>IF('Non-Dosen'!Z357="","-",IF(LEN('Non-Dosen'!Z357)&lt;4,"Cek lagi","OK"))</f>
        <v>-</v>
      </c>
      <c r="AA357" s="14" t="str">
        <f>IF('Non-Dosen'!AA357="","-",IF('Non-Dosen'!AA357&gt;"11","Tidak valid",IF('Non-Dosen'!AA357&lt;"00","Tidak valid","OK")))</f>
        <v>-</v>
      </c>
      <c r="AB357" s="14" t="str">
        <f>IF('Non-Dosen'!AB357="","-",IF('Non-Dosen'!AB357&gt;"11","Tidak valid",IF('Non-Dosen'!AB357&lt;"00","Tidak valid","OK")))</f>
        <v>-</v>
      </c>
      <c r="AC357" s="14" t="str">
        <f>IF('Non-Dosen'!AC357="","-",IF('Non-Dosen'!AC357&gt;7,"Tidak valid",IF('Non-Dosen'!AC357&lt;1,"Tidak valid","OK")))</f>
        <v>-</v>
      </c>
      <c r="AD357" s="14" t="str">
        <f>IF('Non-Dosen'!AC357="",IF('Non-Dosen'!AD357="","-","Cek lagi"),IF('Non-Dosen'!AC357=1,IF('Non-Dosen'!AD357="","OK","Harap dikosongkan"),IF('Non-Dosen'!AC357&gt;1,IF('Non-Dosen'!AD357="","Harap diisi",IF(LEN('Non-Dosen'!AD357)&lt;4,"Cek lagi","OK")))))</f>
        <v>-</v>
      </c>
      <c r="AE357" s="15" t="str">
        <f>IF('Non-Dosen'!AE357="","-",IF('Non-Dosen'!AE357&gt;31,"Tanggal tidak valid",IF('Non-Dosen'!AE357&lt;1,"Tanggal tidak valid","OK")))</f>
        <v>-</v>
      </c>
      <c r="AF357" s="15" t="str">
        <f>IF('Non-Dosen'!AF357="","-",IF('Non-Dosen'!AF357&gt;12,"Bulan tidak valid",IF('Non-Dosen'!AF357&lt;1,"Bulan tidak valid","OK")))</f>
        <v>-</v>
      </c>
      <c r="AG357" s="15" t="str">
        <f>IF('Non-Dosen'!AG357="","-",IF('Non-Dosen'!AG357&gt;2016,"Tahun tidak valid",IF('Non-Dosen'!AG357&lt;1900,"Tahun tidak valid","OK")))</f>
        <v>-</v>
      </c>
      <c r="AH357" s="14" t="str">
        <f>IF('Non-Dosen'!AH357="","-",IF(LEN('Non-Dosen'!AH357)&lt;5,"Cek lagi","OK"))</f>
        <v>-</v>
      </c>
      <c r="AI357" s="14" t="str">
        <f>IF('Non-Dosen'!AI357="","-",IF(LEN('Non-Dosen'!AI357)&lt;4,"Cek lagi","OK"))</f>
        <v>-</v>
      </c>
      <c r="AJ357" s="14" t="str">
        <f>IF('Non-Dosen'!AJ357="","-",IF('Non-Dosen'!AJ357&gt;92,"Tidak valid",IF('Non-Dosen'!AJ357&lt;11,"Tidak valid","OK")))</f>
        <v>-</v>
      </c>
      <c r="AK357" s="14" t="str">
        <f>IF('Non-Dosen'!AK357="","-",IF(LEN('Non-Dosen'!AK357)&lt;4,"Cek lagi","OK"))</f>
        <v>-</v>
      </c>
    </row>
    <row r="358" spans="1:37" ht="15" customHeight="1" x14ac:dyDescent="0.15">
      <c r="A358" s="14" t="str">
        <f>IF('Non-Dosen'!A358="","-",IF(LEN('Non-Dosen'!A358)&lt;&gt;18,"Cek lagi",IF(VALUE('Non-Dosen'!A358)&lt;0,"Cek lagi","OK")))</f>
        <v>-</v>
      </c>
      <c r="B358" s="14" t="str">
        <f>IF('Non-Dosen'!B358="","-",IF(LEN('Non-Dosen'!B358)&lt;4,"Cek lagi","OK"))</f>
        <v>-</v>
      </c>
      <c r="C358" s="14" t="str">
        <f>IF('Non-Dosen'!C358="","-",IF(LEN('Non-Dosen'!C358)&lt;2,"Cek lagi","OK"))</f>
        <v>-</v>
      </c>
      <c r="D358" s="14" t="str">
        <f>IF('Non-Dosen'!D358="","-",IF(LEN('Non-Dosen'!D358)&lt;2,"Cek lagi","OK"))</f>
        <v>-</v>
      </c>
      <c r="E358" s="14" t="str">
        <f>IF('Non-Dosen'!E358="","-",IF('Non-Dosen'!E358=0,"OK",IF('Non-Dosen'!E358=1,"OK","Tidak valid")))</f>
        <v>-</v>
      </c>
      <c r="F358" s="14" t="str">
        <f>IF('Non-Dosen'!F358="","-",IF(LEN('Non-Dosen'!F358)&lt;4,"Cek lagi","OK"))</f>
        <v>-</v>
      </c>
      <c r="G358" s="15" t="str">
        <f>IF('Non-Dosen'!G358="","-",IF('Non-Dosen'!G358&gt;31,"Tanggal tidak valid",IF('Non-Dosen'!G358&lt;1,"Tanggal tidak valid","OK")))</f>
        <v>-</v>
      </c>
      <c r="H358" s="15" t="str">
        <f>IF('Non-Dosen'!H358="","-",IF('Non-Dosen'!H358&gt;12,"Bulan tidak valid",IF('Non-Dosen'!H358&lt;1,"Bulan tidak valid","OK")))</f>
        <v>-</v>
      </c>
      <c r="I358" s="15" t="str">
        <f>IF('Non-Dosen'!I358="","-",IF('Non-Dosen'!I358&gt;2001,"Tahun tidak valid",IF('Non-Dosen'!I358&lt;1900,"Tahun tidak valid","OK")))</f>
        <v>-</v>
      </c>
      <c r="J358" s="14" t="str">
        <f>IF('Non-Dosen'!J358="","-",IF(LEN('Non-Dosen'!J358)&lt;16,"Tidak valid","OK"))</f>
        <v>-</v>
      </c>
      <c r="K358" s="14" t="str">
        <f>IF('Non-Dosen'!K358="","-",IF(LEN('Non-Dosen'!K358)&lt;4,"Cek lagi","OK"))</f>
        <v>-</v>
      </c>
      <c r="L358" s="14" t="str">
        <f>IF('Non-Dosen'!L358="","-",IF('Non-Dosen'!L358&gt;2,"Tidak valid",IF('Non-Dosen'!L358&lt;1,"Tidak valid","OK")))</f>
        <v>-</v>
      </c>
      <c r="M358" s="14" t="str">
        <f>IF('Non-Dosen'!L358="",IF('Non-Dosen'!M358&lt;&gt;"","Harap dikosongkan","-"),IF('Non-Dosen'!L358=2,IF('Non-Dosen'!M358="","OK","Harap dikosongkan"),IF('Non-Dosen'!L358=1,IF('Non-Dosen'!M358="","Harap diisi",IF('Non-Dosen'!M358&gt;"10","Tidak valid",IF('Non-Dosen'!M358&lt;"01","Tidak valid","OK"))))))</f>
        <v>-</v>
      </c>
      <c r="N358" s="14" t="str">
        <f>IF('Non-Dosen'!N358="","-",IF(LEN('Non-Dosen'!N358)&lt;4,"Cek lagi","OK"))</f>
        <v>-</v>
      </c>
      <c r="O358" s="15" t="str">
        <f>IF('Non-Dosen'!O358="","-",IF('Non-Dosen'!O358&gt;31,"Tanggal tidak valid",IF('Non-Dosen'!O358&lt;1,"Tanggal tidak valid","OK")))</f>
        <v>-</v>
      </c>
      <c r="P358" s="15" t="str">
        <f>IF('Non-Dosen'!P358="","-",IF('Non-Dosen'!P358&gt;12,"Bulan tidak valid",IF('Non-Dosen'!P358&lt;1,"Bulan tidak valid","OK")))</f>
        <v>-</v>
      </c>
      <c r="Q358" s="15" t="str">
        <f>IF('Non-Dosen'!Q358="","-",IF('Non-Dosen'!Q358&gt;2017,"Tahun tidak valid",IF('Non-Dosen'!Q358&lt;1900,"Tahun tidak valid","OK")))</f>
        <v>-</v>
      </c>
      <c r="R358" s="14" t="str">
        <f>IF('Non-Dosen'!R358="","-",IF(LEN('Non-Dosen'!R358)&lt;4,"Cek lagi","OK"))</f>
        <v>-</v>
      </c>
      <c r="S358" s="15" t="str">
        <f>IF('Non-Dosen'!S358="","-",IF('Non-Dosen'!S358&gt;31,"Tanggal tidak valid",IF('Non-Dosen'!S358&lt;1,"Tanggal tidak valid","OK")))</f>
        <v>-</v>
      </c>
      <c r="T358" s="15" t="str">
        <f>IF('Non-Dosen'!T358="","-",IF('Non-Dosen'!T358&gt;12,"Bulan tidak valid",IF('Non-Dosen'!T358&lt;1,"Bulan tidak valid","OK")))</f>
        <v>-</v>
      </c>
      <c r="U358" s="15" t="str">
        <f>IF('Non-Dosen'!U358="","-",IF('Non-Dosen'!U358&gt;2017,"Tahun tidak valid",IF('Non-Dosen'!U358&lt;1900,"Tahun tidak valid","OK")))</f>
        <v>-</v>
      </c>
      <c r="V358" s="14" t="str">
        <f>IF('Non-Dosen'!V358="","-",IF('Non-Dosen'!V358&gt;6,"Tidak valid",IF('Non-Dosen'!V358&lt;1,"Tidak valid","OK")))</f>
        <v>-</v>
      </c>
      <c r="W358" s="14" t="str">
        <f>IF('Non-Dosen'!W358="","-",IF('Non-Dosen'!W358&gt;4,"Tidak valid",IF('Non-Dosen'!W358&lt;1,"Tidak valid","OK")))</f>
        <v>-</v>
      </c>
      <c r="X358" s="14" t="str">
        <f>IF('Non-Dosen'!X358="","-",IF('Non-Dosen'!X358&gt;5,"Tidak valid",IF('Non-Dosen'!X358&lt;1,"Tidak valid","OK")))</f>
        <v>-</v>
      </c>
      <c r="Y358" s="14" t="str">
        <f>IF('Non-Dosen'!Y358="","-",IF('Non-Dosen'!Y358&gt;4,"Tidak valid",IF('Non-Dosen'!Y358&lt;1,"Tidak valid","OK")))</f>
        <v>-</v>
      </c>
      <c r="Z358" s="14" t="str">
        <f>IF('Non-Dosen'!Z358="","-",IF(LEN('Non-Dosen'!Z358)&lt;4,"Cek lagi","OK"))</f>
        <v>-</v>
      </c>
      <c r="AA358" s="14" t="str">
        <f>IF('Non-Dosen'!AA358="","-",IF('Non-Dosen'!AA358&gt;"11","Tidak valid",IF('Non-Dosen'!AA358&lt;"00","Tidak valid","OK")))</f>
        <v>-</v>
      </c>
      <c r="AB358" s="14" t="str">
        <f>IF('Non-Dosen'!AB358="","-",IF('Non-Dosen'!AB358&gt;"11","Tidak valid",IF('Non-Dosen'!AB358&lt;"00","Tidak valid","OK")))</f>
        <v>-</v>
      </c>
      <c r="AC358" s="14" t="str">
        <f>IF('Non-Dosen'!AC358="","-",IF('Non-Dosen'!AC358&gt;7,"Tidak valid",IF('Non-Dosen'!AC358&lt;1,"Tidak valid","OK")))</f>
        <v>-</v>
      </c>
      <c r="AD358" s="14" t="str">
        <f>IF('Non-Dosen'!AC358="",IF('Non-Dosen'!AD358="","-","Cek lagi"),IF('Non-Dosen'!AC358=1,IF('Non-Dosen'!AD358="","OK","Harap dikosongkan"),IF('Non-Dosen'!AC358&gt;1,IF('Non-Dosen'!AD358="","Harap diisi",IF(LEN('Non-Dosen'!AD358)&lt;4,"Cek lagi","OK")))))</f>
        <v>-</v>
      </c>
      <c r="AE358" s="15" t="str">
        <f>IF('Non-Dosen'!AE358="","-",IF('Non-Dosen'!AE358&gt;31,"Tanggal tidak valid",IF('Non-Dosen'!AE358&lt;1,"Tanggal tidak valid","OK")))</f>
        <v>-</v>
      </c>
      <c r="AF358" s="15" t="str">
        <f>IF('Non-Dosen'!AF358="","-",IF('Non-Dosen'!AF358&gt;12,"Bulan tidak valid",IF('Non-Dosen'!AF358&lt;1,"Bulan tidak valid","OK")))</f>
        <v>-</v>
      </c>
      <c r="AG358" s="15" t="str">
        <f>IF('Non-Dosen'!AG358="","-",IF('Non-Dosen'!AG358&gt;2016,"Tahun tidak valid",IF('Non-Dosen'!AG358&lt;1900,"Tahun tidak valid","OK")))</f>
        <v>-</v>
      </c>
      <c r="AH358" s="14" t="str">
        <f>IF('Non-Dosen'!AH358="","-",IF(LEN('Non-Dosen'!AH358)&lt;5,"Cek lagi","OK"))</f>
        <v>-</v>
      </c>
      <c r="AI358" s="14" t="str">
        <f>IF('Non-Dosen'!AI358="","-",IF(LEN('Non-Dosen'!AI358)&lt;4,"Cek lagi","OK"))</f>
        <v>-</v>
      </c>
      <c r="AJ358" s="14" t="str">
        <f>IF('Non-Dosen'!AJ358="","-",IF('Non-Dosen'!AJ358&gt;92,"Tidak valid",IF('Non-Dosen'!AJ358&lt;11,"Tidak valid","OK")))</f>
        <v>-</v>
      </c>
      <c r="AK358" s="14" t="str">
        <f>IF('Non-Dosen'!AK358="","-",IF(LEN('Non-Dosen'!AK358)&lt;4,"Cek lagi","OK"))</f>
        <v>-</v>
      </c>
    </row>
    <row r="359" spans="1:37" ht="15" customHeight="1" x14ac:dyDescent="0.15">
      <c r="A359" s="14" t="str">
        <f>IF('Non-Dosen'!A359="","-",IF(LEN('Non-Dosen'!A359)&lt;&gt;18,"Cek lagi",IF(VALUE('Non-Dosen'!A359)&lt;0,"Cek lagi","OK")))</f>
        <v>-</v>
      </c>
      <c r="B359" s="14" t="str">
        <f>IF('Non-Dosen'!B359="","-",IF(LEN('Non-Dosen'!B359)&lt;4,"Cek lagi","OK"))</f>
        <v>-</v>
      </c>
      <c r="C359" s="14" t="str">
        <f>IF('Non-Dosen'!C359="","-",IF(LEN('Non-Dosen'!C359)&lt;2,"Cek lagi","OK"))</f>
        <v>-</v>
      </c>
      <c r="D359" s="14" t="str">
        <f>IF('Non-Dosen'!D359="","-",IF(LEN('Non-Dosen'!D359)&lt;2,"Cek lagi","OK"))</f>
        <v>-</v>
      </c>
      <c r="E359" s="14" t="str">
        <f>IF('Non-Dosen'!E359="","-",IF('Non-Dosen'!E359=0,"OK",IF('Non-Dosen'!E359=1,"OK","Tidak valid")))</f>
        <v>-</v>
      </c>
      <c r="F359" s="14" t="str">
        <f>IF('Non-Dosen'!F359="","-",IF(LEN('Non-Dosen'!F359)&lt;4,"Cek lagi","OK"))</f>
        <v>-</v>
      </c>
      <c r="G359" s="15" t="str">
        <f>IF('Non-Dosen'!G359="","-",IF('Non-Dosen'!G359&gt;31,"Tanggal tidak valid",IF('Non-Dosen'!G359&lt;1,"Tanggal tidak valid","OK")))</f>
        <v>-</v>
      </c>
      <c r="H359" s="15" t="str">
        <f>IF('Non-Dosen'!H359="","-",IF('Non-Dosen'!H359&gt;12,"Bulan tidak valid",IF('Non-Dosen'!H359&lt;1,"Bulan tidak valid","OK")))</f>
        <v>-</v>
      </c>
      <c r="I359" s="15" t="str">
        <f>IF('Non-Dosen'!I359="","-",IF('Non-Dosen'!I359&gt;2001,"Tahun tidak valid",IF('Non-Dosen'!I359&lt;1900,"Tahun tidak valid","OK")))</f>
        <v>-</v>
      </c>
      <c r="J359" s="14" t="str">
        <f>IF('Non-Dosen'!J359="","-",IF(LEN('Non-Dosen'!J359)&lt;16,"Tidak valid","OK"))</f>
        <v>-</v>
      </c>
      <c r="K359" s="14" t="str">
        <f>IF('Non-Dosen'!K359="","-",IF(LEN('Non-Dosen'!K359)&lt;4,"Cek lagi","OK"))</f>
        <v>-</v>
      </c>
      <c r="L359" s="14" t="str">
        <f>IF('Non-Dosen'!L359="","-",IF('Non-Dosen'!L359&gt;2,"Tidak valid",IF('Non-Dosen'!L359&lt;1,"Tidak valid","OK")))</f>
        <v>-</v>
      </c>
      <c r="M359" s="14" t="str">
        <f>IF('Non-Dosen'!L359="",IF('Non-Dosen'!M359&lt;&gt;"","Harap dikosongkan","-"),IF('Non-Dosen'!L359=2,IF('Non-Dosen'!M359="","OK","Harap dikosongkan"),IF('Non-Dosen'!L359=1,IF('Non-Dosen'!M359="","Harap diisi",IF('Non-Dosen'!M359&gt;"10","Tidak valid",IF('Non-Dosen'!M359&lt;"01","Tidak valid","OK"))))))</f>
        <v>-</v>
      </c>
      <c r="N359" s="14" t="str">
        <f>IF('Non-Dosen'!N359="","-",IF(LEN('Non-Dosen'!N359)&lt;4,"Cek lagi","OK"))</f>
        <v>-</v>
      </c>
      <c r="O359" s="15" t="str">
        <f>IF('Non-Dosen'!O359="","-",IF('Non-Dosen'!O359&gt;31,"Tanggal tidak valid",IF('Non-Dosen'!O359&lt;1,"Tanggal tidak valid","OK")))</f>
        <v>-</v>
      </c>
      <c r="P359" s="15" t="str">
        <f>IF('Non-Dosen'!P359="","-",IF('Non-Dosen'!P359&gt;12,"Bulan tidak valid",IF('Non-Dosen'!P359&lt;1,"Bulan tidak valid","OK")))</f>
        <v>-</v>
      </c>
      <c r="Q359" s="15" t="str">
        <f>IF('Non-Dosen'!Q359="","-",IF('Non-Dosen'!Q359&gt;2017,"Tahun tidak valid",IF('Non-Dosen'!Q359&lt;1900,"Tahun tidak valid","OK")))</f>
        <v>-</v>
      </c>
      <c r="R359" s="14" t="str">
        <f>IF('Non-Dosen'!R359="","-",IF(LEN('Non-Dosen'!R359)&lt;4,"Cek lagi","OK"))</f>
        <v>-</v>
      </c>
      <c r="S359" s="15" t="str">
        <f>IF('Non-Dosen'!S359="","-",IF('Non-Dosen'!S359&gt;31,"Tanggal tidak valid",IF('Non-Dosen'!S359&lt;1,"Tanggal tidak valid","OK")))</f>
        <v>-</v>
      </c>
      <c r="T359" s="15" t="str">
        <f>IF('Non-Dosen'!T359="","-",IF('Non-Dosen'!T359&gt;12,"Bulan tidak valid",IF('Non-Dosen'!T359&lt;1,"Bulan tidak valid","OK")))</f>
        <v>-</v>
      </c>
      <c r="U359" s="15" t="str">
        <f>IF('Non-Dosen'!U359="","-",IF('Non-Dosen'!U359&gt;2017,"Tahun tidak valid",IF('Non-Dosen'!U359&lt;1900,"Tahun tidak valid","OK")))</f>
        <v>-</v>
      </c>
      <c r="V359" s="14" t="str">
        <f>IF('Non-Dosen'!V359="","-",IF('Non-Dosen'!V359&gt;6,"Tidak valid",IF('Non-Dosen'!V359&lt;1,"Tidak valid","OK")))</f>
        <v>-</v>
      </c>
      <c r="W359" s="14" t="str">
        <f>IF('Non-Dosen'!W359="","-",IF('Non-Dosen'!W359&gt;4,"Tidak valid",IF('Non-Dosen'!W359&lt;1,"Tidak valid","OK")))</f>
        <v>-</v>
      </c>
      <c r="X359" s="14" t="str">
        <f>IF('Non-Dosen'!X359="","-",IF('Non-Dosen'!X359&gt;5,"Tidak valid",IF('Non-Dosen'!X359&lt;1,"Tidak valid","OK")))</f>
        <v>-</v>
      </c>
      <c r="Y359" s="14" t="str">
        <f>IF('Non-Dosen'!Y359="","-",IF('Non-Dosen'!Y359&gt;4,"Tidak valid",IF('Non-Dosen'!Y359&lt;1,"Tidak valid","OK")))</f>
        <v>-</v>
      </c>
      <c r="Z359" s="14" t="str">
        <f>IF('Non-Dosen'!Z359="","-",IF(LEN('Non-Dosen'!Z359)&lt;4,"Cek lagi","OK"))</f>
        <v>-</v>
      </c>
      <c r="AA359" s="14" t="str">
        <f>IF('Non-Dosen'!AA359="","-",IF('Non-Dosen'!AA359&gt;"11","Tidak valid",IF('Non-Dosen'!AA359&lt;"00","Tidak valid","OK")))</f>
        <v>-</v>
      </c>
      <c r="AB359" s="14" t="str">
        <f>IF('Non-Dosen'!AB359="","-",IF('Non-Dosen'!AB359&gt;"11","Tidak valid",IF('Non-Dosen'!AB359&lt;"00","Tidak valid","OK")))</f>
        <v>-</v>
      </c>
      <c r="AC359" s="14" t="str">
        <f>IF('Non-Dosen'!AC359="","-",IF('Non-Dosen'!AC359&gt;7,"Tidak valid",IF('Non-Dosen'!AC359&lt;1,"Tidak valid","OK")))</f>
        <v>-</v>
      </c>
      <c r="AD359" s="14" t="str">
        <f>IF('Non-Dosen'!AC359="",IF('Non-Dosen'!AD359="","-","Cek lagi"),IF('Non-Dosen'!AC359=1,IF('Non-Dosen'!AD359="","OK","Harap dikosongkan"),IF('Non-Dosen'!AC359&gt;1,IF('Non-Dosen'!AD359="","Harap diisi",IF(LEN('Non-Dosen'!AD359)&lt;4,"Cek lagi","OK")))))</f>
        <v>-</v>
      </c>
      <c r="AE359" s="15" t="str">
        <f>IF('Non-Dosen'!AE359="","-",IF('Non-Dosen'!AE359&gt;31,"Tanggal tidak valid",IF('Non-Dosen'!AE359&lt;1,"Tanggal tidak valid","OK")))</f>
        <v>-</v>
      </c>
      <c r="AF359" s="15" t="str">
        <f>IF('Non-Dosen'!AF359="","-",IF('Non-Dosen'!AF359&gt;12,"Bulan tidak valid",IF('Non-Dosen'!AF359&lt;1,"Bulan tidak valid","OK")))</f>
        <v>-</v>
      </c>
      <c r="AG359" s="15" t="str">
        <f>IF('Non-Dosen'!AG359="","-",IF('Non-Dosen'!AG359&gt;2016,"Tahun tidak valid",IF('Non-Dosen'!AG359&lt;1900,"Tahun tidak valid","OK")))</f>
        <v>-</v>
      </c>
      <c r="AH359" s="14" t="str">
        <f>IF('Non-Dosen'!AH359="","-",IF(LEN('Non-Dosen'!AH359)&lt;5,"Cek lagi","OK"))</f>
        <v>-</v>
      </c>
      <c r="AI359" s="14" t="str">
        <f>IF('Non-Dosen'!AI359="","-",IF(LEN('Non-Dosen'!AI359)&lt;4,"Cek lagi","OK"))</f>
        <v>-</v>
      </c>
      <c r="AJ359" s="14" t="str">
        <f>IF('Non-Dosen'!AJ359="","-",IF('Non-Dosen'!AJ359&gt;92,"Tidak valid",IF('Non-Dosen'!AJ359&lt;11,"Tidak valid","OK")))</f>
        <v>-</v>
      </c>
      <c r="AK359" s="14" t="str">
        <f>IF('Non-Dosen'!AK359="","-",IF(LEN('Non-Dosen'!AK359)&lt;4,"Cek lagi","OK"))</f>
        <v>-</v>
      </c>
    </row>
    <row r="360" spans="1:37" ht="15" customHeight="1" x14ac:dyDescent="0.15">
      <c r="A360" s="14" t="str">
        <f>IF('Non-Dosen'!A360="","-",IF(LEN('Non-Dosen'!A360)&lt;&gt;18,"Cek lagi",IF(VALUE('Non-Dosen'!A360)&lt;0,"Cek lagi","OK")))</f>
        <v>-</v>
      </c>
      <c r="B360" s="14" t="str">
        <f>IF('Non-Dosen'!B360="","-",IF(LEN('Non-Dosen'!B360)&lt;4,"Cek lagi","OK"))</f>
        <v>-</v>
      </c>
      <c r="C360" s="14" t="str">
        <f>IF('Non-Dosen'!C360="","-",IF(LEN('Non-Dosen'!C360)&lt;2,"Cek lagi","OK"))</f>
        <v>-</v>
      </c>
      <c r="D360" s="14" t="str">
        <f>IF('Non-Dosen'!D360="","-",IF(LEN('Non-Dosen'!D360)&lt;2,"Cek lagi","OK"))</f>
        <v>-</v>
      </c>
      <c r="E360" s="14" t="str">
        <f>IF('Non-Dosen'!E360="","-",IF('Non-Dosen'!E360=0,"OK",IF('Non-Dosen'!E360=1,"OK","Tidak valid")))</f>
        <v>-</v>
      </c>
      <c r="F360" s="14" t="str">
        <f>IF('Non-Dosen'!F360="","-",IF(LEN('Non-Dosen'!F360)&lt;4,"Cek lagi","OK"))</f>
        <v>-</v>
      </c>
      <c r="G360" s="15" t="str">
        <f>IF('Non-Dosen'!G360="","-",IF('Non-Dosen'!G360&gt;31,"Tanggal tidak valid",IF('Non-Dosen'!G360&lt;1,"Tanggal tidak valid","OK")))</f>
        <v>-</v>
      </c>
      <c r="H360" s="15" t="str">
        <f>IF('Non-Dosen'!H360="","-",IF('Non-Dosen'!H360&gt;12,"Bulan tidak valid",IF('Non-Dosen'!H360&lt;1,"Bulan tidak valid","OK")))</f>
        <v>-</v>
      </c>
      <c r="I360" s="15" t="str">
        <f>IF('Non-Dosen'!I360="","-",IF('Non-Dosen'!I360&gt;2001,"Tahun tidak valid",IF('Non-Dosen'!I360&lt;1900,"Tahun tidak valid","OK")))</f>
        <v>-</v>
      </c>
      <c r="J360" s="14" t="str">
        <f>IF('Non-Dosen'!J360="","-",IF(LEN('Non-Dosen'!J360)&lt;16,"Tidak valid","OK"))</f>
        <v>-</v>
      </c>
      <c r="K360" s="14" t="str">
        <f>IF('Non-Dosen'!K360="","-",IF(LEN('Non-Dosen'!K360)&lt;4,"Cek lagi","OK"))</f>
        <v>-</v>
      </c>
      <c r="L360" s="14" t="str">
        <f>IF('Non-Dosen'!L360="","-",IF('Non-Dosen'!L360&gt;2,"Tidak valid",IF('Non-Dosen'!L360&lt;1,"Tidak valid","OK")))</f>
        <v>-</v>
      </c>
      <c r="M360" s="14" t="str">
        <f>IF('Non-Dosen'!L360="",IF('Non-Dosen'!M360&lt;&gt;"","Harap dikosongkan","-"),IF('Non-Dosen'!L360=2,IF('Non-Dosen'!M360="","OK","Harap dikosongkan"),IF('Non-Dosen'!L360=1,IF('Non-Dosen'!M360="","Harap diisi",IF('Non-Dosen'!M360&gt;"10","Tidak valid",IF('Non-Dosen'!M360&lt;"01","Tidak valid","OK"))))))</f>
        <v>-</v>
      </c>
      <c r="N360" s="14" t="str">
        <f>IF('Non-Dosen'!N360="","-",IF(LEN('Non-Dosen'!N360)&lt;4,"Cek lagi","OK"))</f>
        <v>-</v>
      </c>
      <c r="O360" s="15" t="str">
        <f>IF('Non-Dosen'!O360="","-",IF('Non-Dosen'!O360&gt;31,"Tanggal tidak valid",IF('Non-Dosen'!O360&lt;1,"Tanggal tidak valid","OK")))</f>
        <v>-</v>
      </c>
      <c r="P360" s="15" t="str">
        <f>IF('Non-Dosen'!P360="","-",IF('Non-Dosen'!P360&gt;12,"Bulan tidak valid",IF('Non-Dosen'!P360&lt;1,"Bulan tidak valid","OK")))</f>
        <v>-</v>
      </c>
      <c r="Q360" s="15" t="str">
        <f>IF('Non-Dosen'!Q360="","-",IF('Non-Dosen'!Q360&gt;2017,"Tahun tidak valid",IF('Non-Dosen'!Q360&lt;1900,"Tahun tidak valid","OK")))</f>
        <v>-</v>
      </c>
      <c r="R360" s="14" t="str">
        <f>IF('Non-Dosen'!R360="","-",IF(LEN('Non-Dosen'!R360)&lt;4,"Cek lagi","OK"))</f>
        <v>-</v>
      </c>
      <c r="S360" s="15" t="str">
        <f>IF('Non-Dosen'!S360="","-",IF('Non-Dosen'!S360&gt;31,"Tanggal tidak valid",IF('Non-Dosen'!S360&lt;1,"Tanggal tidak valid","OK")))</f>
        <v>-</v>
      </c>
      <c r="T360" s="15" t="str">
        <f>IF('Non-Dosen'!T360="","-",IF('Non-Dosen'!T360&gt;12,"Bulan tidak valid",IF('Non-Dosen'!T360&lt;1,"Bulan tidak valid","OK")))</f>
        <v>-</v>
      </c>
      <c r="U360" s="15" t="str">
        <f>IF('Non-Dosen'!U360="","-",IF('Non-Dosen'!U360&gt;2017,"Tahun tidak valid",IF('Non-Dosen'!U360&lt;1900,"Tahun tidak valid","OK")))</f>
        <v>-</v>
      </c>
      <c r="V360" s="14" t="str">
        <f>IF('Non-Dosen'!V360="","-",IF('Non-Dosen'!V360&gt;6,"Tidak valid",IF('Non-Dosen'!V360&lt;1,"Tidak valid","OK")))</f>
        <v>-</v>
      </c>
      <c r="W360" s="14" t="str">
        <f>IF('Non-Dosen'!W360="","-",IF('Non-Dosen'!W360&gt;4,"Tidak valid",IF('Non-Dosen'!W360&lt;1,"Tidak valid","OK")))</f>
        <v>-</v>
      </c>
      <c r="X360" s="14" t="str">
        <f>IF('Non-Dosen'!X360="","-",IF('Non-Dosen'!X360&gt;5,"Tidak valid",IF('Non-Dosen'!X360&lt;1,"Tidak valid","OK")))</f>
        <v>-</v>
      </c>
      <c r="Y360" s="14" t="str">
        <f>IF('Non-Dosen'!Y360="","-",IF('Non-Dosen'!Y360&gt;4,"Tidak valid",IF('Non-Dosen'!Y360&lt;1,"Tidak valid","OK")))</f>
        <v>-</v>
      </c>
      <c r="Z360" s="14" t="str">
        <f>IF('Non-Dosen'!Z360="","-",IF(LEN('Non-Dosen'!Z360)&lt;4,"Cek lagi","OK"))</f>
        <v>-</v>
      </c>
      <c r="AA360" s="14" t="str">
        <f>IF('Non-Dosen'!AA360="","-",IF('Non-Dosen'!AA360&gt;"11","Tidak valid",IF('Non-Dosen'!AA360&lt;"00","Tidak valid","OK")))</f>
        <v>-</v>
      </c>
      <c r="AB360" s="14" t="str">
        <f>IF('Non-Dosen'!AB360="","-",IF('Non-Dosen'!AB360&gt;"11","Tidak valid",IF('Non-Dosen'!AB360&lt;"00","Tidak valid","OK")))</f>
        <v>-</v>
      </c>
      <c r="AC360" s="14" t="str">
        <f>IF('Non-Dosen'!AC360="","-",IF('Non-Dosen'!AC360&gt;7,"Tidak valid",IF('Non-Dosen'!AC360&lt;1,"Tidak valid","OK")))</f>
        <v>-</v>
      </c>
      <c r="AD360" s="14" t="str">
        <f>IF('Non-Dosen'!AC360="",IF('Non-Dosen'!AD360="","-","Cek lagi"),IF('Non-Dosen'!AC360=1,IF('Non-Dosen'!AD360="","OK","Harap dikosongkan"),IF('Non-Dosen'!AC360&gt;1,IF('Non-Dosen'!AD360="","Harap diisi",IF(LEN('Non-Dosen'!AD360)&lt;4,"Cek lagi","OK")))))</f>
        <v>-</v>
      </c>
      <c r="AE360" s="15" t="str">
        <f>IF('Non-Dosen'!AE360="","-",IF('Non-Dosen'!AE360&gt;31,"Tanggal tidak valid",IF('Non-Dosen'!AE360&lt;1,"Tanggal tidak valid","OK")))</f>
        <v>-</v>
      </c>
      <c r="AF360" s="15" t="str">
        <f>IF('Non-Dosen'!AF360="","-",IF('Non-Dosen'!AF360&gt;12,"Bulan tidak valid",IF('Non-Dosen'!AF360&lt;1,"Bulan tidak valid","OK")))</f>
        <v>-</v>
      </c>
      <c r="AG360" s="15" t="str">
        <f>IF('Non-Dosen'!AG360="","-",IF('Non-Dosen'!AG360&gt;2016,"Tahun tidak valid",IF('Non-Dosen'!AG360&lt;1900,"Tahun tidak valid","OK")))</f>
        <v>-</v>
      </c>
      <c r="AH360" s="14" t="str">
        <f>IF('Non-Dosen'!AH360="","-",IF(LEN('Non-Dosen'!AH360)&lt;5,"Cek lagi","OK"))</f>
        <v>-</v>
      </c>
      <c r="AI360" s="14" t="str">
        <f>IF('Non-Dosen'!AI360="","-",IF(LEN('Non-Dosen'!AI360)&lt;4,"Cek lagi","OK"))</f>
        <v>-</v>
      </c>
      <c r="AJ360" s="14" t="str">
        <f>IF('Non-Dosen'!AJ360="","-",IF('Non-Dosen'!AJ360&gt;92,"Tidak valid",IF('Non-Dosen'!AJ360&lt;11,"Tidak valid","OK")))</f>
        <v>-</v>
      </c>
      <c r="AK360" s="14" t="str">
        <f>IF('Non-Dosen'!AK360="","-",IF(LEN('Non-Dosen'!AK360)&lt;4,"Cek lagi","OK"))</f>
        <v>-</v>
      </c>
    </row>
    <row r="361" spans="1:37" ht="15" customHeight="1" x14ac:dyDescent="0.15">
      <c r="A361" s="14" t="str">
        <f>IF('Non-Dosen'!A361="","-",IF(LEN('Non-Dosen'!A361)&lt;&gt;18,"Cek lagi",IF(VALUE('Non-Dosen'!A361)&lt;0,"Cek lagi","OK")))</f>
        <v>-</v>
      </c>
      <c r="B361" s="14" t="str">
        <f>IF('Non-Dosen'!B361="","-",IF(LEN('Non-Dosen'!B361)&lt;4,"Cek lagi","OK"))</f>
        <v>-</v>
      </c>
      <c r="C361" s="14" t="str">
        <f>IF('Non-Dosen'!C361="","-",IF(LEN('Non-Dosen'!C361)&lt;2,"Cek lagi","OK"))</f>
        <v>-</v>
      </c>
      <c r="D361" s="14" t="str">
        <f>IF('Non-Dosen'!D361="","-",IF(LEN('Non-Dosen'!D361)&lt;2,"Cek lagi","OK"))</f>
        <v>-</v>
      </c>
      <c r="E361" s="14" t="str">
        <f>IF('Non-Dosen'!E361="","-",IF('Non-Dosen'!E361=0,"OK",IF('Non-Dosen'!E361=1,"OK","Tidak valid")))</f>
        <v>-</v>
      </c>
      <c r="F361" s="14" t="str">
        <f>IF('Non-Dosen'!F361="","-",IF(LEN('Non-Dosen'!F361)&lt;4,"Cek lagi","OK"))</f>
        <v>-</v>
      </c>
      <c r="G361" s="15" t="str">
        <f>IF('Non-Dosen'!G361="","-",IF('Non-Dosen'!G361&gt;31,"Tanggal tidak valid",IF('Non-Dosen'!G361&lt;1,"Tanggal tidak valid","OK")))</f>
        <v>-</v>
      </c>
      <c r="H361" s="15" t="str">
        <f>IF('Non-Dosen'!H361="","-",IF('Non-Dosen'!H361&gt;12,"Bulan tidak valid",IF('Non-Dosen'!H361&lt;1,"Bulan tidak valid","OK")))</f>
        <v>-</v>
      </c>
      <c r="I361" s="15" t="str">
        <f>IF('Non-Dosen'!I361="","-",IF('Non-Dosen'!I361&gt;2001,"Tahun tidak valid",IF('Non-Dosen'!I361&lt;1900,"Tahun tidak valid","OK")))</f>
        <v>-</v>
      </c>
      <c r="J361" s="14" t="str">
        <f>IF('Non-Dosen'!J361="","-",IF(LEN('Non-Dosen'!J361)&lt;16,"Tidak valid","OK"))</f>
        <v>-</v>
      </c>
      <c r="K361" s="14" t="str">
        <f>IF('Non-Dosen'!K361="","-",IF(LEN('Non-Dosen'!K361)&lt;4,"Cek lagi","OK"))</f>
        <v>-</v>
      </c>
      <c r="L361" s="14" t="str">
        <f>IF('Non-Dosen'!L361="","-",IF('Non-Dosen'!L361&gt;2,"Tidak valid",IF('Non-Dosen'!L361&lt;1,"Tidak valid","OK")))</f>
        <v>-</v>
      </c>
      <c r="M361" s="14" t="str">
        <f>IF('Non-Dosen'!L361="",IF('Non-Dosen'!M361&lt;&gt;"","Harap dikosongkan","-"),IF('Non-Dosen'!L361=2,IF('Non-Dosen'!M361="","OK","Harap dikosongkan"),IF('Non-Dosen'!L361=1,IF('Non-Dosen'!M361="","Harap diisi",IF('Non-Dosen'!M361&gt;"10","Tidak valid",IF('Non-Dosen'!M361&lt;"01","Tidak valid","OK"))))))</f>
        <v>-</v>
      </c>
      <c r="N361" s="14" t="str">
        <f>IF('Non-Dosen'!N361="","-",IF(LEN('Non-Dosen'!N361)&lt;4,"Cek lagi","OK"))</f>
        <v>-</v>
      </c>
      <c r="O361" s="15" t="str">
        <f>IF('Non-Dosen'!O361="","-",IF('Non-Dosen'!O361&gt;31,"Tanggal tidak valid",IF('Non-Dosen'!O361&lt;1,"Tanggal tidak valid","OK")))</f>
        <v>-</v>
      </c>
      <c r="P361" s="15" t="str">
        <f>IF('Non-Dosen'!P361="","-",IF('Non-Dosen'!P361&gt;12,"Bulan tidak valid",IF('Non-Dosen'!P361&lt;1,"Bulan tidak valid","OK")))</f>
        <v>-</v>
      </c>
      <c r="Q361" s="15" t="str">
        <f>IF('Non-Dosen'!Q361="","-",IF('Non-Dosen'!Q361&gt;2017,"Tahun tidak valid",IF('Non-Dosen'!Q361&lt;1900,"Tahun tidak valid","OK")))</f>
        <v>-</v>
      </c>
      <c r="R361" s="14" t="str">
        <f>IF('Non-Dosen'!R361="","-",IF(LEN('Non-Dosen'!R361)&lt;4,"Cek lagi","OK"))</f>
        <v>-</v>
      </c>
      <c r="S361" s="15" t="str">
        <f>IF('Non-Dosen'!S361="","-",IF('Non-Dosen'!S361&gt;31,"Tanggal tidak valid",IF('Non-Dosen'!S361&lt;1,"Tanggal tidak valid","OK")))</f>
        <v>-</v>
      </c>
      <c r="T361" s="15" t="str">
        <f>IF('Non-Dosen'!T361="","-",IF('Non-Dosen'!T361&gt;12,"Bulan tidak valid",IF('Non-Dosen'!T361&lt;1,"Bulan tidak valid","OK")))</f>
        <v>-</v>
      </c>
      <c r="U361" s="15" t="str">
        <f>IF('Non-Dosen'!U361="","-",IF('Non-Dosen'!U361&gt;2017,"Tahun tidak valid",IF('Non-Dosen'!U361&lt;1900,"Tahun tidak valid","OK")))</f>
        <v>-</v>
      </c>
      <c r="V361" s="14" t="str">
        <f>IF('Non-Dosen'!V361="","-",IF('Non-Dosen'!V361&gt;6,"Tidak valid",IF('Non-Dosen'!V361&lt;1,"Tidak valid","OK")))</f>
        <v>-</v>
      </c>
      <c r="W361" s="14" t="str">
        <f>IF('Non-Dosen'!W361="","-",IF('Non-Dosen'!W361&gt;4,"Tidak valid",IF('Non-Dosen'!W361&lt;1,"Tidak valid","OK")))</f>
        <v>-</v>
      </c>
      <c r="X361" s="14" t="str">
        <f>IF('Non-Dosen'!X361="","-",IF('Non-Dosen'!X361&gt;5,"Tidak valid",IF('Non-Dosen'!X361&lt;1,"Tidak valid","OK")))</f>
        <v>-</v>
      </c>
      <c r="Y361" s="14" t="str">
        <f>IF('Non-Dosen'!Y361="","-",IF('Non-Dosen'!Y361&gt;4,"Tidak valid",IF('Non-Dosen'!Y361&lt;1,"Tidak valid","OK")))</f>
        <v>-</v>
      </c>
      <c r="Z361" s="14" t="str">
        <f>IF('Non-Dosen'!Z361="","-",IF(LEN('Non-Dosen'!Z361)&lt;4,"Cek lagi","OK"))</f>
        <v>-</v>
      </c>
      <c r="AA361" s="14" t="str">
        <f>IF('Non-Dosen'!AA361="","-",IF('Non-Dosen'!AA361&gt;"11","Tidak valid",IF('Non-Dosen'!AA361&lt;"00","Tidak valid","OK")))</f>
        <v>-</v>
      </c>
      <c r="AB361" s="14" t="str">
        <f>IF('Non-Dosen'!AB361="","-",IF('Non-Dosen'!AB361&gt;"11","Tidak valid",IF('Non-Dosen'!AB361&lt;"00","Tidak valid","OK")))</f>
        <v>-</v>
      </c>
      <c r="AC361" s="14" t="str">
        <f>IF('Non-Dosen'!AC361="","-",IF('Non-Dosen'!AC361&gt;7,"Tidak valid",IF('Non-Dosen'!AC361&lt;1,"Tidak valid","OK")))</f>
        <v>-</v>
      </c>
      <c r="AD361" s="14" t="str">
        <f>IF('Non-Dosen'!AC361="",IF('Non-Dosen'!AD361="","-","Cek lagi"),IF('Non-Dosen'!AC361=1,IF('Non-Dosen'!AD361="","OK","Harap dikosongkan"),IF('Non-Dosen'!AC361&gt;1,IF('Non-Dosen'!AD361="","Harap diisi",IF(LEN('Non-Dosen'!AD361)&lt;4,"Cek lagi","OK")))))</f>
        <v>-</v>
      </c>
      <c r="AE361" s="15" t="str">
        <f>IF('Non-Dosen'!AE361="","-",IF('Non-Dosen'!AE361&gt;31,"Tanggal tidak valid",IF('Non-Dosen'!AE361&lt;1,"Tanggal tidak valid","OK")))</f>
        <v>-</v>
      </c>
      <c r="AF361" s="15" t="str">
        <f>IF('Non-Dosen'!AF361="","-",IF('Non-Dosen'!AF361&gt;12,"Bulan tidak valid",IF('Non-Dosen'!AF361&lt;1,"Bulan tidak valid","OK")))</f>
        <v>-</v>
      </c>
      <c r="AG361" s="15" t="str">
        <f>IF('Non-Dosen'!AG361="","-",IF('Non-Dosen'!AG361&gt;2016,"Tahun tidak valid",IF('Non-Dosen'!AG361&lt;1900,"Tahun tidak valid","OK")))</f>
        <v>-</v>
      </c>
      <c r="AH361" s="14" t="str">
        <f>IF('Non-Dosen'!AH361="","-",IF(LEN('Non-Dosen'!AH361)&lt;5,"Cek lagi","OK"))</f>
        <v>-</v>
      </c>
      <c r="AI361" s="14" t="str">
        <f>IF('Non-Dosen'!AI361="","-",IF(LEN('Non-Dosen'!AI361)&lt;4,"Cek lagi","OK"))</f>
        <v>-</v>
      </c>
      <c r="AJ361" s="14" t="str">
        <f>IF('Non-Dosen'!AJ361="","-",IF('Non-Dosen'!AJ361&gt;92,"Tidak valid",IF('Non-Dosen'!AJ361&lt;11,"Tidak valid","OK")))</f>
        <v>-</v>
      </c>
      <c r="AK361" s="14" t="str">
        <f>IF('Non-Dosen'!AK361="","-",IF(LEN('Non-Dosen'!AK361)&lt;4,"Cek lagi","OK"))</f>
        <v>-</v>
      </c>
    </row>
    <row r="362" spans="1:37" ht="15" customHeight="1" x14ac:dyDescent="0.15">
      <c r="A362" s="14" t="str">
        <f>IF('Non-Dosen'!A362="","-",IF(LEN('Non-Dosen'!A362)&lt;&gt;18,"Cek lagi",IF(VALUE('Non-Dosen'!A362)&lt;0,"Cek lagi","OK")))</f>
        <v>-</v>
      </c>
      <c r="B362" s="14" t="str">
        <f>IF('Non-Dosen'!B362="","-",IF(LEN('Non-Dosen'!B362)&lt;4,"Cek lagi","OK"))</f>
        <v>-</v>
      </c>
      <c r="C362" s="14" t="str">
        <f>IF('Non-Dosen'!C362="","-",IF(LEN('Non-Dosen'!C362)&lt;2,"Cek lagi","OK"))</f>
        <v>-</v>
      </c>
      <c r="D362" s="14" t="str">
        <f>IF('Non-Dosen'!D362="","-",IF(LEN('Non-Dosen'!D362)&lt;2,"Cek lagi","OK"))</f>
        <v>-</v>
      </c>
      <c r="E362" s="14" t="str">
        <f>IF('Non-Dosen'!E362="","-",IF('Non-Dosen'!E362=0,"OK",IF('Non-Dosen'!E362=1,"OK","Tidak valid")))</f>
        <v>-</v>
      </c>
      <c r="F362" s="14" t="str">
        <f>IF('Non-Dosen'!F362="","-",IF(LEN('Non-Dosen'!F362)&lt;4,"Cek lagi","OK"))</f>
        <v>-</v>
      </c>
      <c r="G362" s="15" t="str">
        <f>IF('Non-Dosen'!G362="","-",IF('Non-Dosen'!G362&gt;31,"Tanggal tidak valid",IF('Non-Dosen'!G362&lt;1,"Tanggal tidak valid","OK")))</f>
        <v>-</v>
      </c>
      <c r="H362" s="15" t="str">
        <f>IF('Non-Dosen'!H362="","-",IF('Non-Dosen'!H362&gt;12,"Bulan tidak valid",IF('Non-Dosen'!H362&lt;1,"Bulan tidak valid","OK")))</f>
        <v>-</v>
      </c>
      <c r="I362" s="15" t="str">
        <f>IF('Non-Dosen'!I362="","-",IF('Non-Dosen'!I362&gt;2001,"Tahun tidak valid",IF('Non-Dosen'!I362&lt;1900,"Tahun tidak valid","OK")))</f>
        <v>-</v>
      </c>
      <c r="J362" s="14" t="str">
        <f>IF('Non-Dosen'!J362="","-",IF(LEN('Non-Dosen'!J362)&lt;16,"Tidak valid","OK"))</f>
        <v>-</v>
      </c>
      <c r="K362" s="14" t="str">
        <f>IF('Non-Dosen'!K362="","-",IF(LEN('Non-Dosen'!K362)&lt;4,"Cek lagi","OK"))</f>
        <v>-</v>
      </c>
      <c r="L362" s="14" t="str">
        <f>IF('Non-Dosen'!L362="","-",IF('Non-Dosen'!L362&gt;2,"Tidak valid",IF('Non-Dosen'!L362&lt;1,"Tidak valid","OK")))</f>
        <v>-</v>
      </c>
      <c r="M362" s="14" t="str">
        <f>IF('Non-Dosen'!L362="",IF('Non-Dosen'!M362&lt;&gt;"","Harap dikosongkan","-"),IF('Non-Dosen'!L362=2,IF('Non-Dosen'!M362="","OK","Harap dikosongkan"),IF('Non-Dosen'!L362=1,IF('Non-Dosen'!M362="","Harap diisi",IF('Non-Dosen'!M362&gt;"10","Tidak valid",IF('Non-Dosen'!M362&lt;"01","Tidak valid","OK"))))))</f>
        <v>-</v>
      </c>
      <c r="N362" s="14" t="str">
        <f>IF('Non-Dosen'!N362="","-",IF(LEN('Non-Dosen'!N362)&lt;4,"Cek lagi","OK"))</f>
        <v>-</v>
      </c>
      <c r="O362" s="15" t="str">
        <f>IF('Non-Dosen'!O362="","-",IF('Non-Dosen'!O362&gt;31,"Tanggal tidak valid",IF('Non-Dosen'!O362&lt;1,"Tanggal tidak valid","OK")))</f>
        <v>-</v>
      </c>
      <c r="P362" s="15" t="str">
        <f>IF('Non-Dosen'!P362="","-",IF('Non-Dosen'!P362&gt;12,"Bulan tidak valid",IF('Non-Dosen'!P362&lt;1,"Bulan tidak valid","OK")))</f>
        <v>-</v>
      </c>
      <c r="Q362" s="15" t="str">
        <f>IF('Non-Dosen'!Q362="","-",IF('Non-Dosen'!Q362&gt;2017,"Tahun tidak valid",IF('Non-Dosen'!Q362&lt;1900,"Tahun tidak valid","OK")))</f>
        <v>-</v>
      </c>
      <c r="R362" s="14" t="str">
        <f>IF('Non-Dosen'!R362="","-",IF(LEN('Non-Dosen'!R362)&lt;4,"Cek lagi","OK"))</f>
        <v>-</v>
      </c>
      <c r="S362" s="15" t="str">
        <f>IF('Non-Dosen'!S362="","-",IF('Non-Dosen'!S362&gt;31,"Tanggal tidak valid",IF('Non-Dosen'!S362&lt;1,"Tanggal tidak valid","OK")))</f>
        <v>-</v>
      </c>
      <c r="T362" s="15" t="str">
        <f>IF('Non-Dosen'!T362="","-",IF('Non-Dosen'!T362&gt;12,"Bulan tidak valid",IF('Non-Dosen'!T362&lt;1,"Bulan tidak valid","OK")))</f>
        <v>-</v>
      </c>
      <c r="U362" s="15" t="str">
        <f>IF('Non-Dosen'!U362="","-",IF('Non-Dosen'!U362&gt;2017,"Tahun tidak valid",IF('Non-Dosen'!U362&lt;1900,"Tahun tidak valid","OK")))</f>
        <v>-</v>
      </c>
      <c r="V362" s="14" t="str">
        <f>IF('Non-Dosen'!V362="","-",IF('Non-Dosen'!V362&gt;6,"Tidak valid",IF('Non-Dosen'!V362&lt;1,"Tidak valid","OK")))</f>
        <v>-</v>
      </c>
      <c r="W362" s="14" t="str">
        <f>IF('Non-Dosen'!W362="","-",IF('Non-Dosen'!W362&gt;4,"Tidak valid",IF('Non-Dosen'!W362&lt;1,"Tidak valid","OK")))</f>
        <v>-</v>
      </c>
      <c r="X362" s="14" t="str">
        <f>IF('Non-Dosen'!X362="","-",IF('Non-Dosen'!X362&gt;5,"Tidak valid",IF('Non-Dosen'!X362&lt;1,"Tidak valid","OK")))</f>
        <v>-</v>
      </c>
      <c r="Y362" s="14" t="str">
        <f>IF('Non-Dosen'!Y362="","-",IF('Non-Dosen'!Y362&gt;4,"Tidak valid",IF('Non-Dosen'!Y362&lt;1,"Tidak valid","OK")))</f>
        <v>-</v>
      </c>
      <c r="Z362" s="14" t="str">
        <f>IF('Non-Dosen'!Z362="","-",IF(LEN('Non-Dosen'!Z362)&lt;4,"Cek lagi","OK"))</f>
        <v>-</v>
      </c>
      <c r="AA362" s="14" t="str">
        <f>IF('Non-Dosen'!AA362="","-",IF('Non-Dosen'!AA362&gt;"11","Tidak valid",IF('Non-Dosen'!AA362&lt;"00","Tidak valid","OK")))</f>
        <v>-</v>
      </c>
      <c r="AB362" s="14" t="str">
        <f>IF('Non-Dosen'!AB362="","-",IF('Non-Dosen'!AB362&gt;"11","Tidak valid",IF('Non-Dosen'!AB362&lt;"00","Tidak valid","OK")))</f>
        <v>-</v>
      </c>
      <c r="AC362" s="14" t="str">
        <f>IF('Non-Dosen'!AC362="","-",IF('Non-Dosen'!AC362&gt;7,"Tidak valid",IF('Non-Dosen'!AC362&lt;1,"Tidak valid","OK")))</f>
        <v>-</v>
      </c>
      <c r="AD362" s="14" t="str">
        <f>IF('Non-Dosen'!AC362="",IF('Non-Dosen'!AD362="","-","Cek lagi"),IF('Non-Dosen'!AC362=1,IF('Non-Dosen'!AD362="","OK","Harap dikosongkan"),IF('Non-Dosen'!AC362&gt;1,IF('Non-Dosen'!AD362="","Harap diisi",IF(LEN('Non-Dosen'!AD362)&lt;4,"Cek lagi","OK")))))</f>
        <v>-</v>
      </c>
      <c r="AE362" s="15" t="str">
        <f>IF('Non-Dosen'!AE362="","-",IF('Non-Dosen'!AE362&gt;31,"Tanggal tidak valid",IF('Non-Dosen'!AE362&lt;1,"Tanggal tidak valid","OK")))</f>
        <v>-</v>
      </c>
      <c r="AF362" s="15" t="str">
        <f>IF('Non-Dosen'!AF362="","-",IF('Non-Dosen'!AF362&gt;12,"Bulan tidak valid",IF('Non-Dosen'!AF362&lt;1,"Bulan tidak valid","OK")))</f>
        <v>-</v>
      </c>
      <c r="AG362" s="15" t="str">
        <f>IF('Non-Dosen'!AG362="","-",IF('Non-Dosen'!AG362&gt;2016,"Tahun tidak valid",IF('Non-Dosen'!AG362&lt;1900,"Tahun tidak valid","OK")))</f>
        <v>-</v>
      </c>
      <c r="AH362" s="14" t="str">
        <f>IF('Non-Dosen'!AH362="","-",IF(LEN('Non-Dosen'!AH362)&lt;5,"Cek lagi","OK"))</f>
        <v>-</v>
      </c>
      <c r="AI362" s="14" t="str">
        <f>IF('Non-Dosen'!AI362="","-",IF(LEN('Non-Dosen'!AI362)&lt;4,"Cek lagi","OK"))</f>
        <v>-</v>
      </c>
      <c r="AJ362" s="14" t="str">
        <f>IF('Non-Dosen'!AJ362="","-",IF('Non-Dosen'!AJ362&gt;92,"Tidak valid",IF('Non-Dosen'!AJ362&lt;11,"Tidak valid","OK")))</f>
        <v>-</v>
      </c>
      <c r="AK362" s="14" t="str">
        <f>IF('Non-Dosen'!AK362="","-",IF(LEN('Non-Dosen'!AK362)&lt;4,"Cek lagi","OK"))</f>
        <v>-</v>
      </c>
    </row>
    <row r="363" spans="1:37" ht="15" customHeight="1" x14ac:dyDescent="0.15">
      <c r="A363" s="14" t="str">
        <f>IF('Non-Dosen'!A363="","-",IF(LEN('Non-Dosen'!A363)&lt;&gt;18,"Cek lagi",IF(VALUE('Non-Dosen'!A363)&lt;0,"Cek lagi","OK")))</f>
        <v>-</v>
      </c>
      <c r="B363" s="14" t="str">
        <f>IF('Non-Dosen'!B363="","-",IF(LEN('Non-Dosen'!B363)&lt;4,"Cek lagi","OK"))</f>
        <v>-</v>
      </c>
      <c r="C363" s="14" t="str">
        <f>IF('Non-Dosen'!C363="","-",IF(LEN('Non-Dosen'!C363)&lt;2,"Cek lagi","OK"))</f>
        <v>-</v>
      </c>
      <c r="D363" s="14" t="str">
        <f>IF('Non-Dosen'!D363="","-",IF(LEN('Non-Dosen'!D363)&lt;2,"Cek lagi","OK"))</f>
        <v>-</v>
      </c>
      <c r="E363" s="14" t="str">
        <f>IF('Non-Dosen'!E363="","-",IF('Non-Dosen'!E363=0,"OK",IF('Non-Dosen'!E363=1,"OK","Tidak valid")))</f>
        <v>-</v>
      </c>
      <c r="F363" s="14" t="str">
        <f>IF('Non-Dosen'!F363="","-",IF(LEN('Non-Dosen'!F363)&lt;4,"Cek lagi","OK"))</f>
        <v>-</v>
      </c>
      <c r="G363" s="15" t="str">
        <f>IF('Non-Dosen'!G363="","-",IF('Non-Dosen'!G363&gt;31,"Tanggal tidak valid",IF('Non-Dosen'!G363&lt;1,"Tanggal tidak valid","OK")))</f>
        <v>-</v>
      </c>
      <c r="H363" s="15" t="str">
        <f>IF('Non-Dosen'!H363="","-",IF('Non-Dosen'!H363&gt;12,"Bulan tidak valid",IF('Non-Dosen'!H363&lt;1,"Bulan tidak valid","OK")))</f>
        <v>-</v>
      </c>
      <c r="I363" s="15" t="str">
        <f>IF('Non-Dosen'!I363="","-",IF('Non-Dosen'!I363&gt;2001,"Tahun tidak valid",IF('Non-Dosen'!I363&lt;1900,"Tahun tidak valid","OK")))</f>
        <v>-</v>
      </c>
      <c r="J363" s="14" t="str">
        <f>IF('Non-Dosen'!J363="","-",IF(LEN('Non-Dosen'!J363)&lt;16,"Tidak valid","OK"))</f>
        <v>-</v>
      </c>
      <c r="K363" s="14" t="str">
        <f>IF('Non-Dosen'!K363="","-",IF(LEN('Non-Dosen'!K363)&lt;4,"Cek lagi","OK"))</f>
        <v>-</v>
      </c>
      <c r="L363" s="14" t="str">
        <f>IF('Non-Dosen'!L363="","-",IF('Non-Dosen'!L363&gt;2,"Tidak valid",IF('Non-Dosen'!L363&lt;1,"Tidak valid","OK")))</f>
        <v>-</v>
      </c>
      <c r="M363" s="14" t="str">
        <f>IF('Non-Dosen'!L363="",IF('Non-Dosen'!M363&lt;&gt;"","Harap dikosongkan","-"),IF('Non-Dosen'!L363=2,IF('Non-Dosen'!M363="","OK","Harap dikosongkan"),IF('Non-Dosen'!L363=1,IF('Non-Dosen'!M363="","Harap diisi",IF('Non-Dosen'!M363&gt;"10","Tidak valid",IF('Non-Dosen'!M363&lt;"01","Tidak valid","OK"))))))</f>
        <v>-</v>
      </c>
      <c r="N363" s="14" t="str">
        <f>IF('Non-Dosen'!N363="","-",IF(LEN('Non-Dosen'!N363)&lt;4,"Cek lagi","OK"))</f>
        <v>-</v>
      </c>
      <c r="O363" s="15" t="str">
        <f>IF('Non-Dosen'!O363="","-",IF('Non-Dosen'!O363&gt;31,"Tanggal tidak valid",IF('Non-Dosen'!O363&lt;1,"Tanggal tidak valid","OK")))</f>
        <v>-</v>
      </c>
      <c r="P363" s="15" t="str">
        <f>IF('Non-Dosen'!P363="","-",IF('Non-Dosen'!P363&gt;12,"Bulan tidak valid",IF('Non-Dosen'!P363&lt;1,"Bulan tidak valid","OK")))</f>
        <v>-</v>
      </c>
      <c r="Q363" s="15" t="str">
        <f>IF('Non-Dosen'!Q363="","-",IF('Non-Dosen'!Q363&gt;2017,"Tahun tidak valid",IF('Non-Dosen'!Q363&lt;1900,"Tahun tidak valid","OK")))</f>
        <v>-</v>
      </c>
      <c r="R363" s="14" t="str">
        <f>IF('Non-Dosen'!R363="","-",IF(LEN('Non-Dosen'!R363)&lt;4,"Cek lagi","OK"))</f>
        <v>-</v>
      </c>
      <c r="S363" s="15" t="str">
        <f>IF('Non-Dosen'!S363="","-",IF('Non-Dosen'!S363&gt;31,"Tanggal tidak valid",IF('Non-Dosen'!S363&lt;1,"Tanggal tidak valid","OK")))</f>
        <v>-</v>
      </c>
      <c r="T363" s="15" t="str">
        <f>IF('Non-Dosen'!T363="","-",IF('Non-Dosen'!T363&gt;12,"Bulan tidak valid",IF('Non-Dosen'!T363&lt;1,"Bulan tidak valid","OK")))</f>
        <v>-</v>
      </c>
      <c r="U363" s="15" t="str">
        <f>IF('Non-Dosen'!U363="","-",IF('Non-Dosen'!U363&gt;2017,"Tahun tidak valid",IF('Non-Dosen'!U363&lt;1900,"Tahun tidak valid","OK")))</f>
        <v>-</v>
      </c>
      <c r="V363" s="14" t="str">
        <f>IF('Non-Dosen'!V363="","-",IF('Non-Dosen'!V363&gt;6,"Tidak valid",IF('Non-Dosen'!V363&lt;1,"Tidak valid","OK")))</f>
        <v>-</v>
      </c>
      <c r="W363" s="14" t="str">
        <f>IF('Non-Dosen'!W363="","-",IF('Non-Dosen'!W363&gt;4,"Tidak valid",IF('Non-Dosen'!W363&lt;1,"Tidak valid","OK")))</f>
        <v>-</v>
      </c>
      <c r="X363" s="14" t="str">
        <f>IF('Non-Dosen'!X363="","-",IF('Non-Dosen'!X363&gt;5,"Tidak valid",IF('Non-Dosen'!X363&lt;1,"Tidak valid","OK")))</f>
        <v>-</v>
      </c>
      <c r="Y363" s="14" t="str">
        <f>IF('Non-Dosen'!Y363="","-",IF('Non-Dosen'!Y363&gt;4,"Tidak valid",IF('Non-Dosen'!Y363&lt;1,"Tidak valid","OK")))</f>
        <v>-</v>
      </c>
      <c r="Z363" s="14" t="str">
        <f>IF('Non-Dosen'!Z363="","-",IF(LEN('Non-Dosen'!Z363)&lt;4,"Cek lagi","OK"))</f>
        <v>-</v>
      </c>
      <c r="AA363" s="14" t="str">
        <f>IF('Non-Dosen'!AA363="","-",IF('Non-Dosen'!AA363&gt;"11","Tidak valid",IF('Non-Dosen'!AA363&lt;"00","Tidak valid","OK")))</f>
        <v>-</v>
      </c>
      <c r="AB363" s="14" t="str">
        <f>IF('Non-Dosen'!AB363="","-",IF('Non-Dosen'!AB363&gt;"11","Tidak valid",IF('Non-Dosen'!AB363&lt;"00","Tidak valid","OK")))</f>
        <v>-</v>
      </c>
      <c r="AC363" s="14" t="str">
        <f>IF('Non-Dosen'!AC363="","-",IF('Non-Dosen'!AC363&gt;7,"Tidak valid",IF('Non-Dosen'!AC363&lt;1,"Tidak valid","OK")))</f>
        <v>-</v>
      </c>
      <c r="AD363" s="14" t="str">
        <f>IF('Non-Dosen'!AC363="",IF('Non-Dosen'!AD363="","-","Cek lagi"),IF('Non-Dosen'!AC363=1,IF('Non-Dosen'!AD363="","OK","Harap dikosongkan"),IF('Non-Dosen'!AC363&gt;1,IF('Non-Dosen'!AD363="","Harap diisi",IF(LEN('Non-Dosen'!AD363)&lt;4,"Cek lagi","OK")))))</f>
        <v>-</v>
      </c>
      <c r="AE363" s="15" t="str">
        <f>IF('Non-Dosen'!AE363="","-",IF('Non-Dosen'!AE363&gt;31,"Tanggal tidak valid",IF('Non-Dosen'!AE363&lt;1,"Tanggal tidak valid","OK")))</f>
        <v>-</v>
      </c>
      <c r="AF363" s="15" t="str">
        <f>IF('Non-Dosen'!AF363="","-",IF('Non-Dosen'!AF363&gt;12,"Bulan tidak valid",IF('Non-Dosen'!AF363&lt;1,"Bulan tidak valid","OK")))</f>
        <v>-</v>
      </c>
      <c r="AG363" s="15" t="str">
        <f>IF('Non-Dosen'!AG363="","-",IF('Non-Dosen'!AG363&gt;2016,"Tahun tidak valid",IF('Non-Dosen'!AG363&lt;1900,"Tahun tidak valid","OK")))</f>
        <v>-</v>
      </c>
      <c r="AH363" s="14" t="str">
        <f>IF('Non-Dosen'!AH363="","-",IF(LEN('Non-Dosen'!AH363)&lt;5,"Cek lagi","OK"))</f>
        <v>-</v>
      </c>
      <c r="AI363" s="14" t="str">
        <f>IF('Non-Dosen'!AI363="","-",IF(LEN('Non-Dosen'!AI363)&lt;4,"Cek lagi","OK"))</f>
        <v>-</v>
      </c>
      <c r="AJ363" s="14" t="str">
        <f>IF('Non-Dosen'!AJ363="","-",IF('Non-Dosen'!AJ363&gt;92,"Tidak valid",IF('Non-Dosen'!AJ363&lt;11,"Tidak valid","OK")))</f>
        <v>-</v>
      </c>
      <c r="AK363" s="14" t="str">
        <f>IF('Non-Dosen'!AK363="","-",IF(LEN('Non-Dosen'!AK363)&lt;4,"Cek lagi","OK"))</f>
        <v>-</v>
      </c>
    </row>
    <row r="364" spans="1:37" ht="15" customHeight="1" x14ac:dyDescent="0.15">
      <c r="A364" s="14" t="str">
        <f>IF('Non-Dosen'!A364="","-",IF(LEN('Non-Dosen'!A364)&lt;&gt;18,"Cek lagi",IF(VALUE('Non-Dosen'!A364)&lt;0,"Cek lagi","OK")))</f>
        <v>-</v>
      </c>
      <c r="B364" s="14" t="str">
        <f>IF('Non-Dosen'!B364="","-",IF(LEN('Non-Dosen'!B364)&lt;4,"Cek lagi","OK"))</f>
        <v>-</v>
      </c>
      <c r="C364" s="14" t="str">
        <f>IF('Non-Dosen'!C364="","-",IF(LEN('Non-Dosen'!C364)&lt;2,"Cek lagi","OK"))</f>
        <v>-</v>
      </c>
      <c r="D364" s="14" t="str">
        <f>IF('Non-Dosen'!D364="","-",IF(LEN('Non-Dosen'!D364)&lt;2,"Cek lagi","OK"))</f>
        <v>-</v>
      </c>
      <c r="E364" s="14" t="str">
        <f>IF('Non-Dosen'!E364="","-",IF('Non-Dosen'!E364=0,"OK",IF('Non-Dosen'!E364=1,"OK","Tidak valid")))</f>
        <v>-</v>
      </c>
      <c r="F364" s="14" t="str">
        <f>IF('Non-Dosen'!F364="","-",IF(LEN('Non-Dosen'!F364)&lt;4,"Cek lagi","OK"))</f>
        <v>-</v>
      </c>
      <c r="G364" s="15" t="str">
        <f>IF('Non-Dosen'!G364="","-",IF('Non-Dosen'!G364&gt;31,"Tanggal tidak valid",IF('Non-Dosen'!G364&lt;1,"Tanggal tidak valid","OK")))</f>
        <v>-</v>
      </c>
      <c r="H364" s="15" t="str">
        <f>IF('Non-Dosen'!H364="","-",IF('Non-Dosen'!H364&gt;12,"Bulan tidak valid",IF('Non-Dosen'!H364&lt;1,"Bulan tidak valid","OK")))</f>
        <v>-</v>
      </c>
      <c r="I364" s="15" t="str">
        <f>IF('Non-Dosen'!I364="","-",IF('Non-Dosen'!I364&gt;2001,"Tahun tidak valid",IF('Non-Dosen'!I364&lt;1900,"Tahun tidak valid","OK")))</f>
        <v>-</v>
      </c>
      <c r="J364" s="14" t="str">
        <f>IF('Non-Dosen'!J364="","-",IF(LEN('Non-Dosen'!J364)&lt;16,"Tidak valid","OK"))</f>
        <v>-</v>
      </c>
      <c r="K364" s="14" t="str">
        <f>IF('Non-Dosen'!K364="","-",IF(LEN('Non-Dosen'!K364)&lt;4,"Cek lagi","OK"))</f>
        <v>-</v>
      </c>
      <c r="L364" s="14" t="str">
        <f>IF('Non-Dosen'!L364="","-",IF('Non-Dosen'!L364&gt;2,"Tidak valid",IF('Non-Dosen'!L364&lt;1,"Tidak valid","OK")))</f>
        <v>-</v>
      </c>
      <c r="M364" s="14" t="str">
        <f>IF('Non-Dosen'!L364="",IF('Non-Dosen'!M364&lt;&gt;"","Harap dikosongkan","-"),IF('Non-Dosen'!L364=2,IF('Non-Dosen'!M364="","OK","Harap dikosongkan"),IF('Non-Dosen'!L364=1,IF('Non-Dosen'!M364="","Harap diisi",IF('Non-Dosen'!M364&gt;"10","Tidak valid",IF('Non-Dosen'!M364&lt;"01","Tidak valid","OK"))))))</f>
        <v>-</v>
      </c>
      <c r="N364" s="14" t="str">
        <f>IF('Non-Dosen'!N364="","-",IF(LEN('Non-Dosen'!N364)&lt;4,"Cek lagi","OK"))</f>
        <v>-</v>
      </c>
      <c r="O364" s="15" t="str">
        <f>IF('Non-Dosen'!O364="","-",IF('Non-Dosen'!O364&gt;31,"Tanggal tidak valid",IF('Non-Dosen'!O364&lt;1,"Tanggal tidak valid","OK")))</f>
        <v>-</v>
      </c>
      <c r="P364" s="15" t="str">
        <f>IF('Non-Dosen'!P364="","-",IF('Non-Dosen'!P364&gt;12,"Bulan tidak valid",IF('Non-Dosen'!P364&lt;1,"Bulan tidak valid","OK")))</f>
        <v>-</v>
      </c>
      <c r="Q364" s="15" t="str">
        <f>IF('Non-Dosen'!Q364="","-",IF('Non-Dosen'!Q364&gt;2017,"Tahun tidak valid",IF('Non-Dosen'!Q364&lt;1900,"Tahun tidak valid","OK")))</f>
        <v>-</v>
      </c>
      <c r="R364" s="14" t="str">
        <f>IF('Non-Dosen'!R364="","-",IF(LEN('Non-Dosen'!R364)&lt;4,"Cek lagi","OK"))</f>
        <v>-</v>
      </c>
      <c r="S364" s="15" t="str">
        <f>IF('Non-Dosen'!S364="","-",IF('Non-Dosen'!S364&gt;31,"Tanggal tidak valid",IF('Non-Dosen'!S364&lt;1,"Tanggal tidak valid","OK")))</f>
        <v>-</v>
      </c>
      <c r="T364" s="15" t="str">
        <f>IF('Non-Dosen'!T364="","-",IF('Non-Dosen'!T364&gt;12,"Bulan tidak valid",IF('Non-Dosen'!T364&lt;1,"Bulan tidak valid","OK")))</f>
        <v>-</v>
      </c>
      <c r="U364" s="15" t="str">
        <f>IF('Non-Dosen'!U364="","-",IF('Non-Dosen'!U364&gt;2017,"Tahun tidak valid",IF('Non-Dosen'!U364&lt;1900,"Tahun tidak valid","OK")))</f>
        <v>-</v>
      </c>
      <c r="V364" s="14" t="str">
        <f>IF('Non-Dosen'!V364="","-",IF('Non-Dosen'!V364&gt;6,"Tidak valid",IF('Non-Dosen'!V364&lt;1,"Tidak valid","OK")))</f>
        <v>-</v>
      </c>
      <c r="W364" s="14" t="str">
        <f>IF('Non-Dosen'!W364="","-",IF('Non-Dosen'!W364&gt;4,"Tidak valid",IF('Non-Dosen'!W364&lt;1,"Tidak valid","OK")))</f>
        <v>-</v>
      </c>
      <c r="X364" s="14" t="str">
        <f>IF('Non-Dosen'!X364="","-",IF('Non-Dosen'!X364&gt;5,"Tidak valid",IF('Non-Dosen'!X364&lt;1,"Tidak valid","OK")))</f>
        <v>-</v>
      </c>
      <c r="Y364" s="14" t="str">
        <f>IF('Non-Dosen'!Y364="","-",IF('Non-Dosen'!Y364&gt;4,"Tidak valid",IF('Non-Dosen'!Y364&lt;1,"Tidak valid","OK")))</f>
        <v>-</v>
      </c>
      <c r="Z364" s="14" t="str">
        <f>IF('Non-Dosen'!Z364="","-",IF(LEN('Non-Dosen'!Z364)&lt;4,"Cek lagi","OK"))</f>
        <v>-</v>
      </c>
      <c r="AA364" s="14" t="str">
        <f>IF('Non-Dosen'!AA364="","-",IF('Non-Dosen'!AA364&gt;"11","Tidak valid",IF('Non-Dosen'!AA364&lt;"00","Tidak valid","OK")))</f>
        <v>-</v>
      </c>
      <c r="AB364" s="14" t="str">
        <f>IF('Non-Dosen'!AB364="","-",IF('Non-Dosen'!AB364&gt;"11","Tidak valid",IF('Non-Dosen'!AB364&lt;"00","Tidak valid","OK")))</f>
        <v>-</v>
      </c>
      <c r="AC364" s="14" t="str">
        <f>IF('Non-Dosen'!AC364="","-",IF('Non-Dosen'!AC364&gt;7,"Tidak valid",IF('Non-Dosen'!AC364&lt;1,"Tidak valid","OK")))</f>
        <v>-</v>
      </c>
      <c r="AD364" s="14" t="str">
        <f>IF('Non-Dosen'!AC364="",IF('Non-Dosen'!AD364="","-","Cek lagi"),IF('Non-Dosen'!AC364=1,IF('Non-Dosen'!AD364="","OK","Harap dikosongkan"),IF('Non-Dosen'!AC364&gt;1,IF('Non-Dosen'!AD364="","Harap diisi",IF(LEN('Non-Dosen'!AD364)&lt;4,"Cek lagi","OK")))))</f>
        <v>-</v>
      </c>
      <c r="AE364" s="15" t="str">
        <f>IF('Non-Dosen'!AE364="","-",IF('Non-Dosen'!AE364&gt;31,"Tanggal tidak valid",IF('Non-Dosen'!AE364&lt;1,"Tanggal tidak valid","OK")))</f>
        <v>-</v>
      </c>
      <c r="AF364" s="15" t="str">
        <f>IF('Non-Dosen'!AF364="","-",IF('Non-Dosen'!AF364&gt;12,"Bulan tidak valid",IF('Non-Dosen'!AF364&lt;1,"Bulan tidak valid","OK")))</f>
        <v>-</v>
      </c>
      <c r="AG364" s="15" t="str">
        <f>IF('Non-Dosen'!AG364="","-",IF('Non-Dosen'!AG364&gt;2016,"Tahun tidak valid",IF('Non-Dosen'!AG364&lt;1900,"Tahun tidak valid","OK")))</f>
        <v>-</v>
      </c>
      <c r="AH364" s="14" t="str">
        <f>IF('Non-Dosen'!AH364="","-",IF(LEN('Non-Dosen'!AH364)&lt;5,"Cek lagi","OK"))</f>
        <v>-</v>
      </c>
      <c r="AI364" s="14" t="str">
        <f>IF('Non-Dosen'!AI364="","-",IF(LEN('Non-Dosen'!AI364)&lt;4,"Cek lagi","OK"))</f>
        <v>-</v>
      </c>
      <c r="AJ364" s="14" t="str">
        <f>IF('Non-Dosen'!AJ364="","-",IF('Non-Dosen'!AJ364&gt;92,"Tidak valid",IF('Non-Dosen'!AJ364&lt;11,"Tidak valid","OK")))</f>
        <v>-</v>
      </c>
      <c r="AK364" s="14" t="str">
        <f>IF('Non-Dosen'!AK364="","-",IF(LEN('Non-Dosen'!AK364)&lt;4,"Cek lagi","OK"))</f>
        <v>-</v>
      </c>
    </row>
    <row r="365" spans="1:37" ht="15" customHeight="1" x14ac:dyDescent="0.15">
      <c r="A365" s="14" t="str">
        <f>IF('Non-Dosen'!A365="","-",IF(LEN('Non-Dosen'!A365)&lt;&gt;18,"Cek lagi",IF(VALUE('Non-Dosen'!A365)&lt;0,"Cek lagi","OK")))</f>
        <v>-</v>
      </c>
      <c r="B365" s="14" t="str">
        <f>IF('Non-Dosen'!B365="","-",IF(LEN('Non-Dosen'!B365)&lt;4,"Cek lagi","OK"))</f>
        <v>-</v>
      </c>
      <c r="C365" s="14" t="str">
        <f>IF('Non-Dosen'!C365="","-",IF(LEN('Non-Dosen'!C365)&lt;2,"Cek lagi","OK"))</f>
        <v>-</v>
      </c>
      <c r="D365" s="14" t="str">
        <f>IF('Non-Dosen'!D365="","-",IF(LEN('Non-Dosen'!D365)&lt;2,"Cek lagi","OK"))</f>
        <v>-</v>
      </c>
      <c r="E365" s="14" t="str">
        <f>IF('Non-Dosen'!E365="","-",IF('Non-Dosen'!E365=0,"OK",IF('Non-Dosen'!E365=1,"OK","Tidak valid")))</f>
        <v>-</v>
      </c>
      <c r="F365" s="14" t="str">
        <f>IF('Non-Dosen'!F365="","-",IF(LEN('Non-Dosen'!F365)&lt;4,"Cek lagi","OK"))</f>
        <v>-</v>
      </c>
      <c r="G365" s="15" t="str">
        <f>IF('Non-Dosen'!G365="","-",IF('Non-Dosen'!G365&gt;31,"Tanggal tidak valid",IF('Non-Dosen'!G365&lt;1,"Tanggal tidak valid","OK")))</f>
        <v>-</v>
      </c>
      <c r="H365" s="15" t="str">
        <f>IF('Non-Dosen'!H365="","-",IF('Non-Dosen'!H365&gt;12,"Bulan tidak valid",IF('Non-Dosen'!H365&lt;1,"Bulan tidak valid","OK")))</f>
        <v>-</v>
      </c>
      <c r="I365" s="15" t="str">
        <f>IF('Non-Dosen'!I365="","-",IF('Non-Dosen'!I365&gt;2001,"Tahun tidak valid",IF('Non-Dosen'!I365&lt;1900,"Tahun tidak valid","OK")))</f>
        <v>-</v>
      </c>
      <c r="J365" s="14" t="str">
        <f>IF('Non-Dosen'!J365="","-",IF(LEN('Non-Dosen'!J365)&lt;16,"Tidak valid","OK"))</f>
        <v>-</v>
      </c>
      <c r="K365" s="14" t="str">
        <f>IF('Non-Dosen'!K365="","-",IF(LEN('Non-Dosen'!K365)&lt;4,"Cek lagi","OK"))</f>
        <v>-</v>
      </c>
      <c r="L365" s="14" t="str">
        <f>IF('Non-Dosen'!L365="","-",IF('Non-Dosen'!L365&gt;2,"Tidak valid",IF('Non-Dosen'!L365&lt;1,"Tidak valid","OK")))</f>
        <v>-</v>
      </c>
      <c r="M365" s="14" t="str">
        <f>IF('Non-Dosen'!L365="",IF('Non-Dosen'!M365&lt;&gt;"","Harap dikosongkan","-"),IF('Non-Dosen'!L365=2,IF('Non-Dosen'!M365="","OK","Harap dikosongkan"),IF('Non-Dosen'!L365=1,IF('Non-Dosen'!M365="","Harap diisi",IF('Non-Dosen'!M365&gt;"10","Tidak valid",IF('Non-Dosen'!M365&lt;"01","Tidak valid","OK"))))))</f>
        <v>-</v>
      </c>
      <c r="N365" s="14" t="str">
        <f>IF('Non-Dosen'!N365="","-",IF(LEN('Non-Dosen'!N365)&lt;4,"Cek lagi","OK"))</f>
        <v>-</v>
      </c>
      <c r="O365" s="15" t="str">
        <f>IF('Non-Dosen'!O365="","-",IF('Non-Dosen'!O365&gt;31,"Tanggal tidak valid",IF('Non-Dosen'!O365&lt;1,"Tanggal tidak valid","OK")))</f>
        <v>-</v>
      </c>
      <c r="P365" s="15" t="str">
        <f>IF('Non-Dosen'!P365="","-",IF('Non-Dosen'!P365&gt;12,"Bulan tidak valid",IF('Non-Dosen'!P365&lt;1,"Bulan tidak valid","OK")))</f>
        <v>-</v>
      </c>
      <c r="Q365" s="15" t="str">
        <f>IF('Non-Dosen'!Q365="","-",IF('Non-Dosen'!Q365&gt;2017,"Tahun tidak valid",IF('Non-Dosen'!Q365&lt;1900,"Tahun tidak valid","OK")))</f>
        <v>-</v>
      </c>
      <c r="R365" s="14" t="str">
        <f>IF('Non-Dosen'!R365="","-",IF(LEN('Non-Dosen'!R365)&lt;4,"Cek lagi","OK"))</f>
        <v>-</v>
      </c>
      <c r="S365" s="15" t="str">
        <f>IF('Non-Dosen'!S365="","-",IF('Non-Dosen'!S365&gt;31,"Tanggal tidak valid",IF('Non-Dosen'!S365&lt;1,"Tanggal tidak valid","OK")))</f>
        <v>-</v>
      </c>
      <c r="T365" s="15" t="str">
        <f>IF('Non-Dosen'!T365="","-",IF('Non-Dosen'!T365&gt;12,"Bulan tidak valid",IF('Non-Dosen'!T365&lt;1,"Bulan tidak valid","OK")))</f>
        <v>-</v>
      </c>
      <c r="U365" s="15" t="str">
        <f>IF('Non-Dosen'!U365="","-",IF('Non-Dosen'!U365&gt;2017,"Tahun tidak valid",IF('Non-Dosen'!U365&lt;1900,"Tahun tidak valid","OK")))</f>
        <v>-</v>
      </c>
      <c r="V365" s="14" t="str">
        <f>IF('Non-Dosen'!V365="","-",IF('Non-Dosen'!V365&gt;6,"Tidak valid",IF('Non-Dosen'!V365&lt;1,"Tidak valid","OK")))</f>
        <v>-</v>
      </c>
      <c r="W365" s="14" t="str">
        <f>IF('Non-Dosen'!W365="","-",IF('Non-Dosen'!W365&gt;4,"Tidak valid",IF('Non-Dosen'!W365&lt;1,"Tidak valid","OK")))</f>
        <v>-</v>
      </c>
      <c r="X365" s="14" t="str">
        <f>IF('Non-Dosen'!X365="","-",IF('Non-Dosen'!X365&gt;5,"Tidak valid",IF('Non-Dosen'!X365&lt;1,"Tidak valid","OK")))</f>
        <v>-</v>
      </c>
      <c r="Y365" s="14" t="str">
        <f>IF('Non-Dosen'!Y365="","-",IF('Non-Dosen'!Y365&gt;4,"Tidak valid",IF('Non-Dosen'!Y365&lt;1,"Tidak valid","OK")))</f>
        <v>-</v>
      </c>
      <c r="Z365" s="14" t="str">
        <f>IF('Non-Dosen'!Z365="","-",IF(LEN('Non-Dosen'!Z365)&lt;4,"Cek lagi","OK"))</f>
        <v>-</v>
      </c>
      <c r="AA365" s="14" t="str">
        <f>IF('Non-Dosen'!AA365="","-",IF('Non-Dosen'!AA365&gt;"11","Tidak valid",IF('Non-Dosen'!AA365&lt;"00","Tidak valid","OK")))</f>
        <v>-</v>
      </c>
      <c r="AB365" s="14" t="str">
        <f>IF('Non-Dosen'!AB365="","-",IF('Non-Dosen'!AB365&gt;"11","Tidak valid",IF('Non-Dosen'!AB365&lt;"00","Tidak valid","OK")))</f>
        <v>-</v>
      </c>
      <c r="AC365" s="14" t="str">
        <f>IF('Non-Dosen'!AC365="","-",IF('Non-Dosen'!AC365&gt;7,"Tidak valid",IF('Non-Dosen'!AC365&lt;1,"Tidak valid","OK")))</f>
        <v>-</v>
      </c>
      <c r="AD365" s="14" t="str">
        <f>IF('Non-Dosen'!AC365="",IF('Non-Dosen'!AD365="","-","Cek lagi"),IF('Non-Dosen'!AC365=1,IF('Non-Dosen'!AD365="","OK","Harap dikosongkan"),IF('Non-Dosen'!AC365&gt;1,IF('Non-Dosen'!AD365="","Harap diisi",IF(LEN('Non-Dosen'!AD365)&lt;4,"Cek lagi","OK")))))</f>
        <v>-</v>
      </c>
      <c r="AE365" s="15" t="str">
        <f>IF('Non-Dosen'!AE365="","-",IF('Non-Dosen'!AE365&gt;31,"Tanggal tidak valid",IF('Non-Dosen'!AE365&lt;1,"Tanggal tidak valid","OK")))</f>
        <v>-</v>
      </c>
      <c r="AF365" s="15" t="str">
        <f>IF('Non-Dosen'!AF365="","-",IF('Non-Dosen'!AF365&gt;12,"Bulan tidak valid",IF('Non-Dosen'!AF365&lt;1,"Bulan tidak valid","OK")))</f>
        <v>-</v>
      </c>
      <c r="AG365" s="15" t="str">
        <f>IF('Non-Dosen'!AG365="","-",IF('Non-Dosen'!AG365&gt;2016,"Tahun tidak valid",IF('Non-Dosen'!AG365&lt;1900,"Tahun tidak valid","OK")))</f>
        <v>-</v>
      </c>
      <c r="AH365" s="14" t="str">
        <f>IF('Non-Dosen'!AH365="","-",IF(LEN('Non-Dosen'!AH365)&lt;5,"Cek lagi","OK"))</f>
        <v>-</v>
      </c>
      <c r="AI365" s="14" t="str">
        <f>IF('Non-Dosen'!AI365="","-",IF(LEN('Non-Dosen'!AI365)&lt;4,"Cek lagi","OK"))</f>
        <v>-</v>
      </c>
      <c r="AJ365" s="14" t="str">
        <f>IF('Non-Dosen'!AJ365="","-",IF('Non-Dosen'!AJ365&gt;92,"Tidak valid",IF('Non-Dosen'!AJ365&lt;11,"Tidak valid","OK")))</f>
        <v>-</v>
      </c>
      <c r="AK365" s="14" t="str">
        <f>IF('Non-Dosen'!AK365="","-",IF(LEN('Non-Dosen'!AK365)&lt;4,"Cek lagi","OK"))</f>
        <v>-</v>
      </c>
    </row>
    <row r="366" spans="1:37" ht="15" customHeight="1" x14ac:dyDescent="0.15">
      <c r="A366" s="14" t="str">
        <f>IF('Non-Dosen'!A366="","-",IF(LEN('Non-Dosen'!A366)&lt;&gt;18,"Cek lagi",IF(VALUE('Non-Dosen'!A366)&lt;0,"Cek lagi","OK")))</f>
        <v>-</v>
      </c>
      <c r="B366" s="14" t="str">
        <f>IF('Non-Dosen'!B366="","-",IF(LEN('Non-Dosen'!B366)&lt;4,"Cek lagi","OK"))</f>
        <v>-</v>
      </c>
      <c r="C366" s="14" t="str">
        <f>IF('Non-Dosen'!C366="","-",IF(LEN('Non-Dosen'!C366)&lt;2,"Cek lagi","OK"))</f>
        <v>-</v>
      </c>
      <c r="D366" s="14" t="str">
        <f>IF('Non-Dosen'!D366="","-",IF(LEN('Non-Dosen'!D366)&lt;2,"Cek lagi","OK"))</f>
        <v>-</v>
      </c>
      <c r="E366" s="14" t="str">
        <f>IF('Non-Dosen'!E366="","-",IF('Non-Dosen'!E366=0,"OK",IF('Non-Dosen'!E366=1,"OK","Tidak valid")))</f>
        <v>-</v>
      </c>
      <c r="F366" s="14" t="str">
        <f>IF('Non-Dosen'!F366="","-",IF(LEN('Non-Dosen'!F366)&lt;4,"Cek lagi","OK"))</f>
        <v>-</v>
      </c>
      <c r="G366" s="15" t="str">
        <f>IF('Non-Dosen'!G366="","-",IF('Non-Dosen'!G366&gt;31,"Tanggal tidak valid",IF('Non-Dosen'!G366&lt;1,"Tanggal tidak valid","OK")))</f>
        <v>-</v>
      </c>
      <c r="H366" s="15" t="str">
        <f>IF('Non-Dosen'!H366="","-",IF('Non-Dosen'!H366&gt;12,"Bulan tidak valid",IF('Non-Dosen'!H366&lt;1,"Bulan tidak valid","OK")))</f>
        <v>-</v>
      </c>
      <c r="I366" s="15" t="str">
        <f>IF('Non-Dosen'!I366="","-",IF('Non-Dosen'!I366&gt;2001,"Tahun tidak valid",IF('Non-Dosen'!I366&lt;1900,"Tahun tidak valid","OK")))</f>
        <v>-</v>
      </c>
      <c r="J366" s="14" t="str">
        <f>IF('Non-Dosen'!J366="","-",IF(LEN('Non-Dosen'!J366)&lt;16,"Tidak valid","OK"))</f>
        <v>-</v>
      </c>
      <c r="K366" s="14" t="str">
        <f>IF('Non-Dosen'!K366="","-",IF(LEN('Non-Dosen'!K366)&lt;4,"Cek lagi","OK"))</f>
        <v>-</v>
      </c>
      <c r="L366" s="14" t="str">
        <f>IF('Non-Dosen'!L366="","-",IF('Non-Dosen'!L366&gt;2,"Tidak valid",IF('Non-Dosen'!L366&lt;1,"Tidak valid","OK")))</f>
        <v>-</v>
      </c>
      <c r="M366" s="14" t="str">
        <f>IF('Non-Dosen'!L366="",IF('Non-Dosen'!M366&lt;&gt;"","Harap dikosongkan","-"),IF('Non-Dosen'!L366=2,IF('Non-Dosen'!M366="","OK","Harap dikosongkan"),IF('Non-Dosen'!L366=1,IF('Non-Dosen'!M366="","Harap diisi",IF('Non-Dosen'!M366&gt;"10","Tidak valid",IF('Non-Dosen'!M366&lt;"01","Tidak valid","OK"))))))</f>
        <v>-</v>
      </c>
      <c r="N366" s="14" t="str">
        <f>IF('Non-Dosen'!N366="","-",IF(LEN('Non-Dosen'!N366)&lt;4,"Cek lagi","OK"))</f>
        <v>-</v>
      </c>
      <c r="O366" s="15" t="str">
        <f>IF('Non-Dosen'!O366="","-",IF('Non-Dosen'!O366&gt;31,"Tanggal tidak valid",IF('Non-Dosen'!O366&lt;1,"Tanggal tidak valid","OK")))</f>
        <v>-</v>
      </c>
      <c r="P366" s="15" t="str">
        <f>IF('Non-Dosen'!P366="","-",IF('Non-Dosen'!P366&gt;12,"Bulan tidak valid",IF('Non-Dosen'!P366&lt;1,"Bulan tidak valid","OK")))</f>
        <v>-</v>
      </c>
      <c r="Q366" s="15" t="str">
        <f>IF('Non-Dosen'!Q366="","-",IF('Non-Dosen'!Q366&gt;2017,"Tahun tidak valid",IF('Non-Dosen'!Q366&lt;1900,"Tahun tidak valid","OK")))</f>
        <v>-</v>
      </c>
      <c r="R366" s="14" t="str">
        <f>IF('Non-Dosen'!R366="","-",IF(LEN('Non-Dosen'!R366)&lt;4,"Cek lagi","OK"))</f>
        <v>-</v>
      </c>
      <c r="S366" s="15" t="str">
        <f>IF('Non-Dosen'!S366="","-",IF('Non-Dosen'!S366&gt;31,"Tanggal tidak valid",IF('Non-Dosen'!S366&lt;1,"Tanggal tidak valid","OK")))</f>
        <v>-</v>
      </c>
      <c r="T366" s="15" t="str">
        <f>IF('Non-Dosen'!T366="","-",IF('Non-Dosen'!T366&gt;12,"Bulan tidak valid",IF('Non-Dosen'!T366&lt;1,"Bulan tidak valid","OK")))</f>
        <v>-</v>
      </c>
      <c r="U366" s="15" t="str">
        <f>IF('Non-Dosen'!U366="","-",IF('Non-Dosen'!U366&gt;2017,"Tahun tidak valid",IF('Non-Dosen'!U366&lt;1900,"Tahun tidak valid","OK")))</f>
        <v>-</v>
      </c>
      <c r="V366" s="14" t="str">
        <f>IF('Non-Dosen'!V366="","-",IF('Non-Dosen'!V366&gt;6,"Tidak valid",IF('Non-Dosen'!V366&lt;1,"Tidak valid","OK")))</f>
        <v>-</v>
      </c>
      <c r="W366" s="14" t="str">
        <f>IF('Non-Dosen'!W366="","-",IF('Non-Dosen'!W366&gt;4,"Tidak valid",IF('Non-Dosen'!W366&lt;1,"Tidak valid","OK")))</f>
        <v>-</v>
      </c>
      <c r="X366" s="14" t="str">
        <f>IF('Non-Dosen'!X366="","-",IF('Non-Dosen'!X366&gt;5,"Tidak valid",IF('Non-Dosen'!X366&lt;1,"Tidak valid","OK")))</f>
        <v>-</v>
      </c>
      <c r="Y366" s="14" t="str">
        <f>IF('Non-Dosen'!Y366="","-",IF('Non-Dosen'!Y366&gt;4,"Tidak valid",IF('Non-Dosen'!Y366&lt;1,"Tidak valid","OK")))</f>
        <v>-</v>
      </c>
      <c r="Z366" s="14" t="str">
        <f>IF('Non-Dosen'!Z366="","-",IF(LEN('Non-Dosen'!Z366)&lt;4,"Cek lagi","OK"))</f>
        <v>-</v>
      </c>
      <c r="AA366" s="14" t="str">
        <f>IF('Non-Dosen'!AA366="","-",IF('Non-Dosen'!AA366&gt;"11","Tidak valid",IF('Non-Dosen'!AA366&lt;"00","Tidak valid","OK")))</f>
        <v>-</v>
      </c>
      <c r="AB366" s="14" t="str">
        <f>IF('Non-Dosen'!AB366="","-",IF('Non-Dosen'!AB366&gt;"11","Tidak valid",IF('Non-Dosen'!AB366&lt;"00","Tidak valid","OK")))</f>
        <v>-</v>
      </c>
      <c r="AC366" s="14" t="str">
        <f>IF('Non-Dosen'!AC366="","-",IF('Non-Dosen'!AC366&gt;7,"Tidak valid",IF('Non-Dosen'!AC366&lt;1,"Tidak valid","OK")))</f>
        <v>-</v>
      </c>
      <c r="AD366" s="14" t="str">
        <f>IF('Non-Dosen'!AC366="",IF('Non-Dosen'!AD366="","-","Cek lagi"),IF('Non-Dosen'!AC366=1,IF('Non-Dosen'!AD366="","OK","Harap dikosongkan"),IF('Non-Dosen'!AC366&gt;1,IF('Non-Dosen'!AD366="","Harap diisi",IF(LEN('Non-Dosen'!AD366)&lt;4,"Cek lagi","OK")))))</f>
        <v>-</v>
      </c>
      <c r="AE366" s="15" t="str">
        <f>IF('Non-Dosen'!AE366="","-",IF('Non-Dosen'!AE366&gt;31,"Tanggal tidak valid",IF('Non-Dosen'!AE366&lt;1,"Tanggal tidak valid","OK")))</f>
        <v>-</v>
      </c>
      <c r="AF366" s="15" t="str">
        <f>IF('Non-Dosen'!AF366="","-",IF('Non-Dosen'!AF366&gt;12,"Bulan tidak valid",IF('Non-Dosen'!AF366&lt;1,"Bulan tidak valid","OK")))</f>
        <v>-</v>
      </c>
      <c r="AG366" s="15" t="str">
        <f>IF('Non-Dosen'!AG366="","-",IF('Non-Dosen'!AG366&gt;2016,"Tahun tidak valid",IF('Non-Dosen'!AG366&lt;1900,"Tahun tidak valid","OK")))</f>
        <v>-</v>
      </c>
      <c r="AH366" s="14" t="str">
        <f>IF('Non-Dosen'!AH366="","-",IF(LEN('Non-Dosen'!AH366)&lt;5,"Cek lagi","OK"))</f>
        <v>-</v>
      </c>
      <c r="AI366" s="14" t="str">
        <f>IF('Non-Dosen'!AI366="","-",IF(LEN('Non-Dosen'!AI366)&lt;4,"Cek lagi","OK"))</f>
        <v>-</v>
      </c>
      <c r="AJ366" s="14" t="str">
        <f>IF('Non-Dosen'!AJ366="","-",IF('Non-Dosen'!AJ366&gt;92,"Tidak valid",IF('Non-Dosen'!AJ366&lt;11,"Tidak valid","OK")))</f>
        <v>-</v>
      </c>
      <c r="AK366" s="14" t="str">
        <f>IF('Non-Dosen'!AK366="","-",IF(LEN('Non-Dosen'!AK366)&lt;4,"Cek lagi","OK"))</f>
        <v>-</v>
      </c>
    </row>
    <row r="367" spans="1:37" ht="15" customHeight="1" x14ac:dyDescent="0.15">
      <c r="A367" s="14" t="str">
        <f>IF('Non-Dosen'!A367="","-",IF(LEN('Non-Dosen'!A367)&lt;&gt;18,"Cek lagi",IF(VALUE('Non-Dosen'!A367)&lt;0,"Cek lagi","OK")))</f>
        <v>-</v>
      </c>
      <c r="B367" s="14" t="str">
        <f>IF('Non-Dosen'!B367="","-",IF(LEN('Non-Dosen'!B367)&lt;4,"Cek lagi","OK"))</f>
        <v>-</v>
      </c>
      <c r="C367" s="14" t="str">
        <f>IF('Non-Dosen'!C367="","-",IF(LEN('Non-Dosen'!C367)&lt;2,"Cek lagi","OK"))</f>
        <v>-</v>
      </c>
      <c r="D367" s="14" t="str">
        <f>IF('Non-Dosen'!D367="","-",IF(LEN('Non-Dosen'!D367)&lt;2,"Cek lagi","OK"))</f>
        <v>-</v>
      </c>
      <c r="E367" s="14" t="str">
        <f>IF('Non-Dosen'!E367="","-",IF('Non-Dosen'!E367=0,"OK",IF('Non-Dosen'!E367=1,"OK","Tidak valid")))</f>
        <v>-</v>
      </c>
      <c r="F367" s="14" t="str">
        <f>IF('Non-Dosen'!F367="","-",IF(LEN('Non-Dosen'!F367)&lt;4,"Cek lagi","OK"))</f>
        <v>-</v>
      </c>
      <c r="G367" s="15" t="str">
        <f>IF('Non-Dosen'!G367="","-",IF('Non-Dosen'!G367&gt;31,"Tanggal tidak valid",IF('Non-Dosen'!G367&lt;1,"Tanggal tidak valid","OK")))</f>
        <v>-</v>
      </c>
      <c r="H367" s="15" t="str">
        <f>IF('Non-Dosen'!H367="","-",IF('Non-Dosen'!H367&gt;12,"Bulan tidak valid",IF('Non-Dosen'!H367&lt;1,"Bulan tidak valid","OK")))</f>
        <v>-</v>
      </c>
      <c r="I367" s="15" t="str">
        <f>IF('Non-Dosen'!I367="","-",IF('Non-Dosen'!I367&gt;2001,"Tahun tidak valid",IF('Non-Dosen'!I367&lt;1900,"Tahun tidak valid","OK")))</f>
        <v>-</v>
      </c>
      <c r="J367" s="14" t="str">
        <f>IF('Non-Dosen'!J367="","-",IF(LEN('Non-Dosen'!J367)&lt;16,"Tidak valid","OK"))</f>
        <v>-</v>
      </c>
      <c r="K367" s="14" t="str">
        <f>IF('Non-Dosen'!K367="","-",IF(LEN('Non-Dosen'!K367)&lt;4,"Cek lagi","OK"))</f>
        <v>-</v>
      </c>
      <c r="L367" s="14" t="str">
        <f>IF('Non-Dosen'!L367="","-",IF('Non-Dosen'!L367&gt;2,"Tidak valid",IF('Non-Dosen'!L367&lt;1,"Tidak valid","OK")))</f>
        <v>-</v>
      </c>
      <c r="M367" s="14" t="str">
        <f>IF('Non-Dosen'!L367="",IF('Non-Dosen'!M367&lt;&gt;"","Harap dikosongkan","-"),IF('Non-Dosen'!L367=2,IF('Non-Dosen'!M367="","OK","Harap dikosongkan"),IF('Non-Dosen'!L367=1,IF('Non-Dosen'!M367="","Harap diisi",IF('Non-Dosen'!M367&gt;"10","Tidak valid",IF('Non-Dosen'!M367&lt;"01","Tidak valid","OK"))))))</f>
        <v>-</v>
      </c>
      <c r="N367" s="14" t="str">
        <f>IF('Non-Dosen'!N367="","-",IF(LEN('Non-Dosen'!N367)&lt;4,"Cek lagi","OK"))</f>
        <v>-</v>
      </c>
      <c r="O367" s="15" t="str">
        <f>IF('Non-Dosen'!O367="","-",IF('Non-Dosen'!O367&gt;31,"Tanggal tidak valid",IF('Non-Dosen'!O367&lt;1,"Tanggal tidak valid","OK")))</f>
        <v>-</v>
      </c>
      <c r="P367" s="15" t="str">
        <f>IF('Non-Dosen'!P367="","-",IF('Non-Dosen'!P367&gt;12,"Bulan tidak valid",IF('Non-Dosen'!P367&lt;1,"Bulan tidak valid","OK")))</f>
        <v>-</v>
      </c>
      <c r="Q367" s="15" t="str">
        <f>IF('Non-Dosen'!Q367="","-",IF('Non-Dosen'!Q367&gt;2017,"Tahun tidak valid",IF('Non-Dosen'!Q367&lt;1900,"Tahun tidak valid","OK")))</f>
        <v>-</v>
      </c>
      <c r="R367" s="14" t="str">
        <f>IF('Non-Dosen'!R367="","-",IF(LEN('Non-Dosen'!R367)&lt;4,"Cek lagi","OK"))</f>
        <v>-</v>
      </c>
      <c r="S367" s="15" t="str">
        <f>IF('Non-Dosen'!S367="","-",IF('Non-Dosen'!S367&gt;31,"Tanggal tidak valid",IF('Non-Dosen'!S367&lt;1,"Tanggal tidak valid","OK")))</f>
        <v>-</v>
      </c>
      <c r="T367" s="15" t="str">
        <f>IF('Non-Dosen'!T367="","-",IF('Non-Dosen'!T367&gt;12,"Bulan tidak valid",IF('Non-Dosen'!T367&lt;1,"Bulan tidak valid","OK")))</f>
        <v>-</v>
      </c>
      <c r="U367" s="15" t="str">
        <f>IF('Non-Dosen'!U367="","-",IF('Non-Dosen'!U367&gt;2017,"Tahun tidak valid",IF('Non-Dosen'!U367&lt;1900,"Tahun tidak valid","OK")))</f>
        <v>-</v>
      </c>
      <c r="V367" s="14" t="str">
        <f>IF('Non-Dosen'!V367="","-",IF('Non-Dosen'!V367&gt;6,"Tidak valid",IF('Non-Dosen'!V367&lt;1,"Tidak valid","OK")))</f>
        <v>-</v>
      </c>
      <c r="W367" s="14" t="str">
        <f>IF('Non-Dosen'!W367="","-",IF('Non-Dosen'!W367&gt;4,"Tidak valid",IF('Non-Dosen'!W367&lt;1,"Tidak valid","OK")))</f>
        <v>-</v>
      </c>
      <c r="X367" s="14" t="str">
        <f>IF('Non-Dosen'!X367="","-",IF('Non-Dosen'!X367&gt;5,"Tidak valid",IF('Non-Dosen'!X367&lt;1,"Tidak valid","OK")))</f>
        <v>-</v>
      </c>
      <c r="Y367" s="14" t="str">
        <f>IF('Non-Dosen'!Y367="","-",IF('Non-Dosen'!Y367&gt;4,"Tidak valid",IF('Non-Dosen'!Y367&lt;1,"Tidak valid","OK")))</f>
        <v>-</v>
      </c>
      <c r="Z367" s="14" t="str">
        <f>IF('Non-Dosen'!Z367="","-",IF(LEN('Non-Dosen'!Z367)&lt;4,"Cek lagi","OK"))</f>
        <v>-</v>
      </c>
      <c r="AA367" s="14" t="str">
        <f>IF('Non-Dosen'!AA367="","-",IF('Non-Dosen'!AA367&gt;"11","Tidak valid",IF('Non-Dosen'!AA367&lt;"00","Tidak valid","OK")))</f>
        <v>-</v>
      </c>
      <c r="AB367" s="14" t="str">
        <f>IF('Non-Dosen'!AB367="","-",IF('Non-Dosen'!AB367&gt;"11","Tidak valid",IF('Non-Dosen'!AB367&lt;"00","Tidak valid","OK")))</f>
        <v>-</v>
      </c>
      <c r="AC367" s="14" t="str">
        <f>IF('Non-Dosen'!AC367="","-",IF('Non-Dosen'!AC367&gt;7,"Tidak valid",IF('Non-Dosen'!AC367&lt;1,"Tidak valid","OK")))</f>
        <v>-</v>
      </c>
      <c r="AD367" s="14" t="str">
        <f>IF('Non-Dosen'!AC367="",IF('Non-Dosen'!AD367="","-","Cek lagi"),IF('Non-Dosen'!AC367=1,IF('Non-Dosen'!AD367="","OK","Harap dikosongkan"),IF('Non-Dosen'!AC367&gt;1,IF('Non-Dosen'!AD367="","Harap diisi",IF(LEN('Non-Dosen'!AD367)&lt;4,"Cek lagi","OK")))))</f>
        <v>-</v>
      </c>
      <c r="AE367" s="15" t="str">
        <f>IF('Non-Dosen'!AE367="","-",IF('Non-Dosen'!AE367&gt;31,"Tanggal tidak valid",IF('Non-Dosen'!AE367&lt;1,"Tanggal tidak valid","OK")))</f>
        <v>-</v>
      </c>
      <c r="AF367" s="15" t="str">
        <f>IF('Non-Dosen'!AF367="","-",IF('Non-Dosen'!AF367&gt;12,"Bulan tidak valid",IF('Non-Dosen'!AF367&lt;1,"Bulan tidak valid","OK")))</f>
        <v>-</v>
      </c>
      <c r="AG367" s="15" t="str">
        <f>IF('Non-Dosen'!AG367="","-",IF('Non-Dosen'!AG367&gt;2016,"Tahun tidak valid",IF('Non-Dosen'!AG367&lt;1900,"Tahun tidak valid","OK")))</f>
        <v>-</v>
      </c>
      <c r="AH367" s="14" t="str">
        <f>IF('Non-Dosen'!AH367="","-",IF(LEN('Non-Dosen'!AH367)&lt;5,"Cek lagi","OK"))</f>
        <v>-</v>
      </c>
      <c r="AI367" s="14" t="str">
        <f>IF('Non-Dosen'!AI367="","-",IF(LEN('Non-Dosen'!AI367)&lt;4,"Cek lagi","OK"))</f>
        <v>-</v>
      </c>
      <c r="AJ367" s="14" t="str">
        <f>IF('Non-Dosen'!AJ367="","-",IF('Non-Dosen'!AJ367&gt;92,"Tidak valid",IF('Non-Dosen'!AJ367&lt;11,"Tidak valid","OK")))</f>
        <v>-</v>
      </c>
      <c r="AK367" s="14" t="str">
        <f>IF('Non-Dosen'!AK367="","-",IF(LEN('Non-Dosen'!AK367)&lt;4,"Cek lagi","OK"))</f>
        <v>-</v>
      </c>
    </row>
    <row r="368" spans="1:37" ht="15" customHeight="1" x14ac:dyDescent="0.15">
      <c r="A368" s="14" t="str">
        <f>IF('Non-Dosen'!A368="","-",IF(LEN('Non-Dosen'!A368)&lt;&gt;18,"Cek lagi",IF(VALUE('Non-Dosen'!A368)&lt;0,"Cek lagi","OK")))</f>
        <v>-</v>
      </c>
      <c r="B368" s="14" t="str">
        <f>IF('Non-Dosen'!B368="","-",IF(LEN('Non-Dosen'!B368)&lt;4,"Cek lagi","OK"))</f>
        <v>-</v>
      </c>
      <c r="C368" s="14" t="str">
        <f>IF('Non-Dosen'!C368="","-",IF(LEN('Non-Dosen'!C368)&lt;2,"Cek lagi","OK"))</f>
        <v>-</v>
      </c>
      <c r="D368" s="14" t="str">
        <f>IF('Non-Dosen'!D368="","-",IF(LEN('Non-Dosen'!D368)&lt;2,"Cek lagi","OK"))</f>
        <v>-</v>
      </c>
      <c r="E368" s="14" t="str">
        <f>IF('Non-Dosen'!E368="","-",IF('Non-Dosen'!E368=0,"OK",IF('Non-Dosen'!E368=1,"OK","Tidak valid")))</f>
        <v>-</v>
      </c>
      <c r="F368" s="14" t="str">
        <f>IF('Non-Dosen'!F368="","-",IF(LEN('Non-Dosen'!F368)&lt;4,"Cek lagi","OK"))</f>
        <v>-</v>
      </c>
      <c r="G368" s="15" t="str">
        <f>IF('Non-Dosen'!G368="","-",IF('Non-Dosen'!G368&gt;31,"Tanggal tidak valid",IF('Non-Dosen'!G368&lt;1,"Tanggal tidak valid","OK")))</f>
        <v>-</v>
      </c>
      <c r="H368" s="15" t="str">
        <f>IF('Non-Dosen'!H368="","-",IF('Non-Dosen'!H368&gt;12,"Bulan tidak valid",IF('Non-Dosen'!H368&lt;1,"Bulan tidak valid","OK")))</f>
        <v>-</v>
      </c>
      <c r="I368" s="15" t="str">
        <f>IF('Non-Dosen'!I368="","-",IF('Non-Dosen'!I368&gt;2001,"Tahun tidak valid",IF('Non-Dosen'!I368&lt;1900,"Tahun tidak valid","OK")))</f>
        <v>-</v>
      </c>
      <c r="J368" s="14" t="str">
        <f>IF('Non-Dosen'!J368="","-",IF(LEN('Non-Dosen'!J368)&lt;16,"Tidak valid","OK"))</f>
        <v>-</v>
      </c>
      <c r="K368" s="14" t="str">
        <f>IF('Non-Dosen'!K368="","-",IF(LEN('Non-Dosen'!K368)&lt;4,"Cek lagi","OK"))</f>
        <v>-</v>
      </c>
      <c r="L368" s="14" t="str">
        <f>IF('Non-Dosen'!L368="","-",IF('Non-Dosen'!L368&gt;2,"Tidak valid",IF('Non-Dosen'!L368&lt;1,"Tidak valid","OK")))</f>
        <v>-</v>
      </c>
      <c r="M368" s="14" t="str">
        <f>IF('Non-Dosen'!L368="",IF('Non-Dosen'!M368&lt;&gt;"","Harap dikosongkan","-"),IF('Non-Dosen'!L368=2,IF('Non-Dosen'!M368="","OK","Harap dikosongkan"),IF('Non-Dosen'!L368=1,IF('Non-Dosen'!M368="","Harap diisi",IF('Non-Dosen'!M368&gt;"10","Tidak valid",IF('Non-Dosen'!M368&lt;"01","Tidak valid","OK"))))))</f>
        <v>-</v>
      </c>
      <c r="N368" s="14" t="str">
        <f>IF('Non-Dosen'!N368="","-",IF(LEN('Non-Dosen'!N368)&lt;4,"Cek lagi","OK"))</f>
        <v>-</v>
      </c>
      <c r="O368" s="15" t="str">
        <f>IF('Non-Dosen'!O368="","-",IF('Non-Dosen'!O368&gt;31,"Tanggal tidak valid",IF('Non-Dosen'!O368&lt;1,"Tanggal tidak valid","OK")))</f>
        <v>-</v>
      </c>
      <c r="P368" s="15" t="str">
        <f>IF('Non-Dosen'!P368="","-",IF('Non-Dosen'!P368&gt;12,"Bulan tidak valid",IF('Non-Dosen'!P368&lt;1,"Bulan tidak valid","OK")))</f>
        <v>-</v>
      </c>
      <c r="Q368" s="15" t="str">
        <f>IF('Non-Dosen'!Q368="","-",IF('Non-Dosen'!Q368&gt;2017,"Tahun tidak valid",IF('Non-Dosen'!Q368&lt;1900,"Tahun tidak valid","OK")))</f>
        <v>-</v>
      </c>
      <c r="R368" s="14" t="str">
        <f>IF('Non-Dosen'!R368="","-",IF(LEN('Non-Dosen'!R368)&lt;4,"Cek lagi","OK"))</f>
        <v>-</v>
      </c>
      <c r="S368" s="15" t="str">
        <f>IF('Non-Dosen'!S368="","-",IF('Non-Dosen'!S368&gt;31,"Tanggal tidak valid",IF('Non-Dosen'!S368&lt;1,"Tanggal tidak valid","OK")))</f>
        <v>-</v>
      </c>
      <c r="T368" s="15" t="str">
        <f>IF('Non-Dosen'!T368="","-",IF('Non-Dosen'!T368&gt;12,"Bulan tidak valid",IF('Non-Dosen'!T368&lt;1,"Bulan tidak valid","OK")))</f>
        <v>-</v>
      </c>
      <c r="U368" s="15" t="str">
        <f>IF('Non-Dosen'!U368="","-",IF('Non-Dosen'!U368&gt;2017,"Tahun tidak valid",IF('Non-Dosen'!U368&lt;1900,"Tahun tidak valid","OK")))</f>
        <v>-</v>
      </c>
      <c r="V368" s="14" t="str">
        <f>IF('Non-Dosen'!V368="","-",IF('Non-Dosen'!V368&gt;6,"Tidak valid",IF('Non-Dosen'!V368&lt;1,"Tidak valid","OK")))</f>
        <v>-</v>
      </c>
      <c r="W368" s="14" t="str">
        <f>IF('Non-Dosen'!W368="","-",IF('Non-Dosen'!W368&gt;4,"Tidak valid",IF('Non-Dosen'!W368&lt;1,"Tidak valid","OK")))</f>
        <v>-</v>
      </c>
      <c r="X368" s="14" t="str">
        <f>IF('Non-Dosen'!X368="","-",IF('Non-Dosen'!X368&gt;5,"Tidak valid",IF('Non-Dosen'!X368&lt;1,"Tidak valid","OK")))</f>
        <v>-</v>
      </c>
      <c r="Y368" s="14" t="str">
        <f>IF('Non-Dosen'!Y368="","-",IF('Non-Dosen'!Y368&gt;4,"Tidak valid",IF('Non-Dosen'!Y368&lt;1,"Tidak valid","OK")))</f>
        <v>-</v>
      </c>
      <c r="Z368" s="14" t="str">
        <f>IF('Non-Dosen'!Z368="","-",IF(LEN('Non-Dosen'!Z368)&lt;4,"Cek lagi","OK"))</f>
        <v>-</v>
      </c>
      <c r="AA368" s="14" t="str">
        <f>IF('Non-Dosen'!AA368="","-",IF('Non-Dosen'!AA368&gt;"11","Tidak valid",IF('Non-Dosen'!AA368&lt;"00","Tidak valid","OK")))</f>
        <v>-</v>
      </c>
      <c r="AB368" s="14" t="str">
        <f>IF('Non-Dosen'!AB368="","-",IF('Non-Dosen'!AB368&gt;"11","Tidak valid",IF('Non-Dosen'!AB368&lt;"00","Tidak valid","OK")))</f>
        <v>-</v>
      </c>
      <c r="AC368" s="14" t="str">
        <f>IF('Non-Dosen'!AC368="","-",IF('Non-Dosen'!AC368&gt;7,"Tidak valid",IF('Non-Dosen'!AC368&lt;1,"Tidak valid","OK")))</f>
        <v>-</v>
      </c>
      <c r="AD368" s="14" t="str">
        <f>IF('Non-Dosen'!AC368="",IF('Non-Dosen'!AD368="","-","Cek lagi"),IF('Non-Dosen'!AC368=1,IF('Non-Dosen'!AD368="","OK","Harap dikosongkan"),IF('Non-Dosen'!AC368&gt;1,IF('Non-Dosen'!AD368="","Harap diisi",IF(LEN('Non-Dosen'!AD368)&lt;4,"Cek lagi","OK")))))</f>
        <v>-</v>
      </c>
      <c r="AE368" s="15" t="str">
        <f>IF('Non-Dosen'!AE368="","-",IF('Non-Dosen'!AE368&gt;31,"Tanggal tidak valid",IF('Non-Dosen'!AE368&lt;1,"Tanggal tidak valid","OK")))</f>
        <v>-</v>
      </c>
      <c r="AF368" s="15" t="str">
        <f>IF('Non-Dosen'!AF368="","-",IF('Non-Dosen'!AF368&gt;12,"Bulan tidak valid",IF('Non-Dosen'!AF368&lt;1,"Bulan tidak valid","OK")))</f>
        <v>-</v>
      </c>
      <c r="AG368" s="15" t="str">
        <f>IF('Non-Dosen'!AG368="","-",IF('Non-Dosen'!AG368&gt;2016,"Tahun tidak valid",IF('Non-Dosen'!AG368&lt;1900,"Tahun tidak valid","OK")))</f>
        <v>-</v>
      </c>
      <c r="AH368" s="14" t="str">
        <f>IF('Non-Dosen'!AH368="","-",IF(LEN('Non-Dosen'!AH368)&lt;5,"Cek lagi","OK"))</f>
        <v>-</v>
      </c>
      <c r="AI368" s="14" t="str">
        <f>IF('Non-Dosen'!AI368="","-",IF(LEN('Non-Dosen'!AI368)&lt;4,"Cek lagi","OK"))</f>
        <v>-</v>
      </c>
      <c r="AJ368" s="14" t="str">
        <f>IF('Non-Dosen'!AJ368="","-",IF('Non-Dosen'!AJ368&gt;92,"Tidak valid",IF('Non-Dosen'!AJ368&lt;11,"Tidak valid","OK")))</f>
        <v>-</v>
      </c>
      <c r="AK368" s="14" t="str">
        <f>IF('Non-Dosen'!AK368="","-",IF(LEN('Non-Dosen'!AK368)&lt;4,"Cek lagi","OK"))</f>
        <v>-</v>
      </c>
    </row>
    <row r="369" spans="1:37" ht="15" customHeight="1" x14ac:dyDescent="0.15">
      <c r="A369" s="14" t="str">
        <f>IF('Non-Dosen'!A369="","-",IF(LEN('Non-Dosen'!A369)&lt;&gt;18,"Cek lagi",IF(VALUE('Non-Dosen'!A369)&lt;0,"Cek lagi","OK")))</f>
        <v>-</v>
      </c>
      <c r="B369" s="14" t="str">
        <f>IF('Non-Dosen'!B369="","-",IF(LEN('Non-Dosen'!B369)&lt;4,"Cek lagi","OK"))</f>
        <v>-</v>
      </c>
      <c r="C369" s="14" t="str">
        <f>IF('Non-Dosen'!C369="","-",IF(LEN('Non-Dosen'!C369)&lt;2,"Cek lagi","OK"))</f>
        <v>-</v>
      </c>
      <c r="D369" s="14" t="str">
        <f>IF('Non-Dosen'!D369="","-",IF(LEN('Non-Dosen'!D369)&lt;2,"Cek lagi","OK"))</f>
        <v>-</v>
      </c>
      <c r="E369" s="14" t="str">
        <f>IF('Non-Dosen'!E369="","-",IF('Non-Dosen'!E369=0,"OK",IF('Non-Dosen'!E369=1,"OK","Tidak valid")))</f>
        <v>-</v>
      </c>
      <c r="F369" s="14" t="str">
        <f>IF('Non-Dosen'!F369="","-",IF(LEN('Non-Dosen'!F369)&lt;4,"Cek lagi","OK"))</f>
        <v>-</v>
      </c>
      <c r="G369" s="15" t="str">
        <f>IF('Non-Dosen'!G369="","-",IF('Non-Dosen'!G369&gt;31,"Tanggal tidak valid",IF('Non-Dosen'!G369&lt;1,"Tanggal tidak valid","OK")))</f>
        <v>-</v>
      </c>
      <c r="H369" s="15" t="str">
        <f>IF('Non-Dosen'!H369="","-",IF('Non-Dosen'!H369&gt;12,"Bulan tidak valid",IF('Non-Dosen'!H369&lt;1,"Bulan tidak valid","OK")))</f>
        <v>-</v>
      </c>
      <c r="I369" s="15" t="str">
        <f>IF('Non-Dosen'!I369="","-",IF('Non-Dosen'!I369&gt;2001,"Tahun tidak valid",IF('Non-Dosen'!I369&lt;1900,"Tahun tidak valid","OK")))</f>
        <v>-</v>
      </c>
      <c r="J369" s="14" t="str">
        <f>IF('Non-Dosen'!J369="","-",IF(LEN('Non-Dosen'!J369)&lt;16,"Tidak valid","OK"))</f>
        <v>-</v>
      </c>
      <c r="K369" s="14" t="str">
        <f>IF('Non-Dosen'!K369="","-",IF(LEN('Non-Dosen'!K369)&lt;4,"Cek lagi","OK"))</f>
        <v>-</v>
      </c>
      <c r="L369" s="14" t="str">
        <f>IF('Non-Dosen'!L369="","-",IF('Non-Dosen'!L369&gt;2,"Tidak valid",IF('Non-Dosen'!L369&lt;1,"Tidak valid","OK")))</f>
        <v>-</v>
      </c>
      <c r="M369" s="14" t="str">
        <f>IF('Non-Dosen'!L369="",IF('Non-Dosen'!M369&lt;&gt;"","Harap dikosongkan","-"),IF('Non-Dosen'!L369=2,IF('Non-Dosen'!M369="","OK","Harap dikosongkan"),IF('Non-Dosen'!L369=1,IF('Non-Dosen'!M369="","Harap diisi",IF('Non-Dosen'!M369&gt;"10","Tidak valid",IF('Non-Dosen'!M369&lt;"01","Tidak valid","OK"))))))</f>
        <v>-</v>
      </c>
      <c r="N369" s="14" t="str">
        <f>IF('Non-Dosen'!N369="","-",IF(LEN('Non-Dosen'!N369)&lt;4,"Cek lagi","OK"))</f>
        <v>-</v>
      </c>
      <c r="O369" s="15" t="str">
        <f>IF('Non-Dosen'!O369="","-",IF('Non-Dosen'!O369&gt;31,"Tanggal tidak valid",IF('Non-Dosen'!O369&lt;1,"Tanggal tidak valid","OK")))</f>
        <v>-</v>
      </c>
      <c r="P369" s="15" t="str">
        <f>IF('Non-Dosen'!P369="","-",IF('Non-Dosen'!P369&gt;12,"Bulan tidak valid",IF('Non-Dosen'!P369&lt;1,"Bulan tidak valid","OK")))</f>
        <v>-</v>
      </c>
      <c r="Q369" s="15" t="str">
        <f>IF('Non-Dosen'!Q369="","-",IF('Non-Dosen'!Q369&gt;2017,"Tahun tidak valid",IF('Non-Dosen'!Q369&lt;1900,"Tahun tidak valid","OK")))</f>
        <v>-</v>
      </c>
      <c r="R369" s="14" t="str">
        <f>IF('Non-Dosen'!R369="","-",IF(LEN('Non-Dosen'!R369)&lt;4,"Cek lagi","OK"))</f>
        <v>-</v>
      </c>
      <c r="S369" s="15" t="str">
        <f>IF('Non-Dosen'!S369="","-",IF('Non-Dosen'!S369&gt;31,"Tanggal tidak valid",IF('Non-Dosen'!S369&lt;1,"Tanggal tidak valid","OK")))</f>
        <v>-</v>
      </c>
      <c r="T369" s="15" t="str">
        <f>IF('Non-Dosen'!T369="","-",IF('Non-Dosen'!T369&gt;12,"Bulan tidak valid",IF('Non-Dosen'!T369&lt;1,"Bulan tidak valid","OK")))</f>
        <v>-</v>
      </c>
      <c r="U369" s="15" t="str">
        <f>IF('Non-Dosen'!U369="","-",IF('Non-Dosen'!U369&gt;2017,"Tahun tidak valid",IF('Non-Dosen'!U369&lt;1900,"Tahun tidak valid","OK")))</f>
        <v>-</v>
      </c>
      <c r="V369" s="14" t="str">
        <f>IF('Non-Dosen'!V369="","-",IF('Non-Dosen'!V369&gt;6,"Tidak valid",IF('Non-Dosen'!V369&lt;1,"Tidak valid","OK")))</f>
        <v>-</v>
      </c>
      <c r="W369" s="14" t="str">
        <f>IF('Non-Dosen'!W369="","-",IF('Non-Dosen'!W369&gt;4,"Tidak valid",IF('Non-Dosen'!W369&lt;1,"Tidak valid","OK")))</f>
        <v>-</v>
      </c>
      <c r="X369" s="14" t="str">
        <f>IF('Non-Dosen'!X369="","-",IF('Non-Dosen'!X369&gt;5,"Tidak valid",IF('Non-Dosen'!X369&lt;1,"Tidak valid","OK")))</f>
        <v>-</v>
      </c>
      <c r="Y369" s="14" t="str">
        <f>IF('Non-Dosen'!Y369="","-",IF('Non-Dosen'!Y369&gt;4,"Tidak valid",IF('Non-Dosen'!Y369&lt;1,"Tidak valid","OK")))</f>
        <v>-</v>
      </c>
      <c r="Z369" s="14" t="str">
        <f>IF('Non-Dosen'!Z369="","-",IF(LEN('Non-Dosen'!Z369)&lt;4,"Cek lagi","OK"))</f>
        <v>-</v>
      </c>
      <c r="AA369" s="14" t="str">
        <f>IF('Non-Dosen'!AA369="","-",IF('Non-Dosen'!AA369&gt;"11","Tidak valid",IF('Non-Dosen'!AA369&lt;"00","Tidak valid","OK")))</f>
        <v>-</v>
      </c>
      <c r="AB369" s="14" t="str">
        <f>IF('Non-Dosen'!AB369="","-",IF('Non-Dosen'!AB369&gt;"11","Tidak valid",IF('Non-Dosen'!AB369&lt;"00","Tidak valid","OK")))</f>
        <v>-</v>
      </c>
      <c r="AC369" s="14" t="str">
        <f>IF('Non-Dosen'!AC369="","-",IF('Non-Dosen'!AC369&gt;7,"Tidak valid",IF('Non-Dosen'!AC369&lt;1,"Tidak valid","OK")))</f>
        <v>-</v>
      </c>
      <c r="AD369" s="14" t="str">
        <f>IF('Non-Dosen'!AC369="",IF('Non-Dosen'!AD369="","-","Cek lagi"),IF('Non-Dosen'!AC369=1,IF('Non-Dosen'!AD369="","OK","Harap dikosongkan"),IF('Non-Dosen'!AC369&gt;1,IF('Non-Dosen'!AD369="","Harap diisi",IF(LEN('Non-Dosen'!AD369)&lt;4,"Cek lagi","OK")))))</f>
        <v>-</v>
      </c>
      <c r="AE369" s="15" t="str">
        <f>IF('Non-Dosen'!AE369="","-",IF('Non-Dosen'!AE369&gt;31,"Tanggal tidak valid",IF('Non-Dosen'!AE369&lt;1,"Tanggal tidak valid","OK")))</f>
        <v>-</v>
      </c>
      <c r="AF369" s="15" t="str">
        <f>IF('Non-Dosen'!AF369="","-",IF('Non-Dosen'!AF369&gt;12,"Bulan tidak valid",IF('Non-Dosen'!AF369&lt;1,"Bulan tidak valid","OK")))</f>
        <v>-</v>
      </c>
      <c r="AG369" s="15" t="str">
        <f>IF('Non-Dosen'!AG369="","-",IF('Non-Dosen'!AG369&gt;2016,"Tahun tidak valid",IF('Non-Dosen'!AG369&lt;1900,"Tahun tidak valid","OK")))</f>
        <v>-</v>
      </c>
      <c r="AH369" s="14" t="str">
        <f>IF('Non-Dosen'!AH369="","-",IF(LEN('Non-Dosen'!AH369)&lt;5,"Cek lagi","OK"))</f>
        <v>-</v>
      </c>
      <c r="AI369" s="14" t="str">
        <f>IF('Non-Dosen'!AI369="","-",IF(LEN('Non-Dosen'!AI369)&lt;4,"Cek lagi","OK"))</f>
        <v>-</v>
      </c>
      <c r="AJ369" s="14" t="str">
        <f>IF('Non-Dosen'!AJ369="","-",IF('Non-Dosen'!AJ369&gt;92,"Tidak valid",IF('Non-Dosen'!AJ369&lt;11,"Tidak valid","OK")))</f>
        <v>-</v>
      </c>
      <c r="AK369" s="14" t="str">
        <f>IF('Non-Dosen'!AK369="","-",IF(LEN('Non-Dosen'!AK369)&lt;4,"Cek lagi","OK"))</f>
        <v>-</v>
      </c>
    </row>
    <row r="370" spans="1:37" ht="15" customHeight="1" x14ac:dyDescent="0.15">
      <c r="A370" s="14" t="str">
        <f>IF('Non-Dosen'!A370="","-",IF(LEN('Non-Dosen'!A370)&lt;&gt;18,"Cek lagi",IF(VALUE('Non-Dosen'!A370)&lt;0,"Cek lagi","OK")))</f>
        <v>-</v>
      </c>
      <c r="B370" s="14" t="str">
        <f>IF('Non-Dosen'!B370="","-",IF(LEN('Non-Dosen'!B370)&lt;4,"Cek lagi","OK"))</f>
        <v>-</v>
      </c>
      <c r="C370" s="14" t="str">
        <f>IF('Non-Dosen'!C370="","-",IF(LEN('Non-Dosen'!C370)&lt;2,"Cek lagi","OK"))</f>
        <v>-</v>
      </c>
      <c r="D370" s="14" t="str">
        <f>IF('Non-Dosen'!D370="","-",IF(LEN('Non-Dosen'!D370)&lt;2,"Cek lagi","OK"))</f>
        <v>-</v>
      </c>
      <c r="E370" s="14" t="str">
        <f>IF('Non-Dosen'!E370="","-",IF('Non-Dosen'!E370=0,"OK",IF('Non-Dosen'!E370=1,"OK","Tidak valid")))</f>
        <v>-</v>
      </c>
      <c r="F370" s="14" t="str">
        <f>IF('Non-Dosen'!F370="","-",IF(LEN('Non-Dosen'!F370)&lt;4,"Cek lagi","OK"))</f>
        <v>-</v>
      </c>
      <c r="G370" s="15" t="str">
        <f>IF('Non-Dosen'!G370="","-",IF('Non-Dosen'!G370&gt;31,"Tanggal tidak valid",IF('Non-Dosen'!G370&lt;1,"Tanggal tidak valid","OK")))</f>
        <v>-</v>
      </c>
      <c r="H370" s="15" t="str">
        <f>IF('Non-Dosen'!H370="","-",IF('Non-Dosen'!H370&gt;12,"Bulan tidak valid",IF('Non-Dosen'!H370&lt;1,"Bulan tidak valid","OK")))</f>
        <v>-</v>
      </c>
      <c r="I370" s="15" t="str">
        <f>IF('Non-Dosen'!I370="","-",IF('Non-Dosen'!I370&gt;2001,"Tahun tidak valid",IF('Non-Dosen'!I370&lt;1900,"Tahun tidak valid","OK")))</f>
        <v>-</v>
      </c>
      <c r="J370" s="14" t="str">
        <f>IF('Non-Dosen'!J370="","-",IF(LEN('Non-Dosen'!J370)&lt;16,"Tidak valid","OK"))</f>
        <v>-</v>
      </c>
      <c r="K370" s="14" t="str">
        <f>IF('Non-Dosen'!K370="","-",IF(LEN('Non-Dosen'!K370)&lt;4,"Cek lagi","OK"))</f>
        <v>-</v>
      </c>
      <c r="L370" s="14" t="str">
        <f>IF('Non-Dosen'!L370="","-",IF('Non-Dosen'!L370&gt;2,"Tidak valid",IF('Non-Dosen'!L370&lt;1,"Tidak valid","OK")))</f>
        <v>-</v>
      </c>
      <c r="M370" s="14" t="str">
        <f>IF('Non-Dosen'!L370="",IF('Non-Dosen'!M370&lt;&gt;"","Harap dikosongkan","-"),IF('Non-Dosen'!L370=2,IF('Non-Dosen'!M370="","OK","Harap dikosongkan"),IF('Non-Dosen'!L370=1,IF('Non-Dosen'!M370="","Harap diisi",IF('Non-Dosen'!M370&gt;"10","Tidak valid",IF('Non-Dosen'!M370&lt;"01","Tidak valid","OK"))))))</f>
        <v>-</v>
      </c>
      <c r="N370" s="14" t="str">
        <f>IF('Non-Dosen'!N370="","-",IF(LEN('Non-Dosen'!N370)&lt;4,"Cek lagi","OK"))</f>
        <v>-</v>
      </c>
      <c r="O370" s="15" t="str">
        <f>IF('Non-Dosen'!O370="","-",IF('Non-Dosen'!O370&gt;31,"Tanggal tidak valid",IF('Non-Dosen'!O370&lt;1,"Tanggal tidak valid","OK")))</f>
        <v>-</v>
      </c>
      <c r="P370" s="15" t="str">
        <f>IF('Non-Dosen'!P370="","-",IF('Non-Dosen'!P370&gt;12,"Bulan tidak valid",IF('Non-Dosen'!P370&lt;1,"Bulan tidak valid","OK")))</f>
        <v>-</v>
      </c>
      <c r="Q370" s="15" t="str">
        <f>IF('Non-Dosen'!Q370="","-",IF('Non-Dosen'!Q370&gt;2017,"Tahun tidak valid",IF('Non-Dosen'!Q370&lt;1900,"Tahun tidak valid","OK")))</f>
        <v>-</v>
      </c>
      <c r="R370" s="14" t="str">
        <f>IF('Non-Dosen'!R370="","-",IF(LEN('Non-Dosen'!R370)&lt;4,"Cek lagi","OK"))</f>
        <v>-</v>
      </c>
      <c r="S370" s="15" t="str">
        <f>IF('Non-Dosen'!S370="","-",IF('Non-Dosen'!S370&gt;31,"Tanggal tidak valid",IF('Non-Dosen'!S370&lt;1,"Tanggal tidak valid","OK")))</f>
        <v>-</v>
      </c>
      <c r="T370" s="15" t="str">
        <f>IF('Non-Dosen'!T370="","-",IF('Non-Dosen'!T370&gt;12,"Bulan tidak valid",IF('Non-Dosen'!T370&lt;1,"Bulan tidak valid","OK")))</f>
        <v>-</v>
      </c>
      <c r="U370" s="15" t="str">
        <f>IF('Non-Dosen'!U370="","-",IF('Non-Dosen'!U370&gt;2017,"Tahun tidak valid",IF('Non-Dosen'!U370&lt;1900,"Tahun tidak valid","OK")))</f>
        <v>-</v>
      </c>
      <c r="V370" s="14" t="str">
        <f>IF('Non-Dosen'!V370="","-",IF('Non-Dosen'!V370&gt;6,"Tidak valid",IF('Non-Dosen'!V370&lt;1,"Tidak valid","OK")))</f>
        <v>-</v>
      </c>
      <c r="W370" s="14" t="str">
        <f>IF('Non-Dosen'!W370="","-",IF('Non-Dosen'!W370&gt;4,"Tidak valid",IF('Non-Dosen'!W370&lt;1,"Tidak valid","OK")))</f>
        <v>-</v>
      </c>
      <c r="X370" s="14" t="str">
        <f>IF('Non-Dosen'!X370="","-",IF('Non-Dosen'!X370&gt;5,"Tidak valid",IF('Non-Dosen'!X370&lt;1,"Tidak valid","OK")))</f>
        <v>-</v>
      </c>
      <c r="Y370" s="14" t="str">
        <f>IF('Non-Dosen'!Y370="","-",IF('Non-Dosen'!Y370&gt;4,"Tidak valid",IF('Non-Dosen'!Y370&lt;1,"Tidak valid","OK")))</f>
        <v>-</v>
      </c>
      <c r="Z370" s="14" t="str">
        <f>IF('Non-Dosen'!Z370="","-",IF(LEN('Non-Dosen'!Z370)&lt;4,"Cek lagi","OK"))</f>
        <v>-</v>
      </c>
      <c r="AA370" s="14" t="str">
        <f>IF('Non-Dosen'!AA370="","-",IF('Non-Dosen'!AA370&gt;"11","Tidak valid",IF('Non-Dosen'!AA370&lt;"00","Tidak valid","OK")))</f>
        <v>-</v>
      </c>
      <c r="AB370" s="14" t="str">
        <f>IF('Non-Dosen'!AB370="","-",IF('Non-Dosen'!AB370&gt;"11","Tidak valid",IF('Non-Dosen'!AB370&lt;"00","Tidak valid","OK")))</f>
        <v>-</v>
      </c>
      <c r="AC370" s="14" t="str">
        <f>IF('Non-Dosen'!AC370="","-",IF('Non-Dosen'!AC370&gt;7,"Tidak valid",IF('Non-Dosen'!AC370&lt;1,"Tidak valid","OK")))</f>
        <v>-</v>
      </c>
      <c r="AD370" s="14" t="str">
        <f>IF('Non-Dosen'!AC370="",IF('Non-Dosen'!AD370="","-","Cek lagi"),IF('Non-Dosen'!AC370=1,IF('Non-Dosen'!AD370="","OK","Harap dikosongkan"),IF('Non-Dosen'!AC370&gt;1,IF('Non-Dosen'!AD370="","Harap diisi",IF(LEN('Non-Dosen'!AD370)&lt;4,"Cek lagi","OK")))))</f>
        <v>-</v>
      </c>
      <c r="AE370" s="15" t="str">
        <f>IF('Non-Dosen'!AE370="","-",IF('Non-Dosen'!AE370&gt;31,"Tanggal tidak valid",IF('Non-Dosen'!AE370&lt;1,"Tanggal tidak valid","OK")))</f>
        <v>-</v>
      </c>
      <c r="AF370" s="15" t="str">
        <f>IF('Non-Dosen'!AF370="","-",IF('Non-Dosen'!AF370&gt;12,"Bulan tidak valid",IF('Non-Dosen'!AF370&lt;1,"Bulan tidak valid","OK")))</f>
        <v>-</v>
      </c>
      <c r="AG370" s="15" t="str">
        <f>IF('Non-Dosen'!AG370="","-",IF('Non-Dosen'!AG370&gt;2016,"Tahun tidak valid",IF('Non-Dosen'!AG370&lt;1900,"Tahun tidak valid","OK")))</f>
        <v>-</v>
      </c>
      <c r="AH370" s="14" t="str">
        <f>IF('Non-Dosen'!AH370="","-",IF(LEN('Non-Dosen'!AH370)&lt;5,"Cek lagi","OK"))</f>
        <v>-</v>
      </c>
      <c r="AI370" s="14" t="str">
        <f>IF('Non-Dosen'!AI370="","-",IF(LEN('Non-Dosen'!AI370)&lt;4,"Cek lagi","OK"))</f>
        <v>-</v>
      </c>
      <c r="AJ370" s="14" t="str">
        <f>IF('Non-Dosen'!AJ370="","-",IF('Non-Dosen'!AJ370&gt;92,"Tidak valid",IF('Non-Dosen'!AJ370&lt;11,"Tidak valid","OK")))</f>
        <v>-</v>
      </c>
      <c r="AK370" s="14" t="str">
        <f>IF('Non-Dosen'!AK370="","-",IF(LEN('Non-Dosen'!AK370)&lt;4,"Cek lagi","OK"))</f>
        <v>-</v>
      </c>
    </row>
    <row r="371" spans="1:37" ht="15" customHeight="1" x14ac:dyDescent="0.15">
      <c r="A371" s="14" t="str">
        <f>IF('Non-Dosen'!A371="","-",IF(LEN('Non-Dosen'!A371)&lt;&gt;18,"Cek lagi",IF(VALUE('Non-Dosen'!A371)&lt;0,"Cek lagi","OK")))</f>
        <v>-</v>
      </c>
      <c r="B371" s="14" t="str">
        <f>IF('Non-Dosen'!B371="","-",IF(LEN('Non-Dosen'!B371)&lt;4,"Cek lagi","OK"))</f>
        <v>-</v>
      </c>
      <c r="C371" s="14" t="str">
        <f>IF('Non-Dosen'!C371="","-",IF(LEN('Non-Dosen'!C371)&lt;2,"Cek lagi","OK"))</f>
        <v>-</v>
      </c>
      <c r="D371" s="14" t="str">
        <f>IF('Non-Dosen'!D371="","-",IF(LEN('Non-Dosen'!D371)&lt;2,"Cek lagi","OK"))</f>
        <v>-</v>
      </c>
      <c r="E371" s="14" t="str">
        <f>IF('Non-Dosen'!E371="","-",IF('Non-Dosen'!E371=0,"OK",IF('Non-Dosen'!E371=1,"OK","Tidak valid")))</f>
        <v>-</v>
      </c>
      <c r="F371" s="14" t="str">
        <f>IF('Non-Dosen'!F371="","-",IF(LEN('Non-Dosen'!F371)&lt;4,"Cek lagi","OK"))</f>
        <v>-</v>
      </c>
      <c r="G371" s="15" t="str">
        <f>IF('Non-Dosen'!G371="","-",IF('Non-Dosen'!G371&gt;31,"Tanggal tidak valid",IF('Non-Dosen'!G371&lt;1,"Tanggal tidak valid","OK")))</f>
        <v>-</v>
      </c>
      <c r="H371" s="15" t="str">
        <f>IF('Non-Dosen'!H371="","-",IF('Non-Dosen'!H371&gt;12,"Bulan tidak valid",IF('Non-Dosen'!H371&lt;1,"Bulan tidak valid","OK")))</f>
        <v>-</v>
      </c>
      <c r="I371" s="15" t="str">
        <f>IF('Non-Dosen'!I371="","-",IF('Non-Dosen'!I371&gt;2001,"Tahun tidak valid",IF('Non-Dosen'!I371&lt;1900,"Tahun tidak valid","OK")))</f>
        <v>-</v>
      </c>
      <c r="J371" s="14" t="str">
        <f>IF('Non-Dosen'!J371="","-",IF(LEN('Non-Dosen'!J371)&lt;16,"Tidak valid","OK"))</f>
        <v>-</v>
      </c>
      <c r="K371" s="14" t="str">
        <f>IF('Non-Dosen'!K371="","-",IF(LEN('Non-Dosen'!K371)&lt;4,"Cek lagi","OK"))</f>
        <v>-</v>
      </c>
      <c r="L371" s="14" t="str">
        <f>IF('Non-Dosen'!L371="","-",IF('Non-Dosen'!L371&gt;2,"Tidak valid",IF('Non-Dosen'!L371&lt;1,"Tidak valid","OK")))</f>
        <v>-</v>
      </c>
      <c r="M371" s="14" t="str">
        <f>IF('Non-Dosen'!L371="",IF('Non-Dosen'!M371&lt;&gt;"","Harap dikosongkan","-"),IF('Non-Dosen'!L371=2,IF('Non-Dosen'!M371="","OK","Harap dikosongkan"),IF('Non-Dosen'!L371=1,IF('Non-Dosen'!M371="","Harap diisi",IF('Non-Dosen'!M371&gt;"10","Tidak valid",IF('Non-Dosen'!M371&lt;"01","Tidak valid","OK"))))))</f>
        <v>-</v>
      </c>
      <c r="N371" s="14" t="str">
        <f>IF('Non-Dosen'!N371="","-",IF(LEN('Non-Dosen'!N371)&lt;4,"Cek lagi","OK"))</f>
        <v>-</v>
      </c>
      <c r="O371" s="15" t="str">
        <f>IF('Non-Dosen'!O371="","-",IF('Non-Dosen'!O371&gt;31,"Tanggal tidak valid",IF('Non-Dosen'!O371&lt;1,"Tanggal tidak valid","OK")))</f>
        <v>-</v>
      </c>
      <c r="P371" s="15" t="str">
        <f>IF('Non-Dosen'!P371="","-",IF('Non-Dosen'!P371&gt;12,"Bulan tidak valid",IF('Non-Dosen'!P371&lt;1,"Bulan tidak valid","OK")))</f>
        <v>-</v>
      </c>
      <c r="Q371" s="15" t="str">
        <f>IF('Non-Dosen'!Q371="","-",IF('Non-Dosen'!Q371&gt;2017,"Tahun tidak valid",IF('Non-Dosen'!Q371&lt;1900,"Tahun tidak valid","OK")))</f>
        <v>-</v>
      </c>
      <c r="R371" s="14" t="str">
        <f>IF('Non-Dosen'!R371="","-",IF(LEN('Non-Dosen'!R371)&lt;4,"Cek lagi","OK"))</f>
        <v>-</v>
      </c>
      <c r="S371" s="15" t="str">
        <f>IF('Non-Dosen'!S371="","-",IF('Non-Dosen'!S371&gt;31,"Tanggal tidak valid",IF('Non-Dosen'!S371&lt;1,"Tanggal tidak valid","OK")))</f>
        <v>-</v>
      </c>
      <c r="T371" s="15" t="str">
        <f>IF('Non-Dosen'!T371="","-",IF('Non-Dosen'!T371&gt;12,"Bulan tidak valid",IF('Non-Dosen'!T371&lt;1,"Bulan tidak valid","OK")))</f>
        <v>-</v>
      </c>
      <c r="U371" s="15" t="str">
        <f>IF('Non-Dosen'!U371="","-",IF('Non-Dosen'!U371&gt;2017,"Tahun tidak valid",IF('Non-Dosen'!U371&lt;1900,"Tahun tidak valid","OK")))</f>
        <v>-</v>
      </c>
      <c r="V371" s="14" t="str">
        <f>IF('Non-Dosen'!V371="","-",IF('Non-Dosen'!V371&gt;6,"Tidak valid",IF('Non-Dosen'!V371&lt;1,"Tidak valid","OK")))</f>
        <v>-</v>
      </c>
      <c r="W371" s="14" t="str">
        <f>IF('Non-Dosen'!W371="","-",IF('Non-Dosen'!W371&gt;4,"Tidak valid",IF('Non-Dosen'!W371&lt;1,"Tidak valid","OK")))</f>
        <v>-</v>
      </c>
      <c r="X371" s="14" t="str">
        <f>IF('Non-Dosen'!X371="","-",IF('Non-Dosen'!X371&gt;5,"Tidak valid",IF('Non-Dosen'!X371&lt;1,"Tidak valid","OK")))</f>
        <v>-</v>
      </c>
      <c r="Y371" s="14" t="str">
        <f>IF('Non-Dosen'!Y371="","-",IF('Non-Dosen'!Y371&gt;4,"Tidak valid",IF('Non-Dosen'!Y371&lt;1,"Tidak valid","OK")))</f>
        <v>-</v>
      </c>
      <c r="Z371" s="14" t="str">
        <f>IF('Non-Dosen'!Z371="","-",IF(LEN('Non-Dosen'!Z371)&lt;4,"Cek lagi","OK"))</f>
        <v>-</v>
      </c>
      <c r="AA371" s="14" t="str">
        <f>IF('Non-Dosen'!AA371="","-",IF('Non-Dosen'!AA371&gt;"11","Tidak valid",IF('Non-Dosen'!AA371&lt;"00","Tidak valid","OK")))</f>
        <v>-</v>
      </c>
      <c r="AB371" s="14" t="str">
        <f>IF('Non-Dosen'!AB371="","-",IF('Non-Dosen'!AB371&gt;"11","Tidak valid",IF('Non-Dosen'!AB371&lt;"00","Tidak valid","OK")))</f>
        <v>-</v>
      </c>
      <c r="AC371" s="14" t="str">
        <f>IF('Non-Dosen'!AC371="","-",IF('Non-Dosen'!AC371&gt;7,"Tidak valid",IF('Non-Dosen'!AC371&lt;1,"Tidak valid","OK")))</f>
        <v>-</v>
      </c>
      <c r="AD371" s="14" t="str">
        <f>IF('Non-Dosen'!AC371="",IF('Non-Dosen'!AD371="","-","Cek lagi"),IF('Non-Dosen'!AC371=1,IF('Non-Dosen'!AD371="","OK","Harap dikosongkan"),IF('Non-Dosen'!AC371&gt;1,IF('Non-Dosen'!AD371="","Harap diisi",IF(LEN('Non-Dosen'!AD371)&lt;4,"Cek lagi","OK")))))</f>
        <v>-</v>
      </c>
      <c r="AE371" s="15" t="str">
        <f>IF('Non-Dosen'!AE371="","-",IF('Non-Dosen'!AE371&gt;31,"Tanggal tidak valid",IF('Non-Dosen'!AE371&lt;1,"Tanggal tidak valid","OK")))</f>
        <v>-</v>
      </c>
      <c r="AF371" s="15" t="str">
        <f>IF('Non-Dosen'!AF371="","-",IF('Non-Dosen'!AF371&gt;12,"Bulan tidak valid",IF('Non-Dosen'!AF371&lt;1,"Bulan tidak valid","OK")))</f>
        <v>-</v>
      </c>
      <c r="AG371" s="15" t="str">
        <f>IF('Non-Dosen'!AG371="","-",IF('Non-Dosen'!AG371&gt;2016,"Tahun tidak valid",IF('Non-Dosen'!AG371&lt;1900,"Tahun tidak valid","OK")))</f>
        <v>-</v>
      </c>
      <c r="AH371" s="14" t="str">
        <f>IF('Non-Dosen'!AH371="","-",IF(LEN('Non-Dosen'!AH371)&lt;5,"Cek lagi","OK"))</f>
        <v>-</v>
      </c>
      <c r="AI371" s="14" t="str">
        <f>IF('Non-Dosen'!AI371="","-",IF(LEN('Non-Dosen'!AI371)&lt;4,"Cek lagi","OK"))</f>
        <v>-</v>
      </c>
      <c r="AJ371" s="14" t="str">
        <f>IF('Non-Dosen'!AJ371="","-",IF('Non-Dosen'!AJ371&gt;92,"Tidak valid",IF('Non-Dosen'!AJ371&lt;11,"Tidak valid","OK")))</f>
        <v>-</v>
      </c>
      <c r="AK371" s="14" t="str">
        <f>IF('Non-Dosen'!AK371="","-",IF(LEN('Non-Dosen'!AK371)&lt;4,"Cek lagi","OK"))</f>
        <v>-</v>
      </c>
    </row>
    <row r="372" spans="1:37" ht="15" customHeight="1" x14ac:dyDescent="0.15">
      <c r="A372" s="14" t="str">
        <f>IF('Non-Dosen'!A372="","-",IF(LEN('Non-Dosen'!A372)&lt;&gt;18,"Cek lagi",IF(VALUE('Non-Dosen'!A372)&lt;0,"Cek lagi","OK")))</f>
        <v>-</v>
      </c>
      <c r="B372" s="14" t="str">
        <f>IF('Non-Dosen'!B372="","-",IF(LEN('Non-Dosen'!B372)&lt;4,"Cek lagi","OK"))</f>
        <v>-</v>
      </c>
      <c r="C372" s="14" t="str">
        <f>IF('Non-Dosen'!C372="","-",IF(LEN('Non-Dosen'!C372)&lt;2,"Cek lagi","OK"))</f>
        <v>-</v>
      </c>
      <c r="D372" s="14" t="str">
        <f>IF('Non-Dosen'!D372="","-",IF(LEN('Non-Dosen'!D372)&lt;2,"Cek lagi","OK"))</f>
        <v>-</v>
      </c>
      <c r="E372" s="14" t="str">
        <f>IF('Non-Dosen'!E372="","-",IF('Non-Dosen'!E372=0,"OK",IF('Non-Dosen'!E372=1,"OK","Tidak valid")))</f>
        <v>-</v>
      </c>
      <c r="F372" s="14" t="str">
        <f>IF('Non-Dosen'!F372="","-",IF(LEN('Non-Dosen'!F372)&lt;4,"Cek lagi","OK"))</f>
        <v>-</v>
      </c>
      <c r="G372" s="15" t="str">
        <f>IF('Non-Dosen'!G372="","-",IF('Non-Dosen'!G372&gt;31,"Tanggal tidak valid",IF('Non-Dosen'!G372&lt;1,"Tanggal tidak valid","OK")))</f>
        <v>-</v>
      </c>
      <c r="H372" s="15" t="str">
        <f>IF('Non-Dosen'!H372="","-",IF('Non-Dosen'!H372&gt;12,"Bulan tidak valid",IF('Non-Dosen'!H372&lt;1,"Bulan tidak valid","OK")))</f>
        <v>-</v>
      </c>
      <c r="I372" s="15" t="str">
        <f>IF('Non-Dosen'!I372="","-",IF('Non-Dosen'!I372&gt;2001,"Tahun tidak valid",IF('Non-Dosen'!I372&lt;1900,"Tahun tidak valid","OK")))</f>
        <v>-</v>
      </c>
      <c r="J372" s="14" t="str">
        <f>IF('Non-Dosen'!J372="","-",IF(LEN('Non-Dosen'!J372)&lt;16,"Tidak valid","OK"))</f>
        <v>-</v>
      </c>
      <c r="K372" s="14" t="str">
        <f>IF('Non-Dosen'!K372="","-",IF(LEN('Non-Dosen'!K372)&lt;4,"Cek lagi","OK"))</f>
        <v>-</v>
      </c>
      <c r="L372" s="14" t="str">
        <f>IF('Non-Dosen'!L372="","-",IF('Non-Dosen'!L372&gt;2,"Tidak valid",IF('Non-Dosen'!L372&lt;1,"Tidak valid","OK")))</f>
        <v>-</v>
      </c>
      <c r="M372" s="14" t="str">
        <f>IF('Non-Dosen'!L372="",IF('Non-Dosen'!M372&lt;&gt;"","Harap dikosongkan","-"),IF('Non-Dosen'!L372=2,IF('Non-Dosen'!M372="","OK","Harap dikosongkan"),IF('Non-Dosen'!L372=1,IF('Non-Dosen'!M372="","Harap diisi",IF('Non-Dosen'!M372&gt;"10","Tidak valid",IF('Non-Dosen'!M372&lt;"01","Tidak valid","OK"))))))</f>
        <v>-</v>
      </c>
      <c r="N372" s="14" t="str">
        <f>IF('Non-Dosen'!N372="","-",IF(LEN('Non-Dosen'!N372)&lt;4,"Cek lagi","OK"))</f>
        <v>-</v>
      </c>
      <c r="O372" s="15" t="str">
        <f>IF('Non-Dosen'!O372="","-",IF('Non-Dosen'!O372&gt;31,"Tanggal tidak valid",IF('Non-Dosen'!O372&lt;1,"Tanggal tidak valid","OK")))</f>
        <v>-</v>
      </c>
      <c r="P372" s="15" t="str">
        <f>IF('Non-Dosen'!P372="","-",IF('Non-Dosen'!P372&gt;12,"Bulan tidak valid",IF('Non-Dosen'!P372&lt;1,"Bulan tidak valid","OK")))</f>
        <v>-</v>
      </c>
      <c r="Q372" s="15" t="str">
        <f>IF('Non-Dosen'!Q372="","-",IF('Non-Dosen'!Q372&gt;2017,"Tahun tidak valid",IF('Non-Dosen'!Q372&lt;1900,"Tahun tidak valid","OK")))</f>
        <v>-</v>
      </c>
      <c r="R372" s="14" t="str">
        <f>IF('Non-Dosen'!R372="","-",IF(LEN('Non-Dosen'!R372)&lt;4,"Cek lagi","OK"))</f>
        <v>-</v>
      </c>
      <c r="S372" s="15" t="str">
        <f>IF('Non-Dosen'!S372="","-",IF('Non-Dosen'!S372&gt;31,"Tanggal tidak valid",IF('Non-Dosen'!S372&lt;1,"Tanggal tidak valid","OK")))</f>
        <v>-</v>
      </c>
      <c r="T372" s="15" t="str">
        <f>IF('Non-Dosen'!T372="","-",IF('Non-Dosen'!T372&gt;12,"Bulan tidak valid",IF('Non-Dosen'!T372&lt;1,"Bulan tidak valid","OK")))</f>
        <v>-</v>
      </c>
      <c r="U372" s="15" t="str">
        <f>IF('Non-Dosen'!U372="","-",IF('Non-Dosen'!U372&gt;2017,"Tahun tidak valid",IF('Non-Dosen'!U372&lt;1900,"Tahun tidak valid","OK")))</f>
        <v>-</v>
      </c>
      <c r="V372" s="14" t="str">
        <f>IF('Non-Dosen'!V372="","-",IF('Non-Dosen'!V372&gt;6,"Tidak valid",IF('Non-Dosen'!V372&lt;1,"Tidak valid","OK")))</f>
        <v>-</v>
      </c>
      <c r="W372" s="14" t="str">
        <f>IF('Non-Dosen'!W372="","-",IF('Non-Dosen'!W372&gt;4,"Tidak valid",IF('Non-Dosen'!W372&lt;1,"Tidak valid","OK")))</f>
        <v>-</v>
      </c>
      <c r="X372" s="14" t="str">
        <f>IF('Non-Dosen'!X372="","-",IF('Non-Dosen'!X372&gt;5,"Tidak valid",IF('Non-Dosen'!X372&lt;1,"Tidak valid","OK")))</f>
        <v>-</v>
      </c>
      <c r="Y372" s="14" t="str">
        <f>IF('Non-Dosen'!Y372="","-",IF('Non-Dosen'!Y372&gt;4,"Tidak valid",IF('Non-Dosen'!Y372&lt;1,"Tidak valid","OK")))</f>
        <v>-</v>
      </c>
      <c r="Z372" s="14" t="str">
        <f>IF('Non-Dosen'!Z372="","-",IF(LEN('Non-Dosen'!Z372)&lt;4,"Cek lagi","OK"))</f>
        <v>-</v>
      </c>
      <c r="AA372" s="14" t="str">
        <f>IF('Non-Dosen'!AA372="","-",IF('Non-Dosen'!AA372&gt;"11","Tidak valid",IF('Non-Dosen'!AA372&lt;"00","Tidak valid","OK")))</f>
        <v>-</v>
      </c>
      <c r="AB372" s="14" t="str">
        <f>IF('Non-Dosen'!AB372="","-",IF('Non-Dosen'!AB372&gt;"11","Tidak valid",IF('Non-Dosen'!AB372&lt;"00","Tidak valid","OK")))</f>
        <v>-</v>
      </c>
      <c r="AC372" s="14" t="str">
        <f>IF('Non-Dosen'!AC372="","-",IF('Non-Dosen'!AC372&gt;7,"Tidak valid",IF('Non-Dosen'!AC372&lt;1,"Tidak valid","OK")))</f>
        <v>-</v>
      </c>
      <c r="AD372" s="14" t="str">
        <f>IF('Non-Dosen'!AC372="",IF('Non-Dosen'!AD372="","-","Cek lagi"),IF('Non-Dosen'!AC372=1,IF('Non-Dosen'!AD372="","OK","Harap dikosongkan"),IF('Non-Dosen'!AC372&gt;1,IF('Non-Dosen'!AD372="","Harap diisi",IF(LEN('Non-Dosen'!AD372)&lt;4,"Cek lagi","OK")))))</f>
        <v>-</v>
      </c>
      <c r="AE372" s="15" t="str">
        <f>IF('Non-Dosen'!AE372="","-",IF('Non-Dosen'!AE372&gt;31,"Tanggal tidak valid",IF('Non-Dosen'!AE372&lt;1,"Tanggal tidak valid","OK")))</f>
        <v>-</v>
      </c>
      <c r="AF372" s="15" t="str">
        <f>IF('Non-Dosen'!AF372="","-",IF('Non-Dosen'!AF372&gt;12,"Bulan tidak valid",IF('Non-Dosen'!AF372&lt;1,"Bulan tidak valid","OK")))</f>
        <v>-</v>
      </c>
      <c r="AG372" s="15" t="str">
        <f>IF('Non-Dosen'!AG372="","-",IF('Non-Dosen'!AG372&gt;2016,"Tahun tidak valid",IF('Non-Dosen'!AG372&lt;1900,"Tahun tidak valid","OK")))</f>
        <v>-</v>
      </c>
      <c r="AH372" s="14" t="str">
        <f>IF('Non-Dosen'!AH372="","-",IF(LEN('Non-Dosen'!AH372)&lt;5,"Cek lagi","OK"))</f>
        <v>-</v>
      </c>
      <c r="AI372" s="14" t="str">
        <f>IF('Non-Dosen'!AI372="","-",IF(LEN('Non-Dosen'!AI372)&lt;4,"Cek lagi","OK"))</f>
        <v>-</v>
      </c>
      <c r="AJ372" s="14" t="str">
        <f>IF('Non-Dosen'!AJ372="","-",IF('Non-Dosen'!AJ372&gt;92,"Tidak valid",IF('Non-Dosen'!AJ372&lt;11,"Tidak valid","OK")))</f>
        <v>-</v>
      </c>
      <c r="AK372" s="14" t="str">
        <f>IF('Non-Dosen'!AK372="","-",IF(LEN('Non-Dosen'!AK372)&lt;4,"Cek lagi","OK"))</f>
        <v>-</v>
      </c>
    </row>
    <row r="373" spans="1:37" ht="15" customHeight="1" x14ac:dyDescent="0.15">
      <c r="A373" s="14" t="str">
        <f>IF('Non-Dosen'!A373="","-",IF(LEN('Non-Dosen'!A373)&lt;&gt;18,"Cek lagi",IF(VALUE('Non-Dosen'!A373)&lt;0,"Cek lagi","OK")))</f>
        <v>-</v>
      </c>
      <c r="B373" s="14" t="str">
        <f>IF('Non-Dosen'!B373="","-",IF(LEN('Non-Dosen'!B373)&lt;4,"Cek lagi","OK"))</f>
        <v>-</v>
      </c>
      <c r="C373" s="14" t="str">
        <f>IF('Non-Dosen'!C373="","-",IF(LEN('Non-Dosen'!C373)&lt;2,"Cek lagi","OK"))</f>
        <v>-</v>
      </c>
      <c r="D373" s="14" t="str">
        <f>IF('Non-Dosen'!D373="","-",IF(LEN('Non-Dosen'!D373)&lt;2,"Cek lagi","OK"))</f>
        <v>-</v>
      </c>
      <c r="E373" s="14" t="str">
        <f>IF('Non-Dosen'!E373="","-",IF('Non-Dosen'!E373=0,"OK",IF('Non-Dosen'!E373=1,"OK","Tidak valid")))</f>
        <v>-</v>
      </c>
      <c r="F373" s="14" t="str">
        <f>IF('Non-Dosen'!F373="","-",IF(LEN('Non-Dosen'!F373)&lt;4,"Cek lagi","OK"))</f>
        <v>-</v>
      </c>
      <c r="G373" s="15" t="str">
        <f>IF('Non-Dosen'!G373="","-",IF('Non-Dosen'!G373&gt;31,"Tanggal tidak valid",IF('Non-Dosen'!G373&lt;1,"Tanggal tidak valid","OK")))</f>
        <v>-</v>
      </c>
      <c r="H373" s="15" t="str">
        <f>IF('Non-Dosen'!H373="","-",IF('Non-Dosen'!H373&gt;12,"Bulan tidak valid",IF('Non-Dosen'!H373&lt;1,"Bulan tidak valid","OK")))</f>
        <v>-</v>
      </c>
      <c r="I373" s="15" t="str">
        <f>IF('Non-Dosen'!I373="","-",IF('Non-Dosen'!I373&gt;2001,"Tahun tidak valid",IF('Non-Dosen'!I373&lt;1900,"Tahun tidak valid","OK")))</f>
        <v>-</v>
      </c>
      <c r="J373" s="14" t="str">
        <f>IF('Non-Dosen'!J373="","-",IF(LEN('Non-Dosen'!J373)&lt;16,"Tidak valid","OK"))</f>
        <v>-</v>
      </c>
      <c r="K373" s="14" t="str">
        <f>IF('Non-Dosen'!K373="","-",IF(LEN('Non-Dosen'!K373)&lt;4,"Cek lagi","OK"))</f>
        <v>-</v>
      </c>
      <c r="L373" s="14" t="str">
        <f>IF('Non-Dosen'!L373="","-",IF('Non-Dosen'!L373&gt;2,"Tidak valid",IF('Non-Dosen'!L373&lt;1,"Tidak valid","OK")))</f>
        <v>-</v>
      </c>
      <c r="M373" s="14" t="str">
        <f>IF('Non-Dosen'!L373="",IF('Non-Dosen'!M373&lt;&gt;"","Harap dikosongkan","-"),IF('Non-Dosen'!L373=2,IF('Non-Dosen'!M373="","OK","Harap dikosongkan"),IF('Non-Dosen'!L373=1,IF('Non-Dosen'!M373="","Harap diisi",IF('Non-Dosen'!M373&gt;"10","Tidak valid",IF('Non-Dosen'!M373&lt;"01","Tidak valid","OK"))))))</f>
        <v>-</v>
      </c>
      <c r="N373" s="14" t="str">
        <f>IF('Non-Dosen'!N373="","-",IF(LEN('Non-Dosen'!N373)&lt;4,"Cek lagi","OK"))</f>
        <v>-</v>
      </c>
      <c r="O373" s="15" t="str">
        <f>IF('Non-Dosen'!O373="","-",IF('Non-Dosen'!O373&gt;31,"Tanggal tidak valid",IF('Non-Dosen'!O373&lt;1,"Tanggal tidak valid","OK")))</f>
        <v>-</v>
      </c>
      <c r="P373" s="15" t="str">
        <f>IF('Non-Dosen'!P373="","-",IF('Non-Dosen'!P373&gt;12,"Bulan tidak valid",IF('Non-Dosen'!P373&lt;1,"Bulan tidak valid","OK")))</f>
        <v>-</v>
      </c>
      <c r="Q373" s="15" t="str">
        <f>IF('Non-Dosen'!Q373="","-",IF('Non-Dosen'!Q373&gt;2017,"Tahun tidak valid",IF('Non-Dosen'!Q373&lt;1900,"Tahun tidak valid","OK")))</f>
        <v>-</v>
      </c>
      <c r="R373" s="14" t="str">
        <f>IF('Non-Dosen'!R373="","-",IF(LEN('Non-Dosen'!R373)&lt;4,"Cek lagi","OK"))</f>
        <v>-</v>
      </c>
      <c r="S373" s="15" t="str">
        <f>IF('Non-Dosen'!S373="","-",IF('Non-Dosen'!S373&gt;31,"Tanggal tidak valid",IF('Non-Dosen'!S373&lt;1,"Tanggal tidak valid","OK")))</f>
        <v>-</v>
      </c>
      <c r="T373" s="15" t="str">
        <f>IF('Non-Dosen'!T373="","-",IF('Non-Dosen'!T373&gt;12,"Bulan tidak valid",IF('Non-Dosen'!T373&lt;1,"Bulan tidak valid","OK")))</f>
        <v>-</v>
      </c>
      <c r="U373" s="15" t="str">
        <f>IF('Non-Dosen'!U373="","-",IF('Non-Dosen'!U373&gt;2017,"Tahun tidak valid",IF('Non-Dosen'!U373&lt;1900,"Tahun tidak valid","OK")))</f>
        <v>-</v>
      </c>
      <c r="V373" s="14" t="str">
        <f>IF('Non-Dosen'!V373="","-",IF('Non-Dosen'!V373&gt;6,"Tidak valid",IF('Non-Dosen'!V373&lt;1,"Tidak valid","OK")))</f>
        <v>-</v>
      </c>
      <c r="W373" s="14" t="str">
        <f>IF('Non-Dosen'!W373="","-",IF('Non-Dosen'!W373&gt;4,"Tidak valid",IF('Non-Dosen'!W373&lt;1,"Tidak valid","OK")))</f>
        <v>-</v>
      </c>
      <c r="X373" s="14" t="str">
        <f>IF('Non-Dosen'!X373="","-",IF('Non-Dosen'!X373&gt;5,"Tidak valid",IF('Non-Dosen'!X373&lt;1,"Tidak valid","OK")))</f>
        <v>-</v>
      </c>
      <c r="Y373" s="14" t="str">
        <f>IF('Non-Dosen'!Y373="","-",IF('Non-Dosen'!Y373&gt;4,"Tidak valid",IF('Non-Dosen'!Y373&lt;1,"Tidak valid","OK")))</f>
        <v>-</v>
      </c>
      <c r="Z373" s="14" t="str">
        <f>IF('Non-Dosen'!Z373="","-",IF(LEN('Non-Dosen'!Z373)&lt;4,"Cek lagi","OK"))</f>
        <v>-</v>
      </c>
      <c r="AA373" s="14" t="str">
        <f>IF('Non-Dosen'!AA373="","-",IF('Non-Dosen'!AA373&gt;"11","Tidak valid",IF('Non-Dosen'!AA373&lt;"00","Tidak valid","OK")))</f>
        <v>-</v>
      </c>
      <c r="AB373" s="14" t="str">
        <f>IF('Non-Dosen'!AB373="","-",IF('Non-Dosen'!AB373&gt;"11","Tidak valid",IF('Non-Dosen'!AB373&lt;"00","Tidak valid","OK")))</f>
        <v>-</v>
      </c>
      <c r="AC373" s="14" t="str">
        <f>IF('Non-Dosen'!AC373="","-",IF('Non-Dosen'!AC373&gt;7,"Tidak valid",IF('Non-Dosen'!AC373&lt;1,"Tidak valid","OK")))</f>
        <v>-</v>
      </c>
      <c r="AD373" s="14" t="str">
        <f>IF('Non-Dosen'!AC373="",IF('Non-Dosen'!AD373="","-","Cek lagi"),IF('Non-Dosen'!AC373=1,IF('Non-Dosen'!AD373="","OK","Harap dikosongkan"),IF('Non-Dosen'!AC373&gt;1,IF('Non-Dosen'!AD373="","Harap diisi",IF(LEN('Non-Dosen'!AD373)&lt;4,"Cek lagi","OK")))))</f>
        <v>-</v>
      </c>
      <c r="AE373" s="15" t="str">
        <f>IF('Non-Dosen'!AE373="","-",IF('Non-Dosen'!AE373&gt;31,"Tanggal tidak valid",IF('Non-Dosen'!AE373&lt;1,"Tanggal tidak valid","OK")))</f>
        <v>-</v>
      </c>
      <c r="AF373" s="15" t="str">
        <f>IF('Non-Dosen'!AF373="","-",IF('Non-Dosen'!AF373&gt;12,"Bulan tidak valid",IF('Non-Dosen'!AF373&lt;1,"Bulan tidak valid","OK")))</f>
        <v>-</v>
      </c>
      <c r="AG373" s="15" t="str">
        <f>IF('Non-Dosen'!AG373="","-",IF('Non-Dosen'!AG373&gt;2016,"Tahun tidak valid",IF('Non-Dosen'!AG373&lt;1900,"Tahun tidak valid","OK")))</f>
        <v>-</v>
      </c>
      <c r="AH373" s="14" t="str">
        <f>IF('Non-Dosen'!AH373="","-",IF(LEN('Non-Dosen'!AH373)&lt;5,"Cek lagi","OK"))</f>
        <v>-</v>
      </c>
      <c r="AI373" s="14" t="str">
        <f>IF('Non-Dosen'!AI373="","-",IF(LEN('Non-Dosen'!AI373)&lt;4,"Cek lagi","OK"))</f>
        <v>-</v>
      </c>
      <c r="AJ373" s="14" t="str">
        <f>IF('Non-Dosen'!AJ373="","-",IF('Non-Dosen'!AJ373&gt;92,"Tidak valid",IF('Non-Dosen'!AJ373&lt;11,"Tidak valid","OK")))</f>
        <v>-</v>
      </c>
      <c r="AK373" s="14" t="str">
        <f>IF('Non-Dosen'!AK373="","-",IF(LEN('Non-Dosen'!AK373)&lt;4,"Cek lagi","OK"))</f>
        <v>-</v>
      </c>
    </row>
    <row r="374" spans="1:37" ht="15" customHeight="1" x14ac:dyDescent="0.15">
      <c r="A374" s="14" t="str">
        <f>IF('Non-Dosen'!A374="","-",IF(LEN('Non-Dosen'!A374)&lt;&gt;18,"Cek lagi",IF(VALUE('Non-Dosen'!A374)&lt;0,"Cek lagi","OK")))</f>
        <v>-</v>
      </c>
      <c r="B374" s="14" t="str">
        <f>IF('Non-Dosen'!B374="","-",IF(LEN('Non-Dosen'!B374)&lt;4,"Cek lagi","OK"))</f>
        <v>-</v>
      </c>
      <c r="C374" s="14" t="str">
        <f>IF('Non-Dosen'!C374="","-",IF(LEN('Non-Dosen'!C374)&lt;2,"Cek lagi","OK"))</f>
        <v>-</v>
      </c>
      <c r="D374" s="14" t="str">
        <f>IF('Non-Dosen'!D374="","-",IF(LEN('Non-Dosen'!D374)&lt;2,"Cek lagi","OK"))</f>
        <v>-</v>
      </c>
      <c r="E374" s="14" t="str">
        <f>IF('Non-Dosen'!E374="","-",IF('Non-Dosen'!E374=0,"OK",IF('Non-Dosen'!E374=1,"OK","Tidak valid")))</f>
        <v>-</v>
      </c>
      <c r="F374" s="14" t="str">
        <f>IF('Non-Dosen'!F374="","-",IF(LEN('Non-Dosen'!F374)&lt;4,"Cek lagi","OK"))</f>
        <v>-</v>
      </c>
      <c r="G374" s="15" t="str">
        <f>IF('Non-Dosen'!G374="","-",IF('Non-Dosen'!G374&gt;31,"Tanggal tidak valid",IF('Non-Dosen'!G374&lt;1,"Tanggal tidak valid","OK")))</f>
        <v>-</v>
      </c>
      <c r="H374" s="15" t="str">
        <f>IF('Non-Dosen'!H374="","-",IF('Non-Dosen'!H374&gt;12,"Bulan tidak valid",IF('Non-Dosen'!H374&lt;1,"Bulan tidak valid","OK")))</f>
        <v>-</v>
      </c>
      <c r="I374" s="15" t="str">
        <f>IF('Non-Dosen'!I374="","-",IF('Non-Dosen'!I374&gt;2001,"Tahun tidak valid",IF('Non-Dosen'!I374&lt;1900,"Tahun tidak valid","OK")))</f>
        <v>-</v>
      </c>
      <c r="J374" s="14" t="str">
        <f>IF('Non-Dosen'!J374="","-",IF(LEN('Non-Dosen'!J374)&lt;16,"Tidak valid","OK"))</f>
        <v>-</v>
      </c>
      <c r="K374" s="14" t="str">
        <f>IF('Non-Dosen'!K374="","-",IF(LEN('Non-Dosen'!K374)&lt;4,"Cek lagi","OK"))</f>
        <v>-</v>
      </c>
      <c r="L374" s="14" t="str">
        <f>IF('Non-Dosen'!L374="","-",IF('Non-Dosen'!L374&gt;2,"Tidak valid",IF('Non-Dosen'!L374&lt;1,"Tidak valid","OK")))</f>
        <v>-</v>
      </c>
      <c r="M374" s="14" t="str">
        <f>IF('Non-Dosen'!L374="",IF('Non-Dosen'!M374&lt;&gt;"","Harap dikosongkan","-"),IF('Non-Dosen'!L374=2,IF('Non-Dosen'!M374="","OK","Harap dikosongkan"),IF('Non-Dosen'!L374=1,IF('Non-Dosen'!M374="","Harap diisi",IF('Non-Dosen'!M374&gt;"10","Tidak valid",IF('Non-Dosen'!M374&lt;"01","Tidak valid","OK"))))))</f>
        <v>-</v>
      </c>
      <c r="N374" s="14" t="str">
        <f>IF('Non-Dosen'!N374="","-",IF(LEN('Non-Dosen'!N374)&lt;4,"Cek lagi","OK"))</f>
        <v>-</v>
      </c>
      <c r="O374" s="15" t="str">
        <f>IF('Non-Dosen'!O374="","-",IF('Non-Dosen'!O374&gt;31,"Tanggal tidak valid",IF('Non-Dosen'!O374&lt;1,"Tanggal tidak valid","OK")))</f>
        <v>-</v>
      </c>
      <c r="P374" s="15" t="str">
        <f>IF('Non-Dosen'!P374="","-",IF('Non-Dosen'!P374&gt;12,"Bulan tidak valid",IF('Non-Dosen'!P374&lt;1,"Bulan tidak valid","OK")))</f>
        <v>-</v>
      </c>
      <c r="Q374" s="15" t="str">
        <f>IF('Non-Dosen'!Q374="","-",IF('Non-Dosen'!Q374&gt;2017,"Tahun tidak valid",IF('Non-Dosen'!Q374&lt;1900,"Tahun tidak valid","OK")))</f>
        <v>-</v>
      </c>
      <c r="R374" s="14" t="str">
        <f>IF('Non-Dosen'!R374="","-",IF(LEN('Non-Dosen'!R374)&lt;4,"Cek lagi","OK"))</f>
        <v>-</v>
      </c>
      <c r="S374" s="15" t="str">
        <f>IF('Non-Dosen'!S374="","-",IF('Non-Dosen'!S374&gt;31,"Tanggal tidak valid",IF('Non-Dosen'!S374&lt;1,"Tanggal tidak valid","OK")))</f>
        <v>-</v>
      </c>
      <c r="T374" s="15" t="str">
        <f>IF('Non-Dosen'!T374="","-",IF('Non-Dosen'!T374&gt;12,"Bulan tidak valid",IF('Non-Dosen'!T374&lt;1,"Bulan tidak valid","OK")))</f>
        <v>-</v>
      </c>
      <c r="U374" s="15" t="str">
        <f>IF('Non-Dosen'!U374="","-",IF('Non-Dosen'!U374&gt;2017,"Tahun tidak valid",IF('Non-Dosen'!U374&lt;1900,"Tahun tidak valid","OK")))</f>
        <v>-</v>
      </c>
      <c r="V374" s="14" t="str">
        <f>IF('Non-Dosen'!V374="","-",IF('Non-Dosen'!V374&gt;6,"Tidak valid",IF('Non-Dosen'!V374&lt;1,"Tidak valid","OK")))</f>
        <v>-</v>
      </c>
      <c r="W374" s="14" t="str">
        <f>IF('Non-Dosen'!W374="","-",IF('Non-Dosen'!W374&gt;4,"Tidak valid",IF('Non-Dosen'!W374&lt;1,"Tidak valid","OK")))</f>
        <v>-</v>
      </c>
      <c r="X374" s="14" t="str">
        <f>IF('Non-Dosen'!X374="","-",IF('Non-Dosen'!X374&gt;5,"Tidak valid",IF('Non-Dosen'!X374&lt;1,"Tidak valid","OK")))</f>
        <v>-</v>
      </c>
      <c r="Y374" s="14" t="str">
        <f>IF('Non-Dosen'!Y374="","-",IF('Non-Dosen'!Y374&gt;4,"Tidak valid",IF('Non-Dosen'!Y374&lt;1,"Tidak valid","OK")))</f>
        <v>-</v>
      </c>
      <c r="Z374" s="14" t="str">
        <f>IF('Non-Dosen'!Z374="","-",IF(LEN('Non-Dosen'!Z374)&lt;4,"Cek lagi","OK"))</f>
        <v>-</v>
      </c>
      <c r="AA374" s="14" t="str">
        <f>IF('Non-Dosen'!AA374="","-",IF('Non-Dosen'!AA374&gt;"11","Tidak valid",IF('Non-Dosen'!AA374&lt;"00","Tidak valid","OK")))</f>
        <v>-</v>
      </c>
      <c r="AB374" s="14" t="str">
        <f>IF('Non-Dosen'!AB374="","-",IF('Non-Dosen'!AB374&gt;"11","Tidak valid",IF('Non-Dosen'!AB374&lt;"00","Tidak valid","OK")))</f>
        <v>-</v>
      </c>
      <c r="AC374" s="14" t="str">
        <f>IF('Non-Dosen'!AC374="","-",IF('Non-Dosen'!AC374&gt;7,"Tidak valid",IF('Non-Dosen'!AC374&lt;1,"Tidak valid","OK")))</f>
        <v>-</v>
      </c>
      <c r="AD374" s="14" t="str">
        <f>IF('Non-Dosen'!AC374="",IF('Non-Dosen'!AD374="","-","Cek lagi"),IF('Non-Dosen'!AC374=1,IF('Non-Dosen'!AD374="","OK","Harap dikosongkan"),IF('Non-Dosen'!AC374&gt;1,IF('Non-Dosen'!AD374="","Harap diisi",IF(LEN('Non-Dosen'!AD374)&lt;4,"Cek lagi","OK")))))</f>
        <v>-</v>
      </c>
      <c r="AE374" s="15" t="str">
        <f>IF('Non-Dosen'!AE374="","-",IF('Non-Dosen'!AE374&gt;31,"Tanggal tidak valid",IF('Non-Dosen'!AE374&lt;1,"Tanggal tidak valid","OK")))</f>
        <v>-</v>
      </c>
      <c r="AF374" s="15" t="str">
        <f>IF('Non-Dosen'!AF374="","-",IF('Non-Dosen'!AF374&gt;12,"Bulan tidak valid",IF('Non-Dosen'!AF374&lt;1,"Bulan tidak valid","OK")))</f>
        <v>-</v>
      </c>
      <c r="AG374" s="15" t="str">
        <f>IF('Non-Dosen'!AG374="","-",IF('Non-Dosen'!AG374&gt;2016,"Tahun tidak valid",IF('Non-Dosen'!AG374&lt;1900,"Tahun tidak valid","OK")))</f>
        <v>-</v>
      </c>
      <c r="AH374" s="14" t="str">
        <f>IF('Non-Dosen'!AH374="","-",IF(LEN('Non-Dosen'!AH374)&lt;5,"Cek lagi","OK"))</f>
        <v>-</v>
      </c>
      <c r="AI374" s="14" t="str">
        <f>IF('Non-Dosen'!AI374="","-",IF(LEN('Non-Dosen'!AI374)&lt;4,"Cek lagi","OK"))</f>
        <v>-</v>
      </c>
      <c r="AJ374" s="14" t="str">
        <f>IF('Non-Dosen'!AJ374="","-",IF('Non-Dosen'!AJ374&gt;92,"Tidak valid",IF('Non-Dosen'!AJ374&lt;11,"Tidak valid","OK")))</f>
        <v>-</v>
      </c>
      <c r="AK374" s="14" t="str">
        <f>IF('Non-Dosen'!AK374="","-",IF(LEN('Non-Dosen'!AK374)&lt;4,"Cek lagi","OK"))</f>
        <v>-</v>
      </c>
    </row>
    <row r="375" spans="1:37" ht="15" customHeight="1" x14ac:dyDescent="0.15">
      <c r="A375" s="14" t="str">
        <f>IF('Non-Dosen'!A375="","-",IF(LEN('Non-Dosen'!A375)&lt;&gt;18,"Cek lagi",IF(VALUE('Non-Dosen'!A375)&lt;0,"Cek lagi","OK")))</f>
        <v>-</v>
      </c>
      <c r="B375" s="14" t="str">
        <f>IF('Non-Dosen'!B375="","-",IF(LEN('Non-Dosen'!B375)&lt;4,"Cek lagi","OK"))</f>
        <v>-</v>
      </c>
      <c r="C375" s="14" t="str">
        <f>IF('Non-Dosen'!C375="","-",IF(LEN('Non-Dosen'!C375)&lt;2,"Cek lagi","OK"))</f>
        <v>-</v>
      </c>
      <c r="D375" s="14" t="str">
        <f>IF('Non-Dosen'!D375="","-",IF(LEN('Non-Dosen'!D375)&lt;2,"Cek lagi","OK"))</f>
        <v>-</v>
      </c>
      <c r="E375" s="14" t="str">
        <f>IF('Non-Dosen'!E375="","-",IF('Non-Dosen'!E375=0,"OK",IF('Non-Dosen'!E375=1,"OK","Tidak valid")))</f>
        <v>-</v>
      </c>
      <c r="F375" s="14" t="str">
        <f>IF('Non-Dosen'!F375="","-",IF(LEN('Non-Dosen'!F375)&lt;4,"Cek lagi","OK"))</f>
        <v>-</v>
      </c>
      <c r="G375" s="15" t="str">
        <f>IF('Non-Dosen'!G375="","-",IF('Non-Dosen'!G375&gt;31,"Tanggal tidak valid",IF('Non-Dosen'!G375&lt;1,"Tanggal tidak valid","OK")))</f>
        <v>-</v>
      </c>
      <c r="H375" s="15" t="str">
        <f>IF('Non-Dosen'!H375="","-",IF('Non-Dosen'!H375&gt;12,"Bulan tidak valid",IF('Non-Dosen'!H375&lt;1,"Bulan tidak valid","OK")))</f>
        <v>-</v>
      </c>
      <c r="I375" s="15" t="str">
        <f>IF('Non-Dosen'!I375="","-",IF('Non-Dosen'!I375&gt;2001,"Tahun tidak valid",IF('Non-Dosen'!I375&lt;1900,"Tahun tidak valid","OK")))</f>
        <v>-</v>
      </c>
      <c r="J375" s="14" t="str">
        <f>IF('Non-Dosen'!J375="","-",IF(LEN('Non-Dosen'!J375)&lt;16,"Tidak valid","OK"))</f>
        <v>-</v>
      </c>
      <c r="K375" s="14" t="str">
        <f>IF('Non-Dosen'!K375="","-",IF(LEN('Non-Dosen'!K375)&lt;4,"Cek lagi","OK"))</f>
        <v>-</v>
      </c>
      <c r="L375" s="14" t="str">
        <f>IF('Non-Dosen'!L375="","-",IF('Non-Dosen'!L375&gt;2,"Tidak valid",IF('Non-Dosen'!L375&lt;1,"Tidak valid","OK")))</f>
        <v>-</v>
      </c>
      <c r="M375" s="14" t="str">
        <f>IF('Non-Dosen'!L375="",IF('Non-Dosen'!M375&lt;&gt;"","Harap dikosongkan","-"),IF('Non-Dosen'!L375=2,IF('Non-Dosen'!M375="","OK","Harap dikosongkan"),IF('Non-Dosen'!L375=1,IF('Non-Dosen'!M375="","Harap diisi",IF('Non-Dosen'!M375&gt;"10","Tidak valid",IF('Non-Dosen'!M375&lt;"01","Tidak valid","OK"))))))</f>
        <v>-</v>
      </c>
      <c r="N375" s="14" t="str">
        <f>IF('Non-Dosen'!N375="","-",IF(LEN('Non-Dosen'!N375)&lt;4,"Cek lagi","OK"))</f>
        <v>-</v>
      </c>
      <c r="O375" s="15" t="str">
        <f>IF('Non-Dosen'!O375="","-",IF('Non-Dosen'!O375&gt;31,"Tanggal tidak valid",IF('Non-Dosen'!O375&lt;1,"Tanggal tidak valid","OK")))</f>
        <v>-</v>
      </c>
      <c r="P375" s="15" t="str">
        <f>IF('Non-Dosen'!P375="","-",IF('Non-Dosen'!P375&gt;12,"Bulan tidak valid",IF('Non-Dosen'!P375&lt;1,"Bulan tidak valid","OK")))</f>
        <v>-</v>
      </c>
      <c r="Q375" s="15" t="str">
        <f>IF('Non-Dosen'!Q375="","-",IF('Non-Dosen'!Q375&gt;2017,"Tahun tidak valid",IF('Non-Dosen'!Q375&lt;1900,"Tahun tidak valid","OK")))</f>
        <v>-</v>
      </c>
      <c r="R375" s="14" t="str">
        <f>IF('Non-Dosen'!R375="","-",IF(LEN('Non-Dosen'!R375)&lt;4,"Cek lagi","OK"))</f>
        <v>-</v>
      </c>
      <c r="S375" s="15" t="str">
        <f>IF('Non-Dosen'!S375="","-",IF('Non-Dosen'!S375&gt;31,"Tanggal tidak valid",IF('Non-Dosen'!S375&lt;1,"Tanggal tidak valid","OK")))</f>
        <v>-</v>
      </c>
      <c r="T375" s="15" t="str">
        <f>IF('Non-Dosen'!T375="","-",IF('Non-Dosen'!T375&gt;12,"Bulan tidak valid",IF('Non-Dosen'!T375&lt;1,"Bulan tidak valid","OK")))</f>
        <v>-</v>
      </c>
      <c r="U375" s="15" t="str">
        <f>IF('Non-Dosen'!U375="","-",IF('Non-Dosen'!U375&gt;2017,"Tahun tidak valid",IF('Non-Dosen'!U375&lt;1900,"Tahun tidak valid","OK")))</f>
        <v>-</v>
      </c>
      <c r="V375" s="14" t="str">
        <f>IF('Non-Dosen'!V375="","-",IF('Non-Dosen'!V375&gt;6,"Tidak valid",IF('Non-Dosen'!V375&lt;1,"Tidak valid","OK")))</f>
        <v>-</v>
      </c>
      <c r="W375" s="14" t="str">
        <f>IF('Non-Dosen'!W375="","-",IF('Non-Dosen'!W375&gt;4,"Tidak valid",IF('Non-Dosen'!W375&lt;1,"Tidak valid","OK")))</f>
        <v>-</v>
      </c>
      <c r="X375" s="14" t="str">
        <f>IF('Non-Dosen'!X375="","-",IF('Non-Dosen'!X375&gt;5,"Tidak valid",IF('Non-Dosen'!X375&lt;1,"Tidak valid","OK")))</f>
        <v>-</v>
      </c>
      <c r="Y375" s="14" t="str">
        <f>IF('Non-Dosen'!Y375="","-",IF('Non-Dosen'!Y375&gt;4,"Tidak valid",IF('Non-Dosen'!Y375&lt;1,"Tidak valid","OK")))</f>
        <v>-</v>
      </c>
      <c r="Z375" s="14" t="str">
        <f>IF('Non-Dosen'!Z375="","-",IF(LEN('Non-Dosen'!Z375)&lt;4,"Cek lagi","OK"))</f>
        <v>-</v>
      </c>
      <c r="AA375" s="14" t="str">
        <f>IF('Non-Dosen'!AA375="","-",IF('Non-Dosen'!AA375&gt;"11","Tidak valid",IF('Non-Dosen'!AA375&lt;"00","Tidak valid","OK")))</f>
        <v>-</v>
      </c>
      <c r="AB375" s="14" t="str">
        <f>IF('Non-Dosen'!AB375="","-",IF('Non-Dosen'!AB375&gt;"11","Tidak valid",IF('Non-Dosen'!AB375&lt;"00","Tidak valid","OK")))</f>
        <v>-</v>
      </c>
      <c r="AC375" s="14" t="str">
        <f>IF('Non-Dosen'!AC375="","-",IF('Non-Dosen'!AC375&gt;7,"Tidak valid",IF('Non-Dosen'!AC375&lt;1,"Tidak valid","OK")))</f>
        <v>-</v>
      </c>
      <c r="AD375" s="14" t="str">
        <f>IF('Non-Dosen'!AC375="",IF('Non-Dosen'!AD375="","-","Cek lagi"),IF('Non-Dosen'!AC375=1,IF('Non-Dosen'!AD375="","OK","Harap dikosongkan"),IF('Non-Dosen'!AC375&gt;1,IF('Non-Dosen'!AD375="","Harap diisi",IF(LEN('Non-Dosen'!AD375)&lt;4,"Cek lagi","OK")))))</f>
        <v>-</v>
      </c>
      <c r="AE375" s="15" t="str">
        <f>IF('Non-Dosen'!AE375="","-",IF('Non-Dosen'!AE375&gt;31,"Tanggal tidak valid",IF('Non-Dosen'!AE375&lt;1,"Tanggal tidak valid","OK")))</f>
        <v>-</v>
      </c>
      <c r="AF375" s="15" t="str">
        <f>IF('Non-Dosen'!AF375="","-",IF('Non-Dosen'!AF375&gt;12,"Bulan tidak valid",IF('Non-Dosen'!AF375&lt;1,"Bulan tidak valid","OK")))</f>
        <v>-</v>
      </c>
      <c r="AG375" s="15" t="str">
        <f>IF('Non-Dosen'!AG375="","-",IF('Non-Dosen'!AG375&gt;2016,"Tahun tidak valid",IF('Non-Dosen'!AG375&lt;1900,"Tahun tidak valid","OK")))</f>
        <v>-</v>
      </c>
      <c r="AH375" s="14" t="str">
        <f>IF('Non-Dosen'!AH375="","-",IF(LEN('Non-Dosen'!AH375)&lt;5,"Cek lagi","OK"))</f>
        <v>-</v>
      </c>
      <c r="AI375" s="14" t="str">
        <f>IF('Non-Dosen'!AI375="","-",IF(LEN('Non-Dosen'!AI375)&lt;4,"Cek lagi","OK"))</f>
        <v>-</v>
      </c>
      <c r="AJ375" s="14" t="str">
        <f>IF('Non-Dosen'!AJ375="","-",IF('Non-Dosen'!AJ375&gt;92,"Tidak valid",IF('Non-Dosen'!AJ375&lt;11,"Tidak valid","OK")))</f>
        <v>-</v>
      </c>
      <c r="AK375" s="14" t="str">
        <f>IF('Non-Dosen'!AK375="","-",IF(LEN('Non-Dosen'!AK375)&lt;4,"Cek lagi","OK"))</f>
        <v>-</v>
      </c>
    </row>
    <row r="376" spans="1:37" ht="15" customHeight="1" x14ac:dyDescent="0.15">
      <c r="A376" s="14" t="str">
        <f>IF('Non-Dosen'!A376="","-",IF(LEN('Non-Dosen'!A376)&lt;&gt;18,"Cek lagi",IF(VALUE('Non-Dosen'!A376)&lt;0,"Cek lagi","OK")))</f>
        <v>-</v>
      </c>
      <c r="B376" s="14" t="str">
        <f>IF('Non-Dosen'!B376="","-",IF(LEN('Non-Dosen'!B376)&lt;4,"Cek lagi","OK"))</f>
        <v>-</v>
      </c>
      <c r="C376" s="14" t="str">
        <f>IF('Non-Dosen'!C376="","-",IF(LEN('Non-Dosen'!C376)&lt;2,"Cek lagi","OK"))</f>
        <v>-</v>
      </c>
      <c r="D376" s="14" t="str">
        <f>IF('Non-Dosen'!D376="","-",IF(LEN('Non-Dosen'!D376)&lt;2,"Cek lagi","OK"))</f>
        <v>-</v>
      </c>
      <c r="E376" s="14" t="str">
        <f>IF('Non-Dosen'!E376="","-",IF('Non-Dosen'!E376=0,"OK",IF('Non-Dosen'!E376=1,"OK","Tidak valid")))</f>
        <v>-</v>
      </c>
      <c r="F376" s="14" t="str">
        <f>IF('Non-Dosen'!F376="","-",IF(LEN('Non-Dosen'!F376)&lt;4,"Cek lagi","OK"))</f>
        <v>-</v>
      </c>
      <c r="G376" s="15" t="str">
        <f>IF('Non-Dosen'!G376="","-",IF('Non-Dosen'!G376&gt;31,"Tanggal tidak valid",IF('Non-Dosen'!G376&lt;1,"Tanggal tidak valid","OK")))</f>
        <v>-</v>
      </c>
      <c r="H376" s="15" t="str">
        <f>IF('Non-Dosen'!H376="","-",IF('Non-Dosen'!H376&gt;12,"Bulan tidak valid",IF('Non-Dosen'!H376&lt;1,"Bulan tidak valid","OK")))</f>
        <v>-</v>
      </c>
      <c r="I376" s="15" t="str">
        <f>IF('Non-Dosen'!I376="","-",IF('Non-Dosen'!I376&gt;2001,"Tahun tidak valid",IF('Non-Dosen'!I376&lt;1900,"Tahun tidak valid","OK")))</f>
        <v>-</v>
      </c>
      <c r="J376" s="14" t="str">
        <f>IF('Non-Dosen'!J376="","-",IF(LEN('Non-Dosen'!J376)&lt;16,"Tidak valid","OK"))</f>
        <v>-</v>
      </c>
      <c r="K376" s="14" t="str">
        <f>IF('Non-Dosen'!K376="","-",IF(LEN('Non-Dosen'!K376)&lt;4,"Cek lagi","OK"))</f>
        <v>-</v>
      </c>
      <c r="L376" s="14" t="str">
        <f>IF('Non-Dosen'!L376="","-",IF('Non-Dosen'!L376&gt;2,"Tidak valid",IF('Non-Dosen'!L376&lt;1,"Tidak valid","OK")))</f>
        <v>-</v>
      </c>
      <c r="M376" s="14" t="str">
        <f>IF('Non-Dosen'!L376="",IF('Non-Dosen'!M376&lt;&gt;"","Harap dikosongkan","-"),IF('Non-Dosen'!L376=2,IF('Non-Dosen'!M376="","OK","Harap dikosongkan"),IF('Non-Dosen'!L376=1,IF('Non-Dosen'!M376="","Harap diisi",IF('Non-Dosen'!M376&gt;"10","Tidak valid",IF('Non-Dosen'!M376&lt;"01","Tidak valid","OK"))))))</f>
        <v>-</v>
      </c>
      <c r="N376" s="14" t="str">
        <f>IF('Non-Dosen'!N376="","-",IF(LEN('Non-Dosen'!N376)&lt;4,"Cek lagi","OK"))</f>
        <v>-</v>
      </c>
      <c r="O376" s="15" t="str">
        <f>IF('Non-Dosen'!O376="","-",IF('Non-Dosen'!O376&gt;31,"Tanggal tidak valid",IF('Non-Dosen'!O376&lt;1,"Tanggal tidak valid","OK")))</f>
        <v>-</v>
      </c>
      <c r="P376" s="15" t="str">
        <f>IF('Non-Dosen'!P376="","-",IF('Non-Dosen'!P376&gt;12,"Bulan tidak valid",IF('Non-Dosen'!P376&lt;1,"Bulan tidak valid","OK")))</f>
        <v>-</v>
      </c>
      <c r="Q376" s="15" t="str">
        <f>IF('Non-Dosen'!Q376="","-",IF('Non-Dosen'!Q376&gt;2017,"Tahun tidak valid",IF('Non-Dosen'!Q376&lt;1900,"Tahun tidak valid","OK")))</f>
        <v>-</v>
      </c>
      <c r="R376" s="14" t="str">
        <f>IF('Non-Dosen'!R376="","-",IF(LEN('Non-Dosen'!R376)&lt;4,"Cek lagi","OK"))</f>
        <v>-</v>
      </c>
      <c r="S376" s="15" t="str">
        <f>IF('Non-Dosen'!S376="","-",IF('Non-Dosen'!S376&gt;31,"Tanggal tidak valid",IF('Non-Dosen'!S376&lt;1,"Tanggal tidak valid","OK")))</f>
        <v>-</v>
      </c>
      <c r="T376" s="15" t="str">
        <f>IF('Non-Dosen'!T376="","-",IF('Non-Dosen'!T376&gt;12,"Bulan tidak valid",IF('Non-Dosen'!T376&lt;1,"Bulan tidak valid","OK")))</f>
        <v>-</v>
      </c>
      <c r="U376" s="15" t="str">
        <f>IF('Non-Dosen'!U376="","-",IF('Non-Dosen'!U376&gt;2017,"Tahun tidak valid",IF('Non-Dosen'!U376&lt;1900,"Tahun tidak valid","OK")))</f>
        <v>-</v>
      </c>
      <c r="V376" s="14" t="str">
        <f>IF('Non-Dosen'!V376="","-",IF('Non-Dosen'!V376&gt;6,"Tidak valid",IF('Non-Dosen'!V376&lt;1,"Tidak valid","OK")))</f>
        <v>-</v>
      </c>
      <c r="W376" s="14" t="str">
        <f>IF('Non-Dosen'!W376="","-",IF('Non-Dosen'!W376&gt;4,"Tidak valid",IF('Non-Dosen'!W376&lt;1,"Tidak valid","OK")))</f>
        <v>-</v>
      </c>
      <c r="X376" s="14" t="str">
        <f>IF('Non-Dosen'!X376="","-",IF('Non-Dosen'!X376&gt;5,"Tidak valid",IF('Non-Dosen'!X376&lt;1,"Tidak valid","OK")))</f>
        <v>-</v>
      </c>
      <c r="Y376" s="14" t="str">
        <f>IF('Non-Dosen'!Y376="","-",IF('Non-Dosen'!Y376&gt;4,"Tidak valid",IF('Non-Dosen'!Y376&lt;1,"Tidak valid","OK")))</f>
        <v>-</v>
      </c>
      <c r="Z376" s="14" t="str">
        <f>IF('Non-Dosen'!Z376="","-",IF(LEN('Non-Dosen'!Z376)&lt;4,"Cek lagi","OK"))</f>
        <v>-</v>
      </c>
      <c r="AA376" s="14" t="str">
        <f>IF('Non-Dosen'!AA376="","-",IF('Non-Dosen'!AA376&gt;"11","Tidak valid",IF('Non-Dosen'!AA376&lt;"00","Tidak valid","OK")))</f>
        <v>-</v>
      </c>
      <c r="AB376" s="14" t="str">
        <f>IF('Non-Dosen'!AB376="","-",IF('Non-Dosen'!AB376&gt;"11","Tidak valid",IF('Non-Dosen'!AB376&lt;"00","Tidak valid","OK")))</f>
        <v>-</v>
      </c>
      <c r="AC376" s="14" t="str">
        <f>IF('Non-Dosen'!AC376="","-",IF('Non-Dosen'!AC376&gt;7,"Tidak valid",IF('Non-Dosen'!AC376&lt;1,"Tidak valid","OK")))</f>
        <v>-</v>
      </c>
      <c r="AD376" s="14" t="str">
        <f>IF('Non-Dosen'!AC376="",IF('Non-Dosen'!AD376="","-","Cek lagi"),IF('Non-Dosen'!AC376=1,IF('Non-Dosen'!AD376="","OK","Harap dikosongkan"),IF('Non-Dosen'!AC376&gt;1,IF('Non-Dosen'!AD376="","Harap diisi",IF(LEN('Non-Dosen'!AD376)&lt;4,"Cek lagi","OK")))))</f>
        <v>-</v>
      </c>
      <c r="AE376" s="15" t="str">
        <f>IF('Non-Dosen'!AE376="","-",IF('Non-Dosen'!AE376&gt;31,"Tanggal tidak valid",IF('Non-Dosen'!AE376&lt;1,"Tanggal tidak valid","OK")))</f>
        <v>-</v>
      </c>
      <c r="AF376" s="15" t="str">
        <f>IF('Non-Dosen'!AF376="","-",IF('Non-Dosen'!AF376&gt;12,"Bulan tidak valid",IF('Non-Dosen'!AF376&lt;1,"Bulan tidak valid","OK")))</f>
        <v>-</v>
      </c>
      <c r="AG376" s="15" t="str">
        <f>IF('Non-Dosen'!AG376="","-",IF('Non-Dosen'!AG376&gt;2016,"Tahun tidak valid",IF('Non-Dosen'!AG376&lt;1900,"Tahun tidak valid","OK")))</f>
        <v>-</v>
      </c>
      <c r="AH376" s="14" t="str">
        <f>IF('Non-Dosen'!AH376="","-",IF(LEN('Non-Dosen'!AH376)&lt;5,"Cek lagi","OK"))</f>
        <v>-</v>
      </c>
      <c r="AI376" s="14" t="str">
        <f>IF('Non-Dosen'!AI376="","-",IF(LEN('Non-Dosen'!AI376)&lt;4,"Cek lagi","OK"))</f>
        <v>-</v>
      </c>
      <c r="AJ376" s="14" t="str">
        <f>IF('Non-Dosen'!AJ376="","-",IF('Non-Dosen'!AJ376&gt;92,"Tidak valid",IF('Non-Dosen'!AJ376&lt;11,"Tidak valid","OK")))</f>
        <v>-</v>
      </c>
      <c r="AK376" s="14" t="str">
        <f>IF('Non-Dosen'!AK376="","-",IF(LEN('Non-Dosen'!AK376)&lt;4,"Cek lagi","OK"))</f>
        <v>-</v>
      </c>
    </row>
    <row r="377" spans="1:37" ht="15" customHeight="1" x14ac:dyDescent="0.15">
      <c r="A377" s="14" t="str">
        <f>IF('Non-Dosen'!A377="","-",IF(LEN('Non-Dosen'!A377)&lt;&gt;18,"Cek lagi",IF(VALUE('Non-Dosen'!A377)&lt;0,"Cek lagi","OK")))</f>
        <v>-</v>
      </c>
      <c r="B377" s="14" t="str">
        <f>IF('Non-Dosen'!B377="","-",IF(LEN('Non-Dosen'!B377)&lt;4,"Cek lagi","OK"))</f>
        <v>-</v>
      </c>
      <c r="C377" s="14" t="str">
        <f>IF('Non-Dosen'!C377="","-",IF(LEN('Non-Dosen'!C377)&lt;2,"Cek lagi","OK"))</f>
        <v>-</v>
      </c>
      <c r="D377" s="14" t="str">
        <f>IF('Non-Dosen'!D377="","-",IF(LEN('Non-Dosen'!D377)&lt;2,"Cek lagi","OK"))</f>
        <v>-</v>
      </c>
      <c r="E377" s="14" t="str">
        <f>IF('Non-Dosen'!E377="","-",IF('Non-Dosen'!E377=0,"OK",IF('Non-Dosen'!E377=1,"OK","Tidak valid")))</f>
        <v>-</v>
      </c>
      <c r="F377" s="14" t="str">
        <f>IF('Non-Dosen'!F377="","-",IF(LEN('Non-Dosen'!F377)&lt;4,"Cek lagi","OK"))</f>
        <v>-</v>
      </c>
      <c r="G377" s="15" t="str">
        <f>IF('Non-Dosen'!G377="","-",IF('Non-Dosen'!G377&gt;31,"Tanggal tidak valid",IF('Non-Dosen'!G377&lt;1,"Tanggal tidak valid","OK")))</f>
        <v>-</v>
      </c>
      <c r="H377" s="15" t="str">
        <f>IF('Non-Dosen'!H377="","-",IF('Non-Dosen'!H377&gt;12,"Bulan tidak valid",IF('Non-Dosen'!H377&lt;1,"Bulan tidak valid","OK")))</f>
        <v>-</v>
      </c>
      <c r="I377" s="15" t="str">
        <f>IF('Non-Dosen'!I377="","-",IF('Non-Dosen'!I377&gt;2001,"Tahun tidak valid",IF('Non-Dosen'!I377&lt;1900,"Tahun tidak valid","OK")))</f>
        <v>-</v>
      </c>
      <c r="J377" s="14" t="str">
        <f>IF('Non-Dosen'!J377="","-",IF(LEN('Non-Dosen'!J377)&lt;16,"Tidak valid","OK"))</f>
        <v>-</v>
      </c>
      <c r="K377" s="14" t="str">
        <f>IF('Non-Dosen'!K377="","-",IF(LEN('Non-Dosen'!K377)&lt;4,"Cek lagi","OK"))</f>
        <v>-</v>
      </c>
      <c r="L377" s="14" t="str">
        <f>IF('Non-Dosen'!L377="","-",IF('Non-Dosen'!L377&gt;2,"Tidak valid",IF('Non-Dosen'!L377&lt;1,"Tidak valid","OK")))</f>
        <v>-</v>
      </c>
      <c r="M377" s="14" t="str">
        <f>IF('Non-Dosen'!L377="",IF('Non-Dosen'!M377&lt;&gt;"","Harap dikosongkan","-"),IF('Non-Dosen'!L377=2,IF('Non-Dosen'!M377="","OK","Harap dikosongkan"),IF('Non-Dosen'!L377=1,IF('Non-Dosen'!M377="","Harap diisi",IF('Non-Dosen'!M377&gt;"10","Tidak valid",IF('Non-Dosen'!M377&lt;"01","Tidak valid","OK"))))))</f>
        <v>-</v>
      </c>
      <c r="N377" s="14" t="str">
        <f>IF('Non-Dosen'!N377="","-",IF(LEN('Non-Dosen'!N377)&lt;4,"Cek lagi","OK"))</f>
        <v>-</v>
      </c>
      <c r="O377" s="15" t="str">
        <f>IF('Non-Dosen'!O377="","-",IF('Non-Dosen'!O377&gt;31,"Tanggal tidak valid",IF('Non-Dosen'!O377&lt;1,"Tanggal tidak valid","OK")))</f>
        <v>-</v>
      </c>
      <c r="P377" s="15" t="str">
        <f>IF('Non-Dosen'!P377="","-",IF('Non-Dosen'!P377&gt;12,"Bulan tidak valid",IF('Non-Dosen'!P377&lt;1,"Bulan tidak valid","OK")))</f>
        <v>-</v>
      </c>
      <c r="Q377" s="15" t="str">
        <f>IF('Non-Dosen'!Q377="","-",IF('Non-Dosen'!Q377&gt;2017,"Tahun tidak valid",IF('Non-Dosen'!Q377&lt;1900,"Tahun tidak valid","OK")))</f>
        <v>-</v>
      </c>
      <c r="R377" s="14" t="str">
        <f>IF('Non-Dosen'!R377="","-",IF(LEN('Non-Dosen'!R377)&lt;4,"Cek lagi","OK"))</f>
        <v>-</v>
      </c>
      <c r="S377" s="15" t="str">
        <f>IF('Non-Dosen'!S377="","-",IF('Non-Dosen'!S377&gt;31,"Tanggal tidak valid",IF('Non-Dosen'!S377&lt;1,"Tanggal tidak valid","OK")))</f>
        <v>-</v>
      </c>
      <c r="T377" s="15" t="str">
        <f>IF('Non-Dosen'!T377="","-",IF('Non-Dosen'!T377&gt;12,"Bulan tidak valid",IF('Non-Dosen'!T377&lt;1,"Bulan tidak valid","OK")))</f>
        <v>-</v>
      </c>
      <c r="U377" s="15" t="str">
        <f>IF('Non-Dosen'!U377="","-",IF('Non-Dosen'!U377&gt;2017,"Tahun tidak valid",IF('Non-Dosen'!U377&lt;1900,"Tahun tidak valid","OK")))</f>
        <v>-</v>
      </c>
      <c r="V377" s="14" t="str">
        <f>IF('Non-Dosen'!V377="","-",IF('Non-Dosen'!V377&gt;6,"Tidak valid",IF('Non-Dosen'!V377&lt;1,"Tidak valid","OK")))</f>
        <v>-</v>
      </c>
      <c r="W377" s="14" t="str">
        <f>IF('Non-Dosen'!W377="","-",IF('Non-Dosen'!W377&gt;4,"Tidak valid",IF('Non-Dosen'!W377&lt;1,"Tidak valid","OK")))</f>
        <v>-</v>
      </c>
      <c r="X377" s="14" t="str">
        <f>IF('Non-Dosen'!X377="","-",IF('Non-Dosen'!X377&gt;5,"Tidak valid",IF('Non-Dosen'!X377&lt;1,"Tidak valid","OK")))</f>
        <v>-</v>
      </c>
      <c r="Y377" s="14" t="str">
        <f>IF('Non-Dosen'!Y377="","-",IF('Non-Dosen'!Y377&gt;4,"Tidak valid",IF('Non-Dosen'!Y377&lt;1,"Tidak valid","OK")))</f>
        <v>-</v>
      </c>
      <c r="Z377" s="14" t="str">
        <f>IF('Non-Dosen'!Z377="","-",IF(LEN('Non-Dosen'!Z377)&lt;4,"Cek lagi","OK"))</f>
        <v>-</v>
      </c>
      <c r="AA377" s="14" t="str">
        <f>IF('Non-Dosen'!AA377="","-",IF('Non-Dosen'!AA377&gt;"11","Tidak valid",IF('Non-Dosen'!AA377&lt;"00","Tidak valid","OK")))</f>
        <v>-</v>
      </c>
      <c r="AB377" s="14" t="str">
        <f>IF('Non-Dosen'!AB377="","-",IF('Non-Dosen'!AB377&gt;"11","Tidak valid",IF('Non-Dosen'!AB377&lt;"00","Tidak valid","OK")))</f>
        <v>-</v>
      </c>
      <c r="AC377" s="14" t="str">
        <f>IF('Non-Dosen'!AC377="","-",IF('Non-Dosen'!AC377&gt;7,"Tidak valid",IF('Non-Dosen'!AC377&lt;1,"Tidak valid","OK")))</f>
        <v>-</v>
      </c>
      <c r="AD377" s="14" t="str">
        <f>IF('Non-Dosen'!AC377="",IF('Non-Dosen'!AD377="","-","Cek lagi"),IF('Non-Dosen'!AC377=1,IF('Non-Dosen'!AD377="","OK","Harap dikosongkan"),IF('Non-Dosen'!AC377&gt;1,IF('Non-Dosen'!AD377="","Harap diisi",IF(LEN('Non-Dosen'!AD377)&lt;4,"Cek lagi","OK")))))</f>
        <v>-</v>
      </c>
      <c r="AE377" s="15" t="str">
        <f>IF('Non-Dosen'!AE377="","-",IF('Non-Dosen'!AE377&gt;31,"Tanggal tidak valid",IF('Non-Dosen'!AE377&lt;1,"Tanggal tidak valid","OK")))</f>
        <v>-</v>
      </c>
      <c r="AF377" s="15" t="str">
        <f>IF('Non-Dosen'!AF377="","-",IF('Non-Dosen'!AF377&gt;12,"Bulan tidak valid",IF('Non-Dosen'!AF377&lt;1,"Bulan tidak valid","OK")))</f>
        <v>-</v>
      </c>
      <c r="AG377" s="15" t="str">
        <f>IF('Non-Dosen'!AG377="","-",IF('Non-Dosen'!AG377&gt;2016,"Tahun tidak valid",IF('Non-Dosen'!AG377&lt;1900,"Tahun tidak valid","OK")))</f>
        <v>-</v>
      </c>
      <c r="AH377" s="14" t="str">
        <f>IF('Non-Dosen'!AH377="","-",IF(LEN('Non-Dosen'!AH377)&lt;5,"Cek lagi","OK"))</f>
        <v>-</v>
      </c>
      <c r="AI377" s="14" t="str">
        <f>IF('Non-Dosen'!AI377="","-",IF(LEN('Non-Dosen'!AI377)&lt;4,"Cek lagi","OK"))</f>
        <v>-</v>
      </c>
      <c r="AJ377" s="14" t="str">
        <f>IF('Non-Dosen'!AJ377="","-",IF('Non-Dosen'!AJ377&gt;92,"Tidak valid",IF('Non-Dosen'!AJ377&lt;11,"Tidak valid","OK")))</f>
        <v>-</v>
      </c>
      <c r="AK377" s="14" t="str">
        <f>IF('Non-Dosen'!AK377="","-",IF(LEN('Non-Dosen'!AK377)&lt;4,"Cek lagi","OK"))</f>
        <v>-</v>
      </c>
    </row>
    <row r="378" spans="1:37" ht="15" customHeight="1" x14ac:dyDescent="0.15">
      <c r="A378" s="14" t="str">
        <f>IF('Non-Dosen'!A378="","-",IF(LEN('Non-Dosen'!A378)&lt;&gt;18,"Cek lagi",IF(VALUE('Non-Dosen'!A378)&lt;0,"Cek lagi","OK")))</f>
        <v>-</v>
      </c>
      <c r="B378" s="14" t="str">
        <f>IF('Non-Dosen'!B378="","-",IF(LEN('Non-Dosen'!B378)&lt;4,"Cek lagi","OK"))</f>
        <v>-</v>
      </c>
      <c r="C378" s="14" t="str">
        <f>IF('Non-Dosen'!C378="","-",IF(LEN('Non-Dosen'!C378)&lt;2,"Cek lagi","OK"))</f>
        <v>-</v>
      </c>
      <c r="D378" s="14" t="str">
        <f>IF('Non-Dosen'!D378="","-",IF(LEN('Non-Dosen'!D378)&lt;2,"Cek lagi","OK"))</f>
        <v>-</v>
      </c>
      <c r="E378" s="14" t="str">
        <f>IF('Non-Dosen'!E378="","-",IF('Non-Dosen'!E378=0,"OK",IF('Non-Dosen'!E378=1,"OK","Tidak valid")))</f>
        <v>-</v>
      </c>
      <c r="F378" s="14" t="str">
        <f>IF('Non-Dosen'!F378="","-",IF(LEN('Non-Dosen'!F378)&lt;4,"Cek lagi","OK"))</f>
        <v>-</v>
      </c>
      <c r="G378" s="15" t="str">
        <f>IF('Non-Dosen'!G378="","-",IF('Non-Dosen'!G378&gt;31,"Tanggal tidak valid",IF('Non-Dosen'!G378&lt;1,"Tanggal tidak valid","OK")))</f>
        <v>-</v>
      </c>
      <c r="H378" s="15" t="str">
        <f>IF('Non-Dosen'!H378="","-",IF('Non-Dosen'!H378&gt;12,"Bulan tidak valid",IF('Non-Dosen'!H378&lt;1,"Bulan tidak valid","OK")))</f>
        <v>-</v>
      </c>
      <c r="I378" s="15" t="str">
        <f>IF('Non-Dosen'!I378="","-",IF('Non-Dosen'!I378&gt;2001,"Tahun tidak valid",IF('Non-Dosen'!I378&lt;1900,"Tahun tidak valid","OK")))</f>
        <v>-</v>
      </c>
      <c r="J378" s="14" t="str">
        <f>IF('Non-Dosen'!J378="","-",IF(LEN('Non-Dosen'!J378)&lt;16,"Tidak valid","OK"))</f>
        <v>-</v>
      </c>
      <c r="K378" s="14" t="str">
        <f>IF('Non-Dosen'!K378="","-",IF(LEN('Non-Dosen'!K378)&lt;4,"Cek lagi","OK"))</f>
        <v>-</v>
      </c>
      <c r="L378" s="14" t="str">
        <f>IF('Non-Dosen'!L378="","-",IF('Non-Dosen'!L378&gt;2,"Tidak valid",IF('Non-Dosen'!L378&lt;1,"Tidak valid","OK")))</f>
        <v>-</v>
      </c>
      <c r="M378" s="14" t="str">
        <f>IF('Non-Dosen'!L378="",IF('Non-Dosen'!M378&lt;&gt;"","Harap dikosongkan","-"),IF('Non-Dosen'!L378=2,IF('Non-Dosen'!M378="","OK","Harap dikosongkan"),IF('Non-Dosen'!L378=1,IF('Non-Dosen'!M378="","Harap diisi",IF('Non-Dosen'!M378&gt;"10","Tidak valid",IF('Non-Dosen'!M378&lt;"01","Tidak valid","OK"))))))</f>
        <v>-</v>
      </c>
      <c r="N378" s="14" t="str">
        <f>IF('Non-Dosen'!N378="","-",IF(LEN('Non-Dosen'!N378)&lt;4,"Cek lagi","OK"))</f>
        <v>-</v>
      </c>
      <c r="O378" s="15" t="str">
        <f>IF('Non-Dosen'!O378="","-",IF('Non-Dosen'!O378&gt;31,"Tanggal tidak valid",IF('Non-Dosen'!O378&lt;1,"Tanggal tidak valid","OK")))</f>
        <v>-</v>
      </c>
      <c r="P378" s="15" t="str">
        <f>IF('Non-Dosen'!P378="","-",IF('Non-Dosen'!P378&gt;12,"Bulan tidak valid",IF('Non-Dosen'!P378&lt;1,"Bulan tidak valid","OK")))</f>
        <v>-</v>
      </c>
      <c r="Q378" s="15" t="str">
        <f>IF('Non-Dosen'!Q378="","-",IF('Non-Dosen'!Q378&gt;2017,"Tahun tidak valid",IF('Non-Dosen'!Q378&lt;1900,"Tahun tidak valid","OK")))</f>
        <v>-</v>
      </c>
      <c r="R378" s="14" t="str">
        <f>IF('Non-Dosen'!R378="","-",IF(LEN('Non-Dosen'!R378)&lt;4,"Cek lagi","OK"))</f>
        <v>-</v>
      </c>
      <c r="S378" s="15" t="str">
        <f>IF('Non-Dosen'!S378="","-",IF('Non-Dosen'!S378&gt;31,"Tanggal tidak valid",IF('Non-Dosen'!S378&lt;1,"Tanggal tidak valid","OK")))</f>
        <v>-</v>
      </c>
      <c r="T378" s="15" t="str">
        <f>IF('Non-Dosen'!T378="","-",IF('Non-Dosen'!T378&gt;12,"Bulan tidak valid",IF('Non-Dosen'!T378&lt;1,"Bulan tidak valid","OK")))</f>
        <v>-</v>
      </c>
      <c r="U378" s="15" t="str">
        <f>IF('Non-Dosen'!U378="","-",IF('Non-Dosen'!U378&gt;2017,"Tahun tidak valid",IF('Non-Dosen'!U378&lt;1900,"Tahun tidak valid","OK")))</f>
        <v>-</v>
      </c>
      <c r="V378" s="14" t="str">
        <f>IF('Non-Dosen'!V378="","-",IF('Non-Dosen'!V378&gt;6,"Tidak valid",IF('Non-Dosen'!V378&lt;1,"Tidak valid","OK")))</f>
        <v>-</v>
      </c>
      <c r="W378" s="14" t="str">
        <f>IF('Non-Dosen'!W378="","-",IF('Non-Dosen'!W378&gt;4,"Tidak valid",IF('Non-Dosen'!W378&lt;1,"Tidak valid","OK")))</f>
        <v>-</v>
      </c>
      <c r="X378" s="14" t="str">
        <f>IF('Non-Dosen'!X378="","-",IF('Non-Dosen'!X378&gt;5,"Tidak valid",IF('Non-Dosen'!X378&lt;1,"Tidak valid","OK")))</f>
        <v>-</v>
      </c>
      <c r="Y378" s="14" t="str">
        <f>IF('Non-Dosen'!Y378="","-",IF('Non-Dosen'!Y378&gt;4,"Tidak valid",IF('Non-Dosen'!Y378&lt;1,"Tidak valid","OK")))</f>
        <v>-</v>
      </c>
      <c r="Z378" s="14" t="str">
        <f>IF('Non-Dosen'!Z378="","-",IF(LEN('Non-Dosen'!Z378)&lt;4,"Cek lagi","OK"))</f>
        <v>-</v>
      </c>
      <c r="AA378" s="14" t="str">
        <f>IF('Non-Dosen'!AA378="","-",IF('Non-Dosen'!AA378&gt;"11","Tidak valid",IF('Non-Dosen'!AA378&lt;"00","Tidak valid","OK")))</f>
        <v>-</v>
      </c>
      <c r="AB378" s="14" t="str">
        <f>IF('Non-Dosen'!AB378="","-",IF('Non-Dosen'!AB378&gt;"11","Tidak valid",IF('Non-Dosen'!AB378&lt;"00","Tidak valid","OK")))</f>
        <v>-</v>
      </c>
      <c r="AC378" s="14" t="str">
        <f>IF('Non-Dosen'!AC378="","-",IF('Non-Dosen'!AC378&gt;7,"Tidak valid",IF('Non-Dosen'!AC378&lt;1,"Tidak valid","OK")))</f>
        <v>-</v>
      </c>
      <c r="AD378" s="14" t="str">
        <f>IF('Non-Dosen'!AC378="",IF('Non-Dosen'!AD378="","-","Cek lagi"),IF('Non-Dosen'!AC378=1,IF('Non-Dosen'!AD378="","OK","Harap dikosongkan"),IF('Non-Dosen'!AC378&gt;1,IF('Non-Dosen'!AD378="","Harap diisi",IF(LEN('Non-Dosen'!AD378)&lt;4,"Cek lagi","OK")))))</f>
        <v>-</v>
      </c>
      <c r="AE378" s="15" t="str">
        <f>IF('Non-Dosen'!AE378="","-",IF('Non-Dosen'!AE378&gt;31,"Tanggal tidak valid",IF('Non-Dosen'!AE378&lt;1,"Tanggal tidak valid","OK")))</f>
        <v>-</v>
      </c>
      <c r="AF378" s="15" t="str">
        <f>IF('Non-Dosen'!AF378="","-",IF('Non-Dosen'!AF378&gt;12,"Bulan tidak valid",IF('Non-Dosen'!AF378&lt;1,"Bulan tidak valid","OK")))</f>
        <v>-</v>
      </c>
      <c r="AG378" s="15" t="str">
        <f>IF('Non-Dosen'!AG378="","-",IF('Non-Dosen'!AG378&gt;2016,"Tahun tidak valid",IF('Non-Dosen'!AG378&lt;1900,"Tahun tidak valid","OK")))</f>
        <v>-</v>
      </c>
      <c r="AH378" s="14" t="str">
        <f>IF('Non-Dosen'!AH378="","-",IF(LEN('Non-Dosen'!AH378)&lt;5,"Cek lagi","OK"))</f>
        <v>-</v>
      </c>
      <c r="AI378" s="14" t="str">
        <f>IF('Non-Dosen'!AI378="","-",IF(LEN('Non-Dosen'!AI378)&lt;4,"Cek lagi","OK"))</f>
        <v>-</v>
      </c>
      <c r="AJ378" s="14" t="str">
        <f>IF('Non-Dosen'!AJ378="","-",IF('Non-Dosen'!AJ378&gt;92,"Tidak valid",IF('Non-Dosen'!AJ378&lt;11,"Tidak valid","OK")))</f>
        <v>-</v>
      </c>
      <c r="AK378" s="14" t="str">
        <f>IF('Non-Dosen'!AK378="","-",IF(LEN('Non-Dosen'!AK378)&lt;4,"Cek lagi","OK"))</f>
        <v>-</v>
      </c>
    </row>
    <row r="379" spans="1:37" ht="15" customHeight="1" x14ac:dyDescent="0.15">
      <c r="A379" s="14" t="str">
        <f>IF('Non-Dosen'!A379="","-",IF(LEN('Non-Dosen'!A379)&lt;&gt;18,"Cek lagi",IF(VALUE('Non-Dosen'!A379)&lt;0,"Cek lagi","OK")))</f>
        <v>-</v>
      </c>
      <c r="B379" s="14" t="str">
        <f>IF('Non-Dosen'!B379="","-",IF(LEN('Non-Dosen'!B379)&lt;4,"Cek lagi","OK"))</f>
        <v>-</v>
      </c>
      <c r="C379" s="14" t="str">
        <f>IF('Non-Dosen'!C379="","-",IF(LEN('Non-Dosen'!C379)&lt;2,"Cek lagi","OK"))</f>
        <v>-</v>
      </c>
      <c r="D379" s="14" t="str">
        <f>IF('Non-Dosen'!D379="","-",IF(LEN('Non-Dosen'!D379)&lt;2,"Cek lagi","OK"))</f>
        <v>-</v>
      </c>
      <c r="E379" s="14" t="str">
        <f>IF('Non-Dosen'!E379="","-",IF('Non-Dosen'!E379=0,"OK",IF('Non-Dosen'!E379=1,"OK","Tidak valid")))</f>
        <v>-</v>
      </c>
      <c r="F379" s="14" t="str">
        <f>IF('Non-Dosen'!F379="","-",IF(LEN('Non-Dosen'!F379)&lt;4,"Cek lagi","OK"))</f>
        <v>-</v>
      </c>
      <c r="G379" s="15" t="str">
        <f>IF('Non-Dosen'!G379="","-",IF('Non-Dosen'!G379&gt;31,"Tanggal tidak valid",IF('Non-Dosen'!G379&lt;1,"Tanggal tidak valid","OK")))</f>
        <v>-</v>
      </c>
      <c r="H379" s="15" t="str">
        <f>IF('Non-Dosen'!H379="","-",IF('Non-Dosen'!H379&gt;12,"Bulan tidak valid",IF('Non-Dosen'!H379&lt;1,"Bulan tidak valid","OK")))</f>
        <v>-</v>
      </c>
      <c r="I379" s="15" t="str">
        <f>IF('Non-Dosen'!I379="","-",IF('Non-Dosen'!I379&gt;2001,"Tahun tidak valid",IF('Non-Dosen'!I379&lt;1900,"Tahun tidak valid","OK")))</f>
        <v>-</v>
      </c>
      <c r="J379" s="14" t="str">
        <f>IF('Non-Dosen'!J379="","-",IF(LEN('Non-Dosen'!J379)&lt;16,"Tidak valid","OK"))</f>
        <v>-</v>
      </c>
      <c r="K379" s="14" t="str">
        <f>IF('Non-Dosen'!K379="","-",IF(LEN('Non-Dosen'!K379)&lt;4,"Cek lagi","OK"))</f>
        <v>-</v>
      </c>
      <c r="L379" s="14" t="str">
        <f>IF('Non-Dosen'!L379="","-",IF('Non-Dosen'!L379&gt;2,"Tidak valid",IF('Non-Dosen'!L379&lt;1,"Tidak valid","OK")))</f>
        <v>-</v>
      </c>
      <c r="M379" s="14" t="str">
        <f>IF('Non-Dosen'!L379="",IF('Non-Dosen'!M379&lt;&gt;"","Harap dikosongkan","-"),IF('Non-Dosen'!L379=2,IF('Non-Dosen'!M379="","OK","Harap dikosongkan"),IF('Non-Dosen'!L379=1,IF('Non-Dosen'!M379="","Harap diisi",IF('Non-Dosen'!M379&gt;"10","Tidak valid",IF('Non-Dosen'!M379&lt;"01","Tidak valid","OK"))))))</f>
        <v>-</v>
      </c>
      <c r="N379" s="14" t="str">
        <f>IF('Non-Dosen'!N379="","-",IF(LEN('Non-Dosen'!N379)&lt;4,"Cek lagi","OK"))</f>
        <v>-</v>
      </c>
      <c r="O379" s="15" t="str">
        <f>IF('Non-Dosen'!O379="","-",IF('Non-Dosen'!O379&gt;31,"Tanggal tidak valid",IF('Non-Dosen'!O379&lt;1,"Tanggal tidak valid","OK")))</f>
        <v>-</v>
      </c>
      <c r="P379" s="15" t="str">
        <f>IF('Non-Dosen'!P379="","-",IF('Non-Dosen'!P379&gt;12,"Bulan tidak valid",IF('Non-Dosen'!P379&lt;1,"Bulan tidak valid","OK")))</f>
        <v>-</v>
      </c>
      <c r="Q379" s="15" t="str">
        <f>IF('Non-Dosen'!Q379="","-",IF('Non-Dosen'!Q379&gt;2017,"Tahun tidak valid",IF('Non-Dosen'!Q379&lt;1900,"Tahun tidak valid","OK")))</f>
        <v>-</v>
      </c>
      <c r="R379" s="14" t="str">
        <f>IF('Non-Dosen'!R379="","-",IF(LEN('Non-Dosen'!R379)&lt;4,"Cek lagi","OK"))</f>
        <v>-</v>
      </c>
      <c r="S379" s="15" t="str">
        <f>IF('Non-Dosen'!S379="","-",IF('Non-Dosen'!S379&gt;31,"Tanggal tidak valid",IF('Non-Dosen'!S379&lt;1,"Tanggal tidak valid","OK")))</f>
        <v>-</v>
      </c>
      <c r="T379" s="15" t="str">
        <f>IF('Non-Dosen'!T379="","-",IF('Non-Dosen'!T379&gt;12,"Bulan tidak valid",IF('Non-Dosen'!T379&lt;1,"Bulan tidak valid","OK")))</f>
        <v>-</v>
      </c>
      <c r="U379" s="15" t="str">
        <f>IF('Non-Dosen'!U379="","-",IF('Non-Dosen'!U379&gt;2017,"Tahun tidak valid",IF('Non-Dosen'!U379&lt;1900,"Tahun tidak valid","OK")))</f>
        <v>-</v>
      </c>
      <c r="V379" s="14" t="str">
        <f>IF('Non-Dosen'!V379="","-",IF('Non-Dosen'!V379&gt;6,"Tidak valid",IF('Non-Dosen'!V379&lt;1,"Tidak valid","OK")))</f>
        <v>-</v>
      </c>
      <c r="W379" s="14" t="str">
        <f>IF('Non-Dosen'!W379="","-",IF('Non-Dosen'!W379&gt;4,"Tidak valid",IF('Non-Dosen'!W379&lt;1,"Tidak valid","OK")))</f>
        <v>-</v>
      </c>
      <c r="X379" s="14" t="str">
        <f>IF('Non-Dosen'!X379="","-",IF('Non-Dosen'!X379&gt;5,"Tidak valid",IF('Non-Dosen'!X379&lt;1,"Tidak valid","OK")))</f>
        <v>-</v>
      </c>
      <c r="Y379" s="14" t="str">
        <f>IF('Non-Dosen'!Y379="","-",IF('Non-Dosen'!Y379&gt;4,"Tidak valid",IF('Non-Dosen'!Y379&lt;1,"Tidak valid","OK")))</f>
        <v>-</v>
      </c>
      <c r="Z379" s="14" t="str">
        <f>IF('Non-Dosen'!Z379="","-",IF(LEN('Non-Dosen'!Z379)&lt;4,"Cek lagi","OK"))</f>
        <v>-</v>
      </c>
      <c r="AA379" s="14" t="str">
        <f>IF('Non-Dosen'!AA379="","-",IF('Non-Dosen'!AA379&gt;"11","Tidak valid",IF('Non-Dosen'!AA379&lt;"00","Tidak valid","OK")))</f>
        <v>-</v>
      </c>
      <c r="AB379" s="14" t="str">
        <f>IF('Non-Dosen'!AB379="","-",IF('Non-Dosen'!AB379&gt;"11","Tidak valid",IF('Non-Dosen'!AB379&lt;"00","Tidak valid","OK")))</f>
        <v>-</v>
      </c>
      <c r="AC379" s="14" t="str">
        <f>IF('Non-Dosen'!AC379="","-",IF('Non-Dosen'!AC379&gt;7,"Tidak valid",IF('Non-Dosen'!AC379&lt;1,"Tidak valid","OK")))</f>
        <v>-</v>
      </c>
      <c r="AD379" s="14" t="str">
        <f>IF('Non-Dosen'!AC379="",IF('Non-Dosen'!AD379="","-","Cek lagi"),IF('Non-Dosen'!AC379=1,IF('Non-Dosen'!AD379="","OK","Harap dikosongkan"),IF('Non-Dosen'!AC379&gt;1,IF('Non-Dosen'!AD379="","Harap diisi",IF(LEN('Non-Dosen'!AD379)&lt;4,"Cek lagi","OK")))))</f>
        <v>-</v>
      </c>
      <c r="AE379" s="15" t="str">
        <f>IF('Non-Dosen'!AE379="","-",IF('Non-Dosen'!AE379&gt;31,"Tanggal tidak valid",IF('Non-Dosen'!AE379&lt;1,"Tanggal tidak valid","OK")))</f>
        <v>-</v>
      </c>
      <c r="AF379" s="15" t="str">
        <f>IF('Non-Dosen'!AF379="","-",IF('Non-Dosen'!AF379&gt;12,"Bulan tidak valid",IF('Non-Dosen'!AF379&lt;1,"Bulan tidak valid","OK")))</f>
        <v>-</v>
      </c>
      <c r="AG379" s="15" t="str">
        <f>IF('Non-Dosen'!AG379="","-",IF('Non-Dosen'!AG379&gt;2016,"Tahun tidak valid",IF('Non-Dosen'!AG379&lt;1900,"Tahun tidak valid","OK")))</f>
        <v>-</v>
      </c>
      <c r="AH379" s="14" t="str">
        <f>IF('Non-Dosen'!AH379="","-",IF(LEN('Non-Dosen'!AH379)&lt;5,"Cek lagi","OK"))</f>
        <v>-</v>
      </c>
      <c r="AI379" s="14" t="str">
        <f>IF('Non-Dosen'!AI379="","-",IF(LEN('Non-Dosen'!AI379)&lt;4,"Cek lagi","OK"))</f>
        <v>-</v>
      </c>
      <c r="AJ379" s="14" t="str">
        <f>IF('Non-Dosen'!AJ379="","-",IF('Non-Dosen'!AJ379&gt;92,"Tidak valid",IF('Non-Dosen'!AJ379&lt;11,"Tidak valid","OK")))</f>
        <v>-</v>
      </c>
      <c r="AK379" s="14" t="str">
        <f>IF('Non-Dosen'!AK379="","-",IF(LEN('Non-Dosen'!AK379)&lt;4,"Cek lagi","OK"))</f>
        <v>-</v>
      </c>
    </row>
    <row r="380" spans="1:37" ht="15" customHeight="1" x14ac:dyDescent="0.15">
      <c r="A380" s="14" t="str">
        <f>IF('Non-Dosen'!A380="","-",IF(LEN('Non-Dosen'!A380)&lt;&gt;18,"Cek lagi",IF(VALUE('Non-Dosen'!A380)&lt;0,"Cek lagi","OK")))</f>
        <v>-</v>
      </c>
      <c r="B380" s="14" t="str">
        <f>IF('Non-Dosen'!B380="","-",IF(LEN('Non-Dosen'!B380)&lt;4,"Cek lagi","OK"))</f>
        <v>-</v>
      </c>
      <c r="C380" s="14" t="str">
        <f>IF('Non-Dosen'!C380="","-",IF(LEN('Non-Dosen'!C380)&lt;2,"Cek lagi","OK"))</f>
        <v>-</v>
      </c>
      <c r="D380" s="14" t="str">
        <f>IF('Non-Dosen'!D380="","-",IF(LEN('Non-Dosen'!D380)&lt;2,"Cek lagi","OK"))</f>
        <v>-</v>
      </c>
      <c r="E380" s="14" t="str">
        <f>IF('Non-Dosen'!E380="","-",IF('Non-Dosen'!E380=0,"OK",IF('Non-Dosen'!E380=1,"OK","Tidak valid")))</f>
        <v>-</v>
      </c>
      <c r="F380" s="14" t="str">
        <f>IF('Non-Dosen'!F380="","-",IF(LEN('Non-Dosen'!F380)&lt;4,"Cek lagi","OK"))</f>
        <v>-</v>
      </c>
      <c r="G380" s="15" t="str">
        <f>IF('Non-Dosen'!G380="","-",IF('Non-Dosen'!G380&gt;31,"Tanggal tidak valid",IF('Non-Dosen'!G380&lt;1,"Tanggal tidak valid","OK")))</f>
        <v>-</v>
      </c>
      <c r="H380" s="15" t="str">
        <f>IF('Non-Dosen'!H380="","-",IF('Non-Dosen'!H380&gt;12,"Bulan tidak valid",IF('Non-Dosen'!H380&lt;1,"Bulan tidak valid","OK")))</f>
        <v>-</v>
      </c>
      <c r="I380" s="15" t="str">
        <f>IF('Non-Dosen'!I380="","-",IF('Non-Dosen'!I380&gt;2001,"Tahun tidak valid",IF('Non-Dosen'!I380&lt;1900,"Tahun tidak valid","OK")))</f>
        <v>-</v>
      </c>
      <c r="J380" s="14" t="str">
        <f>IF('Non-Dosen'!J380="","-",IF(LEN('Non-Dosen'!J380)&lt;16,"Tidak valid","OK"))</f>
        <v>-</v>
      </c>
      <c r="K380" s="14" t="str">
        <f>IF('Non-Dosen'!K380="","-",IF(LEN('Non-Dosen'!K380)&lt;4,"Cek lagi","OK"))</f>
        <v>-</v>
      </c>
      <c r="L380" s="14" t="str">
        <f>IF('Non-Dosen'!L380="","-",IF('Non-Dosen'!L380&gt;2,"Tidak valid",IF('Non-Dosen'!L380&lt;1,"Tidak valid","OK")))</f>
        <v>-</v>
      </c>
      <c r="M380" s="14" t="str">
        <f>IF('Non-Dosen'!L380="",IF('Non-Dosen'!M380&lt;&gt;"","Harap dikosongkan","-"),IF('Non-Dosen'!L380=2,IF('Non-Dosen'!M380="","OK","Harap dikosongkan"),IF('Non-Dosen'!L380=1,IF('Non-Dosen'!M380="","Harap diisi",IF('Non-Dosen'!M380&gt;"10","Tidak valid",IF('Non-Dosen'!M380&lt;"01","Tidak valid","OK"))))))</f>
        <v>-</v>
      </c>
      <c r="N380" s="14" t="str">
        <f>IF('Non-Dosen'!N380="","-",IF(LEN('Non-Dosen'!N380)&lt;4,"Cek lagi","OK"))</f>
        <v>-</v>
      </c>
      <c r="O380" s="15" t="str">
        <f>IF('Non-Dosen'!O380="","-",IF('Non-Dosen'!O380&gt;31,"Tanggal tidak valid",IF('Non-Dosen'!O380&lt;1,"Tanggal tidak valid","OK")))</f>
        <v>-</v>
      </c>
      <c r="P380" s="15" t="str">
        <f>IF('Non-Dosen'!P380="","-",IF('Non-Dosen'!P380&gt;12,"Bulan tidak valid",IF('Non-Dosen'!P380&lt;1,"Bulan tidak valid","OK")))</f>
        <v>-</v>
      </c>
      <c r="Q380" s="15" t="str">
        <f>IF('Non-Dosen'!Q380="","-",IF('Non-Dosen'!Q380&gt;2017,"Tahun tidak valid",IF('Non-Dosen'!Q380&lt;1900,"Tahun tidak valid","OK")))</f>
        <v>-</v>
      </c>
      <c r="R380" s="14" t="str">
        <f>IF('Non-Dosen'!R380="","-",IF(LEN('Non-Dosen'!R380)&lt;4,"Cek lagi","OK"))</f>
        <v>-</v>
      </c>
      <c r="S380" s="15" t="str">
        <f>IF('Non-Dosen'!S380="","-",IF('Non-Dosen'!S380&gt;31,"Tanggal tidak valid",IF('Non-Dosen'!S380&lt;1,"Tanggal tidak valid","OK")))</f>
        <v>-</v>
      </c>
      <c r="T380" s="15" t="str">
        <f>IF('Non-Dosen'!T380="","-",IF('Non-Dosen'!T380&gt;12,"Bulan tidak valid",IF('Non-Dosen'!T380&lt;1,"Bulan tidak valid","OK")))</f>
        <v>-</v>
      </c>
      <c r="U380" s="15" t="str">
        <f>IF('Non-Dosen'!U380="","-",IF('Non-Dosen'!U380&gt;2017,"Tahun tidak valid",IF('Non-Dosen'!U380&lt;1900,"Tahun tidak valid","OK")))</f>
        <v>-</v>
      </c>
      <c r="V380" s="14" t="str">
        <f>IF('Non-Dosen'!V380="","-",IF('Non-Dosen'!V380&gt;6,"Tidak valid",IF('Non-Dosen'!V380&lt;1,"Tidak valid","OK")))</f>
        <v>-</v>
      </c>
      <c r="W380" s="14" t="str">
        <f>IF('Non-Dosen'!W380="","-",IF('Non-Dosen'!W380&gt;4,"Tidak valid",IF('Non-Dosen'!W380&lt;1,"Tidak valid","OK")))</f>
        <v>-</v>
      </c>
      <c r="X380" s="14" t="str">
        <f>IF('Non-Dosen'!X380="","-",IF('Non-Dosen'!X380&gt;5,"Tidak valid",IF('Non-Dosen'!X380&lt;1,"Tidak valid","OK")))</f>
        <v>-</v>
      </c>
      <c r="Y380" s="14" t="str">
        <f>IF('Non-Dosen'!Y380="","-",IF('Non-Dosen'!Y380&gt;4,"Tidak valid",IF('Non-Dosen'!Y380&lt;1,"Tidak valid","OK")))</f>
        <v>-</v>
      </c>
      <c r="Z380" s="14" t="str">
        <f>IF('Non-Dosen'!Z380="","-",IF(LEN('Non-Dosen'!Z380)&lt;4,"Cek lagi","OK"))</f>
        <v>-</v>
      </c>
      <c r="AA380" s="14" t="str">
        <f>IF('Non-Dosen'!AA380="","-",IF('Non-Dosen'!AA380&gt;"11","Tidak valid",IF('Non-Dosen'!AA380&lt;"00","Tidak valid","OK")))</f>
        <v>-</v>
      </c>
      <c r="AB380" s="14" t="str">
        <f>IF('Non-Dosen'!AB380="","-",IF('Non-Dosen'!AB380&gt;"11","Tidak valid",IF('Non-Dosen'!AB380&lt;"00","Tidak valid","OK")))</f>
        <v>-</v>
      </c>
      <c r="AC380" s="14" t="str">
        <f>IF('Non-Dosen'!AC380="","-",IF('Non-Dosen'!AC380&gt;7,"Tidak valid",IF('Non-Dosen'!AC380&lt;1,"Tidak valid","OK")))</f>
        <v>-</v>
      </c>
      <c r="AD380" s="14" t="str">
        <f>IF('Non-Dosen'!AC380="",IF('Non-Dosen'!AD380="","-","Cek lagi"),IF('Non-Dosen'!AC380=1,IF('Non-Dosen'!AD380="","OK","Harap dikosongkan"),IF('Non-Dosen'!AC380&gt;1,IF('Non-Dosen'!AD380="","Harap diisi",IF(LEN('Non-Dosen'!AD380)&lt;4,"Cek lagi","OK")))))</f>
        <v>-</v>
      </c>
      <c r="AE380" s="15" t="str">
        <f>IF('Non-Dosen'!AE380="","-",IF('Non-Dosen'!AE380&gt;31,"Tanggal tidak valid",IF('Non-Dosen'!AE380&lt;1,"Tanggal tidak valid","OK")))</f>
        <v>-</v>
      </c>
      <c r="AF380" s="15" t="str">
        <f>IF('Non-Dosen'!AF380="","-",IF('Non-Dosen'!AF380&gt;12,"Bulan tidak valid",IF('Non-Dosen'!AF380&lt;1,"Bulan tidak valid","OK")))</f>
        <v>-</v>
      </c>
      <c r="AG380" s="15" t="str">
        <f>IF('Non-Dosen'!AG380="","-",IF('Non-Dosen'!AG380&gt;2016,"Tahun tidak valid",IF('Non-Dosen'!AG380&lt;1900,"Tahun tidak valid","OK")))</f>
        <v>-</v>
      </c>
      <c r="AH380" s="14" t="str">
        <f>IF('Non-Dosen'!AH380="","-",IF(LEN('Non-Dosen'!AH380)&lt;5,"Cek lagi","OK"))</f>
        <v>-</v>
      </c>
      <c r="AI380" s="14" t="str">
        <f>IF('Non-Dosen'!AI380="","-",IF(LEN('Non-Dosen'!AI380)&lt;4,"Cek lagi","OK"))</f>
        <v>-</v>
      </c>
      <c r="AJ380" s="14" t="str">
        <f>IF('Non-Dosen'!AJ380="","-",IF('Non-Dosen'!AJ380&gt;92,"Tidak valid",IF('Non-Dosen'!AJ380&lt;11,"Tidak valid","OK")))</f>
        <v>-</v>
      </c>
      <c r="AK380" s="14" t="str">
        <f>IF('Non-Dosen'!AK380="","-",IF(LEN('Non-Dosen'!AK380)&lt;4,"Cek lagi","OK"))</f>
        <v>-</v>
      </c>
    </row>
    <row r="381" spans="1:37" ht="15" customHeight="1" x14ac:dyDescent="0.15">
      <c r="A381" s="14" t="str">
        <f>IF('Non-Dosen'!A381="","-",IF(LEN('Non-Dosen'!A381)&lt;&gt;18,"Cek lagi",IF(VALUE('Non-Dosen'!A381)&lt;0,"Cek lagi","OK")))</f>
        <v>-</v>
      </c>
      <c r="B381" s="14" t="str">
        <f>IF('Non-Dosen'!B381="","-",IF(LEN('Non-Dosen'!B381)&lt;4,"Cek lagi","OK"))</f>
        <v>-</v>
      </c>
      <c r="C381" s="14" t="str">
        <f>IF('Non-Dosen'!C381="","-",IF(LEN('Non-Dosen'!C381)&lt;2,"Cek lagi","OK"))</f>
        <v>-</v>
      </c>
      <c r="D381" s="14" t="str">
        <f>IF('Non-Dosen'!D381="","-",IF(LEN('Non-Dosen'!D381)&lt;2,"Cek lagi","OK"))</f>
        <v>-</v>
      </c>
      <c r="E381" s="14" t="str">
        <f>IF('Non-Dosen'!E381="","-",IF('Non-Dosen'!E381=0,"OK",IF('Non-Dosen'!E381=1,"OK","Tidak valid")))</f>
        <v>-</v>
      </c>
      <c r="F381" s="14" t="str">
        <f>IF('Non-Dosen'!F381="","-",IF(LEN('Non-Dosen'!F381)&lt;4,"Cek lagi","OK"))</f>
        <v>-</v>
      </c>
      <c r="G381" s="15" t="str">
        <f>IF('Non-Dosen'!G381="","-",IF('Non-Dosen'!G381&gt;31,"Tanggal tidak valid",IF('Non-Dosen'!G381&lt;1,"Tanggal tidak valid","OK")))</f>
        <v>-</v>
      </c>
      <c r="H381" s="15" t="str">
        <f>IF('Non-Dosen'!H381="","-",IF('Non-Dosen'!H381&gt;12,"Bulan tidak valid",IF('Non-Dosen'!H381&lt;1,"Bulan tidak valid","OK")))</f>
        <v>-</v>
      </c>
      <c r="I381" s="15" t="str">
        <f>IF('Non-Dosen'!I381="","-",IF('Non-Dosen'!I381&gt;2001,"Tahun tidak valid",IF('Non-Dosen'!I381&lt;1900,"Tahun tidak valid","OK")))</f>
        <v>-</v>
      </c>
      <c r="J381" s="14" t="str">
        <f>IF('Non-Dosen'!J381="","-",IF(LEN('Non-Dosen'!J381)&lt;16,"Tidak valid","OK"))</f>
        <v>-</v>
      </c>
      <c r="K381" s="14" t="str">
        <f>IF('Non-Dosen'!K381="","-",IF(LEN('Non-Dosen'!K381)&lt;4,"Cek lagi","OK"))</f>
        <v>-</v>
      </c>
      <c r="L381" s="14" t="str">
        <f>IF('Non-Dosen'!L381="","-",IF('Non-Dosen'!L381&gt;2,"Tidak valid",IF('Non-Dosen'!L381&lt;1,"Tidak valid","OK")))</f>
        <v>-</v>
      </c>
      <c r="M381" s="14" t="str">
        <f>IF('Non-Dosen'!L381="",IF('Non-Dosen'!M381&lt;&gt;"","Harap dikosongkan","-"),IF('Non-Dosen'!L381=2,IF('Non-Dosen'!M381="","OK","Harap dikosongkan"),IF('Non-Dosen'!L381=1,IF('Non-Dosen'!M381="","Harap diisi",IF('Non-Dosen'!M381&gt;"10","Tidak valid",IF('Non-Dosen'!M381&lt;"01","Tidak valid","OK"))))))</f>
        <v>-</v>
      </c>
      <c r="N381" s="14" t="str">
        <f>IF('Non-Dosen'!N381="","-",IF(LEN('Non-Dosen'!N381)&lt;4,"Cek lagi","OK"))</f>
        <v>-</v>
      </c>
      <c r="O381" s="15" t="str">
        <f>IF('Non-Dosen'!O381="","-",IF('Non-Dosen'!O381&gt;31,"Tanggal tidak valid",IF('Non-Dosen'!O381&lt;1,"Tanggal tidak valid","OK")))</f>
        <v>-</v>
      </c>
      <c r="P381" s="15" t="str">
        <f>IF('Non-Dosen'!P381="","-",IF('Non-Dosen'!P381&gt;12,"Bulan tidak valid",IF('Non-Dosen'!P381&lt;1,"Bulan tidak valid","OK")))</f>
        <v>-</v>
      </c>
      <c r="Q381" s="15" t="str">
        <f>IF('Non-Dosen'!Q381="","-",IF('Non-Dosen'!Q381&gt;2017,"Tahun tidak valid",IF('Non-Dosen'!Q381&lt;1900,"Tahun tidak valid","OK")))</f>
        <v>-</v>
      </c>
      <c r="R381" s="14" t="str">
        <f>IF('Non-Dosen'!R381="","-",IF(LEN('Non-Dosen'!R381)&lt;4,"Cek lagi","OK"))</f>
        <v>-</v>
      </c>
      <c r="S381" s="15" t="str">
        <f>IF('Non-Dosen'!S381="","-",IF('Non-Dosen'!S381&gt;31,"Tanggal tidak valid",IF('Non-Dosen'!S381&lt;1,"Tanggal tidak valid","OK")))</f>
        <v>-</v>
      </c>
      <c r="T381" s="15" t="str">
        <f>IF('Non-Dosen'!T381="","-",IF('Non-Dosen'!T381&gt;12,"Bulan tidak valid",IF('Non-Dosen'!T381&lt;1,"Bulan tidak valid","OK")))</f>
        <v>-</v>
      </c>
      <c r="U381" s="15" t="str">
        <f>IF('Non-Dosen'!U381="","-",IF('Non-Dosen'!U381&gt;2017,"Tahun tidak valid",IF('Non-Dosen'!U381&lt;1900,"Tahun tidak valid","OK")))</f>
        <v>-</v>
      </c>
      <c r="V381" s="14" t="str">
        <f>IF('Non-Dosen'!V381="","-",IF('Non-Dosen'!V381&gt;6,"Tidak valid",IF('Non-Dosen'!V381&lt;1,"Tidak valid","OK")))</f>
        <v>-</v>
      </c>
      <c r="W381" s="14" t="str">
        <f>IF('Non-Dosen'!W381="","-",IF('Non-Dosen'!W381&gt;4,"Tidak valid",IF('Non-Dosen'!W381&lt;1,"Tidak valid","OK")))</f>
        <v>-</v>
      </c>
      <c r="X381" s="14" t="str">
        <f>IF('Non-Dosen'!X381="","-",IF('Non-Dosen'!X381&gt;5,"Tidak valid",IF('Non-Dosen'!X381&lt;1,"Tidak valid","OK")))</f>
        <v>-</v>
      </c>
      <c r="Y381" s="14" t="str">
        <f>IF('Non-Dosen'!Y381="","-",IF('Non-Dosen'!Y381&gt;4,"Tidak valid",IF('Non-Dosen'!Y381&lt;1,"Tidak valid","OK")))</f>
        <v>-</v>
      </c>
      <c r="Z381" s="14" t="str">
        <f>IF('Non-Dosen'!Z381="","-",IF(LEN('Non-Dosen'!Z381)&lt;4,"Cek lagi","OK"))</f>
        <v>-</v>
      </c>
      <c r="AA381" s="14" t="str">
        <f>IF('Non-Dosen'!AA381="","-",IF('Non-Dosen'!AA381&gt;"11","Tidak valid",IF('Non-Dosen'!AA381&lt;"00","Tidak valid","OK")))</f>
        <v>-</v>
      </c>
      <c r="AB381" s="14" t="str">
        <f>IF('Non-Dosen'!AB381="","-",IF('Non-Dosen'!AB381&gt;"11","Tidak valid",IF('Non-Dosen'!AB381&lt;"00","Tidak valid","OK")))</f>
        <v>-</v>
      </c>
      <c r="AC381" s="14" t="str">
        <f>IF('Non-Dosen'!AC381="","-",IF('Non-Dosen'!AC381&gt;7,"Tidak valid",IF('Non-Dosen'!AC381&lt;1,"Tidak valid","OK")))</f>
        <v>-</v>
      </c>
      <c r="AD381" s="14" t="str">
        <f>IF('Non-Dosen'!AC381="",IF('Non-Dosen'!AD381="","-","Cek lagi"),IF('Non-Dosen'!AC381=1,IF('Non-Dosen'!AD381="","OK","Harap dikosongkan"),IF('Non-Dosen'!AC381&gt;1,IF('Non-Dosen'!AD381="","Harap diisi",IF(LEN('Non-Dosen'!AD381)&lt;4,"Cek lagi","OK")))))</f>
        <v>-</v>
      </c>
      <c r="AE381" s="15" t="str">
        <f>IF('Non-Dosen'!AE381="","-",IF('Non-Dosen'!AE381&gt;31,"Tanggal tidak valid",IF('Non-Dosen'!AE381&lt;1,"Tanggal tidak valid","OK")))</f>
        <v>-</v>
      </c>
      <c r="AF381" s="15" t="str">
        <f>IF('Non-Dosen'!AF381="","-",IF('Non-Dosen'!AF381&gt;12,"Bulan tidak valid",IF('Non-Dosen'!AF381&lt;1,"Bulan tidak valid","OK")))</f>
        <v>-</v>
      </c>
      <c r="AG381" s="15" t="str">
        <f>IF('Non-Dosen'!AG381="","-",IF('Non-Dosen'!AG381&gt;2016,"Tahun tidak valid",IF('Non-Dosen'!AG381&lt;1900,"Tahun tidak valid","OK")))</f>
        <v>-</v>
      </c>
      <c r="AH381" s="14" t="str">
        <f>IF('Non-Dosen'!AH381="","-",IF(LEN('Non-Dosen'!AH381)&lt;5,"Cek lagi","OK"))</f>
        <v>-</v>
      </c>
      <c r="AI381" s="14" t="str">
        <f>IF('Non-Dosen'!AI381="","-",IF(LEN('Non-Dosen'!AI381)&lt;4,"Cek lagi","OK"))</f>
        <v>-</v>
      </c>
      <c r="AJ381" s="14" t="str">
        <f>IF('Non-Dosen'!AJ381="","-",IF('Non-Dosen'!AJ381&gt;92,"Tidak valid",IF('Non-Dosen'!AJ381&lt;11,"Tidak valid","OK")))</f>
        <v>-</v>
      </c>
      <c r="AK381" s="14" t="str">
        <f>IF('Non-Dosen'!AK381="","-",IF(LEN('Non-Dosen'!AK381)&lt;4,"Cek lagi","OK"))</f>
        <v>-</v>
      </c>
    </row>
    <row r="382" spans="1:37" ht="15" customHeight="1" x14ac:dyDescent="0.15">
      <c r="A382" s="14" t="str">
        <f>IF('Non-Dosen'!A382="","-",IF(LEN('Non-Dosen'!A382)&lt;&gt;18,"Cek lagi",IF(VALUE('Non-Dosen'!A382)&lt;0,"Cek lagi","OK")))</f>
        <v>-</v>
      </c>
      <c r="B382" s="14" t="str">
        <f>IF('Non-Dosen'!B382="","-",IF(LEN('Non-Dosen'!B382)&lt;4,"Cek lagi","OK"))</f>
        <v>-</v>
      </c>
      <c r="C382" s="14" t="str">
        <f>IF('Non-Dosen'!C382="","-",IF(LEN('Non-Dosen'!C382)&lt;2,"Cek lagi","OK"))</f>
        <v>-</v>
      </c>
      <c r="D382" s="14" t="str">
        <f>IF('Non-Dosen'!D382="","-",IF(LEN('Non-Dosen'!D382)&lt;2,"Cek lagi","OK"))</f>
        <v>-</v>
      </c>
      <c r="E382" s="14" t="str">
        <f>IF('Non-Dosen'!E382="","-",IF('Non-Dosen'!E382=0,"OK",IF('Non-Dosen'!E382=1,"OK","Tidak valid")))</f>
        <v>-</v>
      </c>
      <c r="F382" s="14" t="str">
        <f>IF('Non-Dosen'!F382="","-",IF(LEN('Non-Dosen'!F382)&lt;4,"Cek lagi","OK"))</f>
        <v>-</v>
      </c>
      <c r="G382" s="15" t="str">
        <f>IF('Non-Dosen'!G382="","-",IF('Non-Dosen'!G382&gt;31,"Tanggal tidak valid",IF('Non-Dosen'!G382&lt;1,"Tanggal tidak valid","OK")))</f>
        <v>-</v>
      </c>
      <c r="H382" s="15" t="str">
        <f>IF('Non-Dosen'!H382="","-",IF('Non-Dosen'!H382&gt;12,"Bulan tidak valid",IF('Non-Dosen'!H382&lt;1,"Bulan tidak valid","OK")))</f>
        <v>-</v>
      </c>
      <c r="I382" s="15" t="str">
        <f>IF('Non-Dosen'!I382="","-",IF('Non-Dosen'!I382&gt;2001,"Tahun tidak valid",IF('Non-Dosen'!I382&lt;1900,"Tahun tidak valid","OK")))</f>
        <v>-</v>
      </c>
      <c r="J382" s="14" t="str">
        <f>IF('Non-Dosen'!J382="","-",IF(LEN('Non-Dosen'!J382)&lt;16,"Tidak valid","OK"))</f>
        <v>-</v>
      </c>
      <c r="K382" s="14" t="str">
        <f>IF('Non-Dosen'!K382="","-",IF(LEN('Non-Dosen'!K382)&lt;4,"Cek lagi","OK"))</f>
        <v>-</v>
      </c>
      <c r="L382" s="14" t="str">
        <f>IF('Non-Dosen'!L382="","-",IF('Non-Dosen'!L382&gt;2,"Tidak valid",IF('Non-Dosen'!L382&lt;1,"Tidak valid","OK")))</f>
        <v>-</v>
      </c>
      <c r="M382" s="14" t="str">
        <f>IF('Non-Dosen'!L382="",IF('Non-Dosen'!M382&lt;&gt;"","Harap dikosongkan","-"),IF('Non-Dosen'!L382=2,IF('Non-Dosen'!M382="","OK","Harap dikosongkan"),IF('Non-Dosen'!L382=1,IF('Non-Dosen'!M382="","Harap diisi",IF('Non-Dosen'!M382&gt;"10","Tidak valid",IF('Non-Dosen'!M382&lt;"01","Tidak valid","OK"))))))</f>
        <v>-</v>
      </c>
      <c r="N382" s="14" t="str">
        <f>IF('Non-Dosen'!N382="","-",IF(LEN('Non-Dosen'!N382)&lt;4,"Cek lagi","OK"))</f>
        <v>-</v>
      </c>
      <c r="O382" s="15" t="str">
        <f>IF('Non-Dosen'!O382="","-",IF('Non-Dosen'!O382&gt;31,"Tanggal tidak valid",IF('Non-Dosen'!O382&lt;1,"Tanggal tidak valid","OK")))</f>
        <v>-</v>
      </c>
      <c r="P382" s="15" t="str">
        <f>IF('Non-Dosen'!P382="","-",IF('Non-Dosen'!P382&gt;12,"Bulan tidak valid",IF('Non-Dosen'!P382&lt;1,"Bulan tidak valid","OK")))</f>
        <v>-</v>
      </c>
      <c r="Q382" s="15" t="str">
        <f>IF('Non-Dosen'!Q382="","-",IF('Non-Dosen'!Q382&gt;2017,"Tahun tidak valid",IF('Non-Dosen'!Q382&lt;1900,"Tahun tidak valid","OK")))</f>
        <v>-</v>
      </c>
      <c r="R382" s="14" t="str">
        <f>IF('Non-Dosen'!R382="","-",IF(LEN('Non-Dosen'!R382)&lt;4,"Cek lagi","OK"))</f>
        <v>-</v>
      </c>
      <c r="S382" s="15" t="str">
        <f>IF('Non-Dosen'!S382="","-",IF('Non-Dosen'!S382&gt;31,"Tanggal tidak valid",IF('Non-Dosen'!S382&lt;1,"Tanggal tidak valid","OK")))</f>
        <v>-</v>
      </c>
      <c r="T382" s="15" t="str">
        <f>IF('Non-Dosen'!T382="","-",IF('Non-Dosen'!T382&gt;12,"Bulan tidak valid",IF('Non-Dosen'!T382&lt;1,"Bulan tidak valid","OK")))</f>
        <v>-</v>
      </c>
      <c r="U382" s="15" t="str">
        <f>IF('Non-Dosen'!U382="","-",IF('Non-Dosen'!U382&gt;2017,"Tahun tidak valid",IF('Non-Dosen'!U382&lt;1900,"Tahun tidak valid","OK")))</f>
        <v>-</v>
      </c>
      <c r="V382" s="14" t="str">
        <f>IF('Non-Dosen'!V382="","-",IF('Non-Dosen'!V382&gt;6,"Tidak valid",IF('Non-Dosen'!V382&lt;1,"Tidak valid","OK")))</f>
        <v>-</v>
      </c>
      <c r="W382" s="14" t="str">
        <f>IF('Non-Dosen'!W382="","-",IF('Non-Dosen'!W382&gt;4,"Tidak valid",IF('Non-Dosen'!W382&lt;1,"Tidak valid","OK")))</f>
        <v>-</v>
      </c>
      <c r="X382" s="14" t="str">
        <f>IF('Non-Dosen'!X382="","-",IF('Non-Dosen'!X382&gt;5,"Tidak valid",IF('Non-Dosen'!X382&lt;1,"Tidak valid","OK")))</f>
        <v>-</v>
      </c>
      <c r="Y382" s="14" t="str">
        <f>IF('Non-Dosen'!Y382="","-",IF('Non-Dosen'!Y382&gt;4,"Tidak valid",IF('Non-Dosen'!Y382&lt;1,"Tidak valid","OK")))</f>
        <v>-</v>
      </c>
      <c r="Z382" s="14" t="str">
        <f>IF('Non-Dosen'!Z382="","-",IF(LEN('Non-Dosen'!Z382)&lt;4,"Cek lagi","OK"))</f>
        <v>-</v>
      </c>
      <c r="AA382" s="14" t="str">
        <f>IF('Non-Dosen'!AA382="","-",IF('Non-Dosen'!AA382&gt;"11","Tidak valid",IF('Non-Dosen'!AA382&lt;"00","Tidak valid","OK")))</f>
        <v>-</v>
      </c>
      <c r="AB382" s="14" t="str">
        <f>IF('Non-Dosen'!AB382="","-",IF('Non-Dosen'!AB382&gt;"11","Tidak valid",IF('Non-Dosen'!AB382&lt;"00","Tidak valid","OK")))</f>
        <v>-</v>
      </c>
      <c r="AC382" s="14" t="str">
        <f>IF('Non-Dosen'!AC382="","-",IF('Non-Dosen'!AC382&gt;7,"Tidak valid",IF('Non-Dosen'!AC382&lt;1,"Tidak valid","OK")))</f>
        <v>-</v>
      </c>
      <c r="AD382" s="14" t="str">
        <f>IF('Non-Dosen'!AC382="",IF('Non-Dosen'!AD382="","-","Cek lagi"),IF('Non-Dosen'!AC382=1,IF('Non-Dosen'!AD382="","OK","Harap dikosongkan"),IF('Non-Dosen'!AC382&gt;1,IF('Non-Dosen'!AD382="","Harap diisi",IF(LEN('Non-Dosen'!AD382)&lt;4,"Cek lagi","OK")))))</f>
        <v>-</v>
      </c>
      <c r="AE382" s="15" t="str">
        <f>IF('Non-Dosen'!AE382="","-",IF('Non-Dosen'!AE382&gt;31,"Tanggal tidak valid",IF('Non-Dosen'!AE382&lt;1,"Tanggal tidak valid","OK")))</f>
        <v>-</v>
      </c>
      <c r="AF382" s="15" t="str">
        <f>IF('Non-Dosen'!AF382="","-",IF('Non-Dosen'!AF382&gt;12,"Bulan tidak valid",IF('Non-Dosen'!AF382&lt;1,"Bulan tidak valid","OK")))</f>
        <v>-</v>
      </c>
      <c r="AG382" s="15" t="str">
        <f>IF('Non-Dosen'!AG382="","-",IF('Non-Dosen'!AG382&gt;2016,"Tahun tidak valid",IF('Non-Dosen'!AG382&lt;1900,"Tahun tidak valid","OK")))</f>
        <v>-</v>
      </c>
      <c r="AH382" s="14" t="str">
        <f>IF('Non-Dosen'!AH382="","-",IF(LEN('Non-Dosen'!AH382)&lt;5,"Cek lagi","OK"))</f>
        <v>-</v>
      </c>
      <c r="AI382" s="14" t="str">
        <f>IF('Non-Dosen'!AI382="","-",IF(LEN('Non-Dosen'!AI382)&lt;4,"Cek lagi","OK"))</f>
        <v>-</v>
      </c>
      <c r="AJ382" s="14" t="str">
        <f>IF('Non-Dosen'!AJ382="","-",IF('Non-Dosen'!AJ382&gt;92,"Tidak valid",IF('Non-Dosen'!AJ382&lt;11,"Tidak valid","OK")))</f>
        <v>-</v>
      </c>
      <c r="AK382" s="14" t="str">
        <f>IF('Non-Dosen'!AK382="","-",IF(LEN('Non-Dosen'!AK382)&lt;4,"Cek lagi","OK"))</f>
        <v>-</v>
      </c>
    </row>
    <row r="383" spans="1:37" ht="15" customHeight="1" x14ac:dyDescent="0.15">
      <c r="A383" s="14" t="str">
        <f>IF('Non-Dosen'!A383="","-",IF(LEN('Non-Dosen'!A383)&lt;&gt;18,"Cek lagi",IF(VALUE('Non-Dosen'!A383)&lt;0,"Cek lagi","OK")))</f>
        <v>-</v>
      </c>
      <c r="B383" s="14" t="str">
        <f>IF('Non-Dosen'!B383="","-",IF(LEN('Non-Dosen'!B383)&lt;4,"Cek lagi","OK"))</f>
        <v>-</v>
      </c>
      <c r="C383" s="14" t="str">
        <f>IF('Non-Dosen'!C383="","-",IF(LEN('Non-Dosen'!C383)&lt;2,"Cek lagi","OK"))</f>
        <v>-</v>
      </c>
      <c r="D383" s="14" t="str">
        <f>IF('Non-Dosen'!D383="","-",IF(LEN('Non-Dosen'!D383)&lt;2,"Cek lagi","OK"))</f>
        <v>-</v>
      </c>
      <c r="E383" s="14" t="str">
        <f>IF('Non-Dosen'!E383="","-",IF('Non-Dosen'!E383=0,"OK",IF('Non-Dosen'!E383=1,"OK","Tidak valid")))</f>
        <v>-</v>
      </c>
      <c r="F383" s="14" t="str">
        <f>IF('Non-Dosen'!F383="","-",IF(LEN('Non-Dosen'!F383)&lt;4,"Cek lagi","OK"))</f>
        <v>-</v>
      </c>
      <c r="G383" s="15" t="str">
        <f>IF('Non-Dosen'!G383="","-",IF('Non-Dosen'!G383&gt;31,"Tanggal tidak valid",IF('Non-Dosen'!G383&lt;1,"Tanggal tidak valid","OK")))</f>
        <v>-</v>
      </c>
      <c r="H383" s="15" t="str">
        <f>IF('Non-Dosen'!H383="","-",IF('Non-Dosen'!H383&gt;12,"Bulan tidak valid",IF('Non-Dosen'!H383&lt;1,"Bulan tidak valid","OK")))</f>
        <v>-</v>
      </c>
      <c r="I383" s="15" t="str">
        <f>IF('Non-Dosen'!I383="","-",IF('Non-Dosen'!I383&gt;2001,"Tahun tidak valid",IF('Non-Dosen'!I383&lt;1900,"Tahun tidak valid","OK")))</f>
        <v>-</v>
      </c>
      <c r="J383" s="14" t="str">
        <f>IF('Non-Dosen'!J383="","-",IF(LEN('Non-Dosen'!J383)&lt;16,"Tidak valid","OK"))</f>
        <v>-</v>
      </c>
      <c r="K383" s="14" t="str">
        <f>IF('Non-Dosen'!K383="","-",IF(LEN('Non-Dosen'!K383)&lt;4,"Cek lagi","OK"))</f>
        <v>-</v>
      </c>
      <c r="L383" s="14" t="str">
        <f>IF('Non-Dosen'!L383="","-",IF('Non-Dosen'!L383&gt;2,"Tidak valid",IF('Non-Dosen'!L383&lt;1,"Tidak valid","OK")))</f>
        <v>-</v>
      </c>
      <c r="M383" s="14" t="str">
        <f>IF('Non-Dosen'!L383="",IF('Non-Dosen'!M383&lt;&gt;"","Harap dikosongkan","-"),IF('Non-Dosen'!L383=2,IF('Non-Dosen'!M383="","OK","Harap dikosongkan"),IF('Non-Dosen'!L383=1,IF('Non-Dosen'!M383="","Harap diisi",IF('Non-Dosen'!M383&gt;"10","Tidak valid",IF('Non-Dosen'!M383&lt;"01","Tidak valid","OK"))))))</f>
        <v>-</v>
      </c>
      <c r="N383" s="14" t="str">
        <f>IF('Non-Dosen'!N383="","-",IF(LEN('Non-Dosen'!N383)&lt;4,"Cek lagi","OK"))</f>
        <v>-</v>
      </c>
      <c r="O383" s="15" t="str">
        <f>IF('Non-Dosen'!O383="","-",IF('Non-Dosen'!O383&gt;31,"Tanggal tidak valid",IF('Non-Dosen'!O383&lt;1,"Tanggal tidak valid","OK")))</f>
        <v>-</v>
      </c>
      <c r="P383" s="15" t="str">
        <f>IF('Non-Dosen'!P383="","-",IF('Non-Dosen'!P383&gt;12,"Bulan tidak valid",IF('Non-Dosen'!P383&lt;1,"Bulan tidak valid","OK")))</f>
        <v>-</v>
      </c>
      <c r="Q383" s="15" t="str">
        <f>IF('Non-Dosen'!Q383="","-",IF('Non-Dosen'!Q383&gt;2017,"Tahun tidak valid",IF('Non-Dosen'!Q383&lt;1900,"Tahun tidak valid","OK")))</f>
        <v>-</v>
      </c>
      <c r="R383" s="14" t="str">
        <f>IF('Non-Dosen'!R383="","-",IF(LEN('Non-Dosen'!R383)&lt;4,"Cek lagi","OK"))</f>
        <v>-</v>
      </c>
      <c r="S383" s="15" t="str">
        <f>IF('Non-Dosen'!S383="","-",IF('Non-Dosen'!S383&gt;31,"Tanggal tidak valid",IF('Non-Dosen'!S383&lt;1,"Tanggal tidak valid","OK")))</f>
        <v>-</v>
      </c>
      <c r="T383" s="15" t="str">
        <f>IF('Non-Dosen'!T383="","-",IF('Non-Dosen'!T383&gt;12,"Bulan tidak valid",IF('Non-Dosen'!T383&lt;1,"Bulan tidak valid","OK")))</f>
        <v>-</v>
      </c>
      <c r="U383" s="15" t="str">
        <f>IF('Non-Dosen'!U383="","-",IF('Non-Dosen'!U383&gt;2017,"Tahun tidak valid",IF('Non-Dosen'!U383&lt;1900,"Tahun tidak valid","OK")))</f>
        <v>-</v>
      </c>
      <c r="V383" s="14" t="str">
        <f>IF('Non-Dosen'!V383="","-",IF('Non-Dosen'!V383&gt;6,"Tidak valid",IF('Non-Dosen'!V383&lt;1,"Tidak valid","OK")))</f>
        <v>-</v>
      </c>
      <c r="W383" s="14" t="str">
        <f>IF('Non-Dosen'!W383="","-",IF('Non-Dosen'!W383&gt;4,"Tidak valid",IF('Non-Dosen'!W383&lt;1,"Tidak valid","OK")))</f>
        <v>-</v>
      </c>
      <c r="X383" s="14" t="str">
        <f>IF('Non-Dosen'!X383="","-",IF('Non-Dosen'!X383&gt;5,"Tidak valid",IF('Non-Dosen'!X383&lt;1,"Tidak valid","OK")))</f>
        <v>-</v>
      </c>
      <c r="Y383" s="14" t="str">
        <f>IF('Non-Dosen'!Y383="","-",IF('Non-Dosen'!Y383&gt;4,"Tidak valid",IF('Non-Dosen'!Y383&lt;1,"Tidak valid","OK")))</f>
        <v>-</v>
      </c>
      <c r="Z383" s="14" t="str">
        <f>IF('Non-Dosen'!Z383="","-",IF(LEN('Non-Dosen'!Z383)&lt;4,"Cek lagi","OK"))</f>
        <v>-</v>
      </c>
      <c r="AA383" s="14" t="str">
        <f>IF('Non-Dosen'!AA383="","-",IF('Non-Dosen'!AA383&gt;"11","Tidak valid",IF('Non-Dosen'!AA383&lt;"00","Tidak valid","OK")))</f>
        <v>-</v>
      </c>
      <c r="AB383" s="14" t="str">
        <f>IF('Non-Dosen'!AB383="","-",IF('Non-Dosen'!AB383&gt;"11","Tidak valid",IF('Non-Dosen'!AB383&lt;"00","Tidak valid","OK")))</f>
        <v>-</v>
      </c>
      <c r="AC383" s="14" t="str">
        <f>IF('Non-Dosen'!AC383="","-",IF('Non-Dosen'!AC383&gt;7,"Tidak valid",IF('Non-Dosen'!AC383&lt;1,"Tidak valid","OK")))</f>
        <v>-</v>
      </c>
      <c r="AD383" s="14" t="str">
        <f>IF('Non-Dosen'!AC383="",IF('Non-Dosen'!AD383="","-","Cek lagi"),IF('Non-Dosen'!AC383=1,IF('Non-Dosen'!AD383="","OK","Harap dikosongkan"),IF('Non-Dosen'!AC383&gt;1,IF('Non-Dosen'!AD383="","Harap diisi",IF(LEN('Non-Dosen'!AD383)&lt;4,"Cek lagi","OK")))))</f>
        <v>-</v>
      </c>
      <c r="AE383" s="15" t="str">
        <f>IF('Non-Dosen'!AE383="","-",IF('Non-Dosen'!AE383&gt;31,"Tanggal tidak valid",IF('Non-Dosen'!AE383&lt;1,"Tanggal tidak valid","OK")))</f>
        <v>-</v>
      </c>
      <c r="AF383" s="15" t="str">
        <f>IF('Non-Dosen'!AF383="","-",IF('Non-Dosen'!AF383&gt;12,"Bulan tidak valid",IF('Non-Dosen'!AF383&lt;1,"Bulan tidak valid","OK")))</f>
        <v>-</v>
      </c>
      <c r="AG383" s="15" t="str">
        <f>IF('Non-Dosen'!AG383="","-",IF('Non-Dosen'!AG383&gt;2016,"Tahun tidak valid",IF('Non-Dosen'!AG383&lt;1900,"Tahun tidak valid","OK")))</f>
        <v>-</v>
      </c>
      <c r="AH383" s="14" t="str">
        <f>IF('Non-Dosen'!AH383="","-",IF(LEN('Non-Dosen'!AH383)&lt;5,"Cek lagi","OK"))</f>
        <v>-</v>
      </c>
      <c r="AI383" s="14" t="str">
        <f>IF('Non-Dosen'!AI383="","-",IF(LEN('Non-Dosen'!AI383)&lt;4,"Cek lagi","OK"))</f>
        <v>-</v>
      </c>
      <c r="AJ383" s="14" t="str">
        <f>IF('Non-Dosen'!AJ383="","-",IF('Non-Dosen'!AJ383&gt;92,"Tidak valid",IF('Non-Dosen'!AJ383&lt;11,"Tidak valid","OK")))</f>
        <v>-</v>
      </c>
      <c r="AK383" s="14" t="str">
        <f>IF('Non-Dosen'!AK383="","-",IF(LEN('Non-Dosen'!AK383)&lt;4,"Cek lagi","OK"))</f>
        <v>-</v>
      </c>
    </row>
    <row r="384" spans="1:37" ht="15" customHeight="1" x14ac:dyDescent="0.15">
      <c r="A384" s="14" t="str">
        <f>IF('Non-Dosen'!A384="","-",IF(LEN('Non-Dosen'!A384)&lt;&gt;18,"Cek lagi",IF(VALUE('Non-Dosen'!A384)&lt;0,"Cek lagi","OK")))</f>
        <v>-</v>
      </c>
      <c r="B384" s="14" t="str">
        <f>IF('Non-Dosen'!B384="","-",IF(LEN('Non-Dosen'!B384)&lt;4,"Cek lagi","OK"))</f>
        <v>-</v>
      </c>
      <c r="C384" s="14" t="str">
        <f>IF('Non-Dosen'!C384="","-",IF(LEN('Non-Dosen'!C384)&lt;2,"Cek lagi","OK"))</f>
        <v>-</v>
      </c>
      <c r="D384" s="14" t="str">
        <f>IF('Non-Dosen'!D384="","-",IF(LEN('Non-Dosen'!D384)&lt;2,"Cek lagi","OK"))</f>
        <v>-</v>
      </c>
      <c r="E384" s="14" t="str">
        <f>IF('Non-Dosen'!E384="","-",IF('Non-Dosen'!E384=0,"OK",IF('Non-Dosen'!E384=1,"OK","Tidak valid")))</f>
        <v>-</v>
      </c>
      <c r="F384" s="14" t="str">
        <f>IF('Non-Dosen'!F384="","-",IF(LEN('Non-Dosen'!F384)&lt;4,"Cek lagi","OK"))</f>
        <v>-</v>
      </c>
      <c r="G384" s="15" t="str">
        <f>IF('Non-Dosen'!G384="","-",IF('Non-Dosen'!G384&gt;31,"Tanggal tidak valid",IF('Non-Dosen'!G384&lt;1,"Tanggal tidak valid","OK")))</f>
        <v>-</v>
      </c>
      <c r="H384" s="15" t="str">
        <f>IF('Non-Dosen'!H384="","-",IF('Non-Dosen'!H384&gt;12,"Bulan tidak valid",IF('Non-Dosen'!H384&lt;1,"Bulan tidak valid","OK")))</f>
        <v>-</v>
      </c>
      <c r="I384" s="15" t="str">
        <f>IF('Non-Dosen'!I384="","-",IF('Non-Dosen'!I384&gt;2001,"Tahun tidak valid",IF('Non-Dosen'!I384&lt;1900,"Tahun tidak valid","OK")))</f>
        <v>-</v>
      </c>
      <c r="J384" s="14" t="str">
        <f>IF('Non-Dosen'!J384="","-",IF(LEN('Non-Dosen'!J384)&lt;16,"Tidak valid","OK"))</f>
        <v>-</v>
      </c>
      <c r="K384" s="14" t="str">
        <f>IF('Non-Dosen'!K384="","-",IF(LEN('Non-Dosen'!K384)&lt;4,"Cek lagi","OK"))</f>
        <v>-</v>
      </c>
      <c r="L384" s="14" t="str">
        <f>IF('Non-Dosen'!L384="","-",IF('Non-Dosen'!L384&gt;2,"Tidak valid",IF('Non-Dosen'!L384&lt;1,"Tidak valid","OK")))</f>
        <v>-</v>
      </c>
      <c r="M384" s="14" t="str">
        <f>IF('Non-Dosen'!L384="",IF('Non-Dosen'!M384&lt;&gt;"","Harap dikosongkan","-"),IF('Non-Dosen'!L384=2,IF('Non-Dosen'!M384="","OK","Harap dikosongkan"),IF('Non-Dosen'!L384=1,IF('Non-Dosen'!M384="","Harap diisi",IF('Non-Dosen'!M384&gt;"10","Tidak valid",IF('Non-Dosen'!M384&lt;"01","Tidak valid","OK"))))))</f>
        <v>-</v>
      </c>
      <c r="N384" s="14" t="str">
        <f>IF('Non-Dosen'!N384="","-",IF(LEN('Non-Dosen'!N384)&lt;4,"Cek lagi","OK"))</f>
        <v>-</v>
      </c>
      <c r="O384" s="15" t="str">
        <f>IF('Non-Dosen'!O384="","-",IF('Non-Dosen'!O384&gt;31,"Tanggal tidak valid",IF('Non-Dosen'!O384&lt;1,"Tanggal tidak valid","OK")))</f>
        <v>-</v>
      </c>
      <c r="P384" s="15" t="str">
        <f>IF('Non-Dosen'!P384="","-",IF('Non-Dosen'!P384&gt;12,"Bulan tidak valid",IF('Non-Dosen'!P384&lt;1,"Bulan tidak valid","OK")))</f>
        <v>-</v>
      </c>
      <c r="Q384" s="15" t="str">
        <f>IF('Non-Dosen'!Q384="","-",IF('Non-Dosen'!Q384&gt;2017,"Tahun tidak valid",IF('Non-Dosen'!Q384&lt;1900,"Tahun tidak valid","OK")))</f>
        <v>-</v>
      </c>
      <c r="R384" s="14" t="str">
        <f>IF('Non-Dosen'!R384="","-",IF(LEN('Non-Dosen'!R384)&lt;4,"Cek lagi","OK"))</f>
        <v>-</v>
      </c>
      <c r="S384" s="15" t="str">
        <f>IF('Non-Dosen'!S384="","-",IF('Non-Dosen'!S384&gt;31,"Tanggal tidak valid",IF('Non-Dosen'!S384&lt;1,"Tanggal tidak valid","OK")))</f>
        <v>-</v>
      </c>
      <c r="T384" s="15" t="str">
        <f>IF('Non-Dosen'!T384="","-",IF('Non-Dosen'!T384&gt;12,"Bulan tidak valid",IF('Non-Dosen'!T384&lt;1,"Bulan tidak valid","OK")))</f>
        <v>-</v>
      </c>
      <c r="U384" s="15" t="str">
        <f>IF('Non-Dosen'!U384="","-",IF('Non-Dosen'!U384&gt;2017,"Tahun tidak valid",IF('Non-Dosen'!U384&lt;1900,"Tahun tidak valid","OK")))</f>
        <v>-</v>
      </c>
      <c r="V384" s="14" t="str">
        <f>IF('Non-Dosen'!V384="","-",IF('Non-Dosen'!V384&gt;6,"Tidak valid",IF('Non-Dosen'!V384&lt;1,"Tidak valid","OK")))</f>
        <v>-</v>
      </c>
      <c r="W384" s="14" t="str">
        <f>IF('Non-Dosen'!W384="","-",IF('Non-Dosen'!W384&gt;4,"Tidak valid",IF('Non-Dosen'!W384&lt;1,"Tidak valid","OK")))</f>
        <v>-</v>
      </c>
      <c r="X384" s="14" t="str">
        <f>IF('Non-Dosen'!X384="","-",IF('Non-Dosen'!X384&gt;5,"Tidak valid",IF('Non-Dosen'!X384&lt;1,"Tidak valid","OK")))</f>
        <v>-</v>
      </c>
      <c r="Y384" s="14" t="str">
        <f>IF('Non-Dosen'!Y384="","-",IF('Non-Dosen'!Y384&gt;4,"Tidak valid",IF('Non-Dosen'!Y384&lt;1,"Tidak valid","OK")))</f>
        <v>-</v>
      </c>
      <c r="Z384" s="14" t="str">
        <f>IF('Non-Dosen'!Z384="","-",IF(LEN('Non-Dosen'!Z384)&lt;4,"Cek lagi","OK"))</f>
        <v>-</v>
      </c>
      <c r="AA384" s="14" t="str">
        <f>IF('Non-Dosen'!AA384="","-",IF('Non-Dosen'!AA384&gt;"11","Tidak valid",IF('Non-Dosen'!AA384&lt;"00","Tidak valid","OK")))</f>
        <v>-</v>
      </c>
      <c r="AB384" s="14" t="str">
        <f>IF('Non-Dosen'!AB384="","-",IF('Non-Dosen'!AB384&gt;"11","Tidak valid",IF('Non-Dosen'!AB384&lt;"00","Tidak valid","OK")))</f>
        <v>-</v>
      </c>
      <c r="AC384" s="14" t="str">
        <f>IF('Non-Dosen'!AC384="","-",IF('Non-Dosen'!AC384&gt;7,"Tidak valid",IF('Non-Dosen'!AC384&lt;1,"Tidak valid","OK")))</f>
        <v>-</v>
      </c>
      <c r="AD384" s="14" t="str">
        <f>IF('Non-Dosen'!AC384="",IF('Non-Dosen'!AD384="","-","Cek lagi"),IF('Non-Dosen'!AC384=1,IF('Non-Dosen'!AD384="","OK","Harap dikosongkan"),IF('Non-Dosen'!AC384&gt;1,IF('Non-Dosen'!AD384="","Harap diisi",IF(LEN('Non-Dosen'!AD384)&lt;4,"Cek lagi","OK")))))</f>
        <v>-</v>
      </c>
      <c r="AE384" s="15" t="str">
        <f>IF('Non-Dosen'!AE384="","-",IF('Non-Dosen'!AE384&gt;31,"Tanggal tidak valid",IF('Non-Dosen'!AE384&lt;1,"Tanggal tidak valid","OK")))</f>
        <v>-</v>
      </c>
      <c r="AF384" s="15" t="str">
        <f>IF('Non-Dosen'!AF384="","-",IF('Non-Dosen'!AF384&gt;12,"Bulan tidak valid",IF('Non-Dosen'!AF384&lt;1,"Bulan tidak valid","OK")))</f>
        <v>-</v>
      </c>
      <c r="AG384" s="15" t="str">
        <f>IF('Non-Dosen'!AG384="","-",IF('Non-Dosen'!AG384&gt;2016,"Tahun tidak valid",IF('Non-Dosen'!AG384&lt;1900,"Tahun tidak valid","OK")))</f>
        <v>-</v>
      </c>
      <c r="AH384" s="14" t="str">
        <f>IF('Non-Dosen'!AH384="","-",IF(LEN('Non-Dosen'!AH384)&lt;5,"Cek lagi","OK"))</f>
        <v>-</v>
      </c>
      <c r="AI384" s="14" t="str">
        <f>IF('Non-Dosen'!AI384="","-",IF(LEN('Non-Dosen'!AI384)&lt;4,"Cek lagi","OK"))</f>
        <v>-</v>
      </c>
      <c r="AJ384" s="14" t="str">
        <f>IF('Non-Dosen'!AJ384="","-",IF('Non-Dosen'!AJ384&gt;92,"Tidak valid",IF('Non-Dosen'!AJ384&lt;11,"Tidak valid","OK")))</f>
        <v>-</v>
      </c>
      <c r="AK384" s="14" t="str">
        <f>IF('Non-Dosen'!AK384="","-",IF(LEN('Non-Dosen'!AK384)&lt;4,"Cek lagi","OK"))</f>
        <v>-</v>
      </c>
    </row>
    <row r="385" spans="1:37" ht="15" customHeight="1" x14ac:dyDescent="0.15">
      <c r="A385" s="14" t="str">
        <f>IF('Non-Dosen'!A385="","-",IF(LEN('Non-Dosen'!A385)&lt;&gt;18,"Cek lagi",IF(VALUE('Non-Dosen'!A385)&lt;0,"Cek lagi","OK")))</f>
        <v>-</v>
      </c>
      <c r="B385" s="14" t="str">
        <f>IF('Non-Dosen'!B385="","-",IF(LEN('Non-Dosen'!B385)&lt;4,"Cek lagi","OK"))</f>
        <v>-</v>
      </c>
      <c r="C385" s="14" t="str">
        <f>IF('Non-Dosen'!C385="","-",IF(LEN('Non-Dosen'!C385)&lt;2,"Cek lagi","OK"))</f>
        <v>-</v>
      </c>
      <c r="D385" s="14" t="str">
        <f>IF('Non-Dosen'!D385="","-",IF(LEN('Non-Dosen'!D385)&lt;2,"Cek lagi","OK"))</f>
        <v>-</v>
      </c>
      <c r="E385" s="14" t="str">
        <f>IF('Non-Dosen'!E385="","-",IF('Non-Dosen'!E385=0,"OK",IF('Non-Dosen'!E385=1,"OK","Tidak valid")))</f>
        <v>-</v>
      </c>
      <c r="F385" s="14" t="str">
        <f>IF('Non-Dosen'!F385="","-",IF(LEN('Non-Dosen'!F385)&lt;4,"Cek lagi","OK"))</f>
        <v>-</v>
      </c>
      <c r="G385" s="15" t="str">
        <f>IF('Non-Dosen'!G385="","-",IF('Non-Dosen'!G385&gt;31,"Tanggal tidak valid",IF('Non-Dosen'!G385&lt;1,"Tanggal tidak valid","OK")))</f>
        <v>-</v>
      </c>
      <c r="H385" s="15" t="str">
        <f>IF('Non-Dosen'!H385="","-",IF('Non-Dosen'!H385&gt;12,"Bulan tidak valid",IF('Non-Dosen'!H385&lt;1,"Bulan tidak valid","OK")))</f>
        <v>-</v>
      </c>
      <c r="I385" s="15" t="str">
        <f>IF('Non-Dosen'!I385="","-",IF('Non-Dosen'!I385&gt;2001,"Tahun tidak valid",IF('Non-Dosen'!I385&lt;1900,"Tahun tidak valid","OK")))</f>
        <v>-</v>
      </c>
      <c r="J385" s="14" t="str">
        <f>IF('Non-Dosen'!J385="","-",IF(LEN('Non-Dosen'!J385)&lt;16,"Tidak valid","OK"))</f>
        <v>-</v>
      </c>
      <c r="K385" s="14" t="str">
        <f>IF('Non-Dosen'!K385="","-",IF(LEN('Non-Dosen'!K385)&lt;4,"Cek lagi","OK"))</f>
        <v>-</v>
      </c>
      <c r="L385" s="14" t="str">
        <f>IF('Non-Dosen'!L385="","-",IF('Non-Dosen'!L385&gt;2,"Tidak valid",IF('Non-Dosen'!L385&lt;1,"Tidak valid","OK")))</f>
        <v>-</v>
      </c>
      <c r="M385" s="14" t="str">
        <f>IF('Non-Dosen'!L385="",IF('Non-Dosen'!M385&lt;&gt;"","Harap dikosongkan","-"),IF('Non-Dosen'!L385=2,IF('Non-Dosen'!M385="","OK","Harap dikosongkan"),IF('Non-Dosen'!L385=1,IF('Non-Dosen'!M385="","Harap diisi",IF('Non-Dosen'!M385&gt;"10","Tidak valid",IF('Non-Dosen'!M385&lt;"01","Tidak valid","OK"))))))</f>
        <v>-</v>
      </c>
      <c r="N385" s="14" t="str">
        <f>IF('Non-Dosen'!N385="","-",IF(LEN('Non-Dosen'!N385)&lt;4,"Cek lagi","OK"))</f>
        <v>-</v>
      </c>
      <c r="O385" s="15" t="str">
        <f>IF('Non-Dosen'!O385="","-",IF('Non-Dosen'!O385&gt;31,"Tanggal tidak valid",IF('Non-Dosen'!O385&lt;1,"Tanggal tidak valid","OK")))</f>
        <v>-</v>
      </c>
      <c r="P385" s="15" t="str">
        <f>IF('Non-Dosen'!P385="","-",IF('Non-Dosen'!P385&gt;12,"Bulan tidak valid",IF('Non-Dosen'!P385&lt;1,"Bulan tidak valid","OK")))</f>
        <v>-</v>
      </c>
      <c r="Q385" s="15" t="str">
        <f>IF('Non-Dosen'!Q385="","-",IF('Non-Dosen'!Q385&gt;2017,"Tahun tidak valid",IF('Non-Dosen'!Q385&lt;1900,"Tahun tidak valid","OK")))</f>
        <v>-</v>
      </c>
      <c r="R385" s="14" t="str">
        <f>IF('Non-Dosen'!R385="","-",IF(LEN('Non-Dosen'!R385)&lt;4,"Cek lagi","OK"))</f>
        <v>-</v>
      </c>
      <c r="S385" s="15" t="str">
        <f>IF('Non-Dosen'!S385="","-",IF('Non-Dosen'!S385&gt;31,"Tanggal tidak valid",IF('Non-Dosen'!S385&lt;1,"Tanggal tidak valid","OK")))</f>
        <v>-</v>
      </c>
      <c r="T385" s="15" t="str">
        <f>IF('Non-Dosen'!T385="","-",IF('Non-Dosen'!T385&gt;12,"Bulan tidak valid",IF('Non-Dosen'!T385&lt;1,"Bulan tidak valid","OK")))</f>
        <v>-</v>
      </c>
      <c r="U385" s="15" t="str">
        <f>IF('Non-Dosen'!U385="","-",IF('Non-Dosen'!U385&gt;2017,"Tahun tidak valid",IF('Non-Dosen'!U385&lt;1900,"Tahun tidak valid","OK")))</f>
        <v>-</v>
      </c>
      <c r="V385" s="14" t="str">
        <f>IF('Non-Dosen'!V385="","-",IF('Non-Dosen'!V385&gt;6,"Tidak valid",IF('Non-Dosen'!V385&lt;1,"Tidak valid","OK")))</f>
        <v>-</v>
      </c>
      <c r="W385" s="14" t="str">
        <f>IF('Non-Dosen'!W385="","-",IF('Non-Dosen'!W385&gt;4,"Tidak valid",IF('Non-Dosen'!W385&lt;1,"Tidak valid","OK")))</f>
        <v>-</v>
      </c>
      <c r="X385" s="14" t="str">
        <f>IF('Non-Dosen'!X385="","-",IF('Non-Dosen'!X385&gt;5,"Tidak valid",IF('Non-Dosen'!X385&lt;1,"Tidak valid","OK")))</f>
        <v>-</v>
      </c>
      <c r="Y385" s="14" t="str">
        <f>IF('Non-Dosen'!Y385="","-",IF('Non-Dosen'!Y385&gt;4,"Tidak valid",IF('Non-Dosen'!Y385&lt;1,"Tidak valid","OK")))</f>
        <v>-</v>
      </c>
      <c r="Z385" s="14" t="str">
        <f>IF('Non-Dosen'!Z385="","-",IF(LEN('Non-Dosen'!Z385)&lt;4,"Cek lagi","OK"))</f>
        <v>-</v>
      </c>
      <c r="AA385" s="14" t="str">
        <f>IF('Non-Dosen'!AA385="","-",IF('Non-Dosen'!AA385&gt;"11","Tidak valid",IF('Non-Dosen'!AA385&lt;"00","Tidak valid","OK")))</f>
        <v>-</v>
      </c>
      <c r="AB385" s="14" t="str">
        <f>IF('Non-Dosen'!AB385="","-",IF('Non-Dosen'!AB385&gt;"11","Tidak valid",IF('Non-Dosen'!AB385&lt;"00","Tidak valid","OK")))</f>
        <v>-</v>
      </c>
      <c r="AC385" s="14" t="str">
        <f>IF('Non-Dosen'!AC385="","-",IF('Non-Dosen'!AC385&gt;7,"Tidak valid",IF('Non-Dosen'!AC385&lt;1,"Tidak valid","OK")))</f>
        <v>-</v>
      </c>
      <c r="AD385" s="14" t="str">
        <f>IF('Non-Dosen'!AC385="",IF('Non-Dosen'!AD385="","-","Cek lagi"),IF('Non-Dosen'!AC385=1,IF('Non-Dosen'!AD385="","OK","Harap dikosongkan"),IF('Non-Dosen'!AC385&gt;1,IF('Non-Dosen'!AD385="","Harap diisi",IF(LEN('Non-Dosen'!AD385)&lt;4,"Cek lagi","OK")))))</f>
        <v>-</v>
      </c>
      <c r="AE385" s="15" t="str">
        <f>IF('Non-Dosen'!AE385="","-",IF('Non-Dosen'!AE385&gt;31,"Tanggal tidak valid",IF('Non-Dosen'!AE385&lt;1,"Tanggal tidak valid","OK")))</f>
        <v>-</v>
      </c>
      <c r="AF385" s="15" t="str">
        <f>IF('Non-Dosen'!AF385="","-",IF('Non-Dosen'!AF385&gt;12,"Bulan tidak valid",IF('Non-Dosen'!AF385&lt;1,"Bulan tidak valid","OK")))</f>
        <v>-</v>
      </c>
      <c r="AG385" s="15" t="str">
        <f>IF('Non-Dosen'!AG385="","-",IF('Non-Dosen'!AG385&gt;2016,"Tahun tidak valid",IF('Non-Dosen'!AG385&lt;1900,"Tahun tidak valid","OK")))</f>
        <v>-</v>
      </c>
      <c r="AH385" s="14" t="str">
        <f>IF('Non-Dosen'!AH385="","-",IF(LEN('Non-Dosen'!AH385)&lt;5,"Cek lagi","OK"))</f>
        <v>-</v>
      </c>
      <c r="AI385" s="14" t="str">
        <f>IF('Non-Dosen'!AI385="","-",IF(LEN('Non-Dosen'!AI385)&lt;4,"Cek lagi","OK"))</f>
        <v>-</v>
      </c>
      <c r="AJ385" s="14" t="str">
        <f>IF('Non-Dosen'!AJ385="","-",IF('Non-Dosen'!AJ385&gt;92,"Tidak valid",IF('Non-Dosen'!AJ385&lt;11,"Tidak valid","OK")))</f>
        <v>-</v>
      </c>
      <c r="AK385" s="14" t="str">
        <f>IF('Non-Dosen'!AK385="","-",IF(LEN('Non-Dosen'!AK385)&lt;4,"Cek lagi","OK"))</f>
        <v>-</v>
      </c>
    </row>
    <row r="386" spans="1:37" ht="15" customHeight="1" x14ac:dyDescent="0.15">
      <c r="A386" s="14" t="str">
        <f>IF('Non-Dosen'!A386="","-",IF(LEN('Non-Dosen'!A386)&lt;&gt;18,"Cek lagi",IF(VALUE('Non-Dosen'!A386)&lt;0,"Cek lagi","OK")))</f>
        <v>-</v>
      </c>
      <c r="B386" s="14" t="str">
        <f>IF('Non-Dosen'!B386="","-",IF(LEN('Non-Dosen'!B386)&lt;4,"Cek lagi","OK"))</f>
        <v>-</v>
      </c>
      <c r="C386" s="14" t="str">
        <f>IF('Non-Dosen'!C386="","-",IF(LEN('Non-Dosen'!C386)&lt;2,"Cek lagi","OK"))</f>
        <v>-</v>
      </c>
      <c r="D386" s="14" t="str">
        <f>IF('Non-Dosen'!D386="","-",IF(LEN('Non-Dosen'!D386)&lt;2,"Cek lagi","OK"))</f>
        <v>-</v>
      </c>
      <c r="E386" s="14" t="str">
        <f>IF('Non-Dosen'!E386="","-",IF('Non-Dosen'!E386=0,"OK",IF('Non-Dosen'!E386=1,"OK","Tidak valid")))</f>
        <v>-</v>
      </c>
      <c r="F386" s="14" t="str">
        <f>IF('Non-Dosen'!F386="","-",IF(LEN('Non-Dosen'!F386)&lt;4,"Cek lagi","OK"))</f>
        <v>-</v>
      </c>
      <c r="G386" s="15" t="str">
        <f>IF('Non-Dosen'!G386="","-",IF('Non-Dosen'!G386&gt;31,"Tanggal tidak valid",IF('Non-Dosen'!G386&lt;1,"Tanggal tidak valid","OK")))</f>
        <v>-</v>
      </c>
      <c r="H386" s="15" t="str">
        <f>IF('Non-Dosen'!H386="","-",IF('Non-Dosen'!H386&gt;12,"Bulan tidak valid",IF('Non-Dosen'!H386&lt;1,"Bulan tidak valid","OK")))</f>
        <v>-</v>
      </c>
      <c r="I386" s="15" t="str">
        <f>IF('Non-Dosen'!I386="","-",IF('Non-Dosen'!I386&gt;2001,"Tahun tidak valid",IF('Non-Dosen'!I386&lt;1900,"Tahun tidak valid","OK")))</f>
        <v>-</v>
      </c>
      <c r="J386" s="14" t="str">
        <f>IF('Non-Dosen'!J386="","-",IF(LEN('Non-Dosen'!J386)&lt;16,"Tidak valid","OK"))</f>
        <v>-</v>
      </c>
      <c r="K386" s="14" t="str">
        <f>IF('Non-Dosen'!K386="","-",IF(LEN('Non-Dosen'!K386)&lt;4,"Cek lagi","OK"))</f>
        <v>-</v>
      </c>
      <c r="L386" s="14" t="str">
        <f>IF('Non-Dosen'!L386="","-",IF('Non-Dosen'!L386&gt;2,"Tidak valid",IF('Non-Dosen'!L386&lt;1,"Tidak valid","OK")))</f>
        <v>-</v>
      </c>
      <c r="M386" s="14" t="str">
        <f>IF('Non-Dosen'!L386="",IF('Non-Dosen'!M386&lt;&gt;"","Harap dikosongkan","-"),IF('Non-Dosen'!L386=2,IF('Non-Dosen'!M386="","OK","Harap dikosongkan"),IF('Non-Dosen'!L386=1,IF('Non-Dosen'!M386="","Harap diisi",IF('Non-Dosen'!M386&gt;"10","Tidak valid",IF('Non-Dosen'!M386&lt;"01","Tidak valid","OK"))))))</f>
        <v>-</v>
      </c>
      <c r="N386" s="14" t="str">
        <f>IF('Non-Dosen'!N386="","-",IF(LEN('Non-Dosen'!N386)&lt;4,"Cek lagi","OK"))</f>
        <v>-</v>
      </c>
      <c r="O386" s="15" t="str">
        <f>IF('Non-Dosen'!O386="","-",IF('Non-Dosen'!O386&gt;31,"Tanggal tidak valid",IF('Non-Dosen'!O386&lt;1,"Tanggal tidak valid","OK")))</f>
        <v>-</v>
      </c>
      <c r="P386" s="15" t="str">
        <f>IF('Non-Dosen'!P386="","-",IF('Non-Dosen'!P386&gt;12,"Bulan tidak valid",IF('Non-Dosen'!P386&lt;1,"Bulan tidak valid","OK")))</f>
        <v>-</v>
      </c>
      <c r="Q386" s="15" t="str">
        <f>IF('Non-Dosen'!Q386="","-",IF('Non-Dosen'!Q386&gt;2017,"Tahun tidak valid",IF('Non-Dosen'!Q386&lt;1900,"Tahun tidak valid","OK")))</f>
        <v>-</v>
      </c>
      <c r="R386" s="14" t="str">
        <f>IF('Non-Dosen'!R386="","-",IF(LEN('Non-Dosen'!R386)&lt;4,"Cek lagi","OK"))</f>
        <v>-</v>
      </c>
      <c r="S386" s="15" t="str">
        <f>IF('Non-Dosen'!S386="","-",IF('Non-Dosen'!S386&gt;31,"Tanggal tidak valid",IF('Non-Dosen'!S386&lt;1,"Tanggal tidak valid","OK")))</f>
        <v>-</v>
      </c>
      <c r="T386" s="15" t="str">
        <f>IF('Non-Dosen'!T386="","-",IF('Non-Dosen'!T386&gt;12,"Bulan tidak valid",IF('Non-Dosen'!T386&lt;1,"Bulan tidak valid","OK")))</f>
        <v>-</v>
      </c>
      <c r="U386" s="15" t="str">
        <f>IF('Non-Dosen'!U386="","-",IF('Non-Dosen'!U386&gt;2017,"Tahun tidak valid",IF('Non-Dosen'!U386&lt;1900,"Tahun tidak valid","OK")))</f>
        <v>-</v>
      </c>
      <c r="V386" s="14" t="str">
        <f>IF('Non-Dosen'!V386="","-",IF('Non-Dosen'!V386&gt;6,"Tidak valid",IF('Non-Dosen'!V386&lt;1,"Tidak valid","OK")))</f>
        <v>-</v>
      </c>
      <c r="W386" s="14" t="str">
        <f>IF('Non-Dosen'!W386="","-",IF('Non-Dosen'!W386&gt;4,"Tidak valid",IF('Non-Dosen'!W386&lt;1,"Tidak valid","OK")))</f>
        <v>-</v>
      </c>
      <c r="X386" s="14" t="str">
        <f>IF('Non-Dosen'!X386="","-",IF('Non-Dosen'!X386&gt;5,"Tidak valid",IF('Non-Dosen'!X386&lt;1,"Tidak valid","OK")))</f>
        <v>-</v>
      </c>
      <c r="Y386" s="14" t="str">
        <f>IF('Non-Dosen'!Y386="","-",IF('Non-Dosen'!Y386&gt;4,"Tidak valid",IF('Non-Dosen'!Y386&lt;1,"Tidak valid","OK")))</f>
        <v>-</v>
      </c>
      <c r="Z386" s="14" t="str">
        <f>IF('Non-Dosen'!Z386="","-",IF(LEN('Non-Dosen'!Z386)&lt;4,"Cek lagi","OK"))</f>
        <v>-</v>
      </c>
      <c r="AA386" s="14" t="str">
        <f>IF('Non-Dosen'!AA386="","-",IF('Non-Dosen'!AA386&gt;"11","Tidak valid",IF('Non-Dosen'!AA386&lt;"00","Tidak valid","OK")))</f>
        <v>-</v>
      </c>
      <c r="AB386" s="14" t="str">
        <f>IF('Non-Dosen'!AB386="","-",IF('Non-Dosen'!AB386&gt;"11","Tidak valid",IF('Non-Dosen'!AB386&lt;"00","Tidak valid","OK")))</f>
        <v>-</v>
      </c>
      <c r="AC386" s="14" t="str">
        <f>IF('Non-Dosen'!AC386="","-",IF('Non-Dosen'!AC386&gt;7,"Tidak valid",IF('Non-Dosen'!AC386&lt;1,"Tidak valid","OK")))</f>
        <v>-</v>
      </c>
      <c r="AD386" s="14" t="str">
        <f>IF('Non-Dosen'!AC386="",IF('Non-Dosen'!AD386="","-","Cek lagi"),IF('Non-Dosen'!AC386=1,IF('Non-Dosen'!AD386="","OK","Harap dikosongkan"),IF('Non-Dosen'!AC386&gt;1,IF('Non-Dosen'!AD386="","Harap diisi",IF(LEN('Non-Dosen'!AD386)&lt;4,"Cek lagi","OK")))))</f>
        <v>-</v>
      </c>
      <c r="AE386" s="15" t="str">
        <f>IF('Non-Dosen'!AE386="","-",IF('Non-Dosen'!AE386&gt;31,"Tanggal tidak valid",IF('Non-Dosen'!AE386&lt;1,"Tanggal tidak valid","OK")))</f>
        <v>-</v>
      </c>
      <c r="AF386" s="15" t="str">
        <f>IF('Non-Dosen'!AF386="","-",IF('Non-Dosen'!AF386&gt;12,"Bulan tidak valid",IF('Non-Dosen'!AF386&lt;1,"Bulan tidak valid","OK")))</f>
        <v>-</v>
      </c>
      <c r="AG386" s="15" t="str">
        <f>IF('Non-Dosen'!AG386="","-",IF('Non-Dosen'!AG386&gt;2016,"Tahun tidak valid",IF('Non-Dosen'!AG386&lt;1900,"Tahun tidak valid","OK")))</f>
        <v>-</v>
      </c>
      <c r="AH386" s="14" t="str">
        <f>IF('Non-Dosen'!AH386="","-",IF(LEN('Non-Dosen'!AH386)&lt;5,"Cek lagi","OK"))</f>
        <v>-</v>
      </c>
      <c r="AI386" s="14" t="str">
        <f>IF('Non-Dosen'!AI386="","-",IF(LEN('Non-Dosen'!AI386)&lt;4,"Cek lagi","OK"))</f>
        <v>-</v>
      </c>
      <c r="AJ386" s="14" t="str">
        <f>IF('Non-Dosen'!AJ386="","-",IF('Non-Dosen'!AJ386&gt;92,"Tidak valid",IF('Non-Dosen'!AJ386&lt;11,"Tidak valid","OK")))</f>
        <v>-</v>
      </c>
      <c r="AK386" s="14" t="str">
        <f>IF('Non-Dosen'!AK386="","-",IF(LEN('Non-Dosen'!AK386)&lt;4,"Cek lagi","OK"))</f>
        <v>-</v>
      </c>
    </row>
    <row r="387" spans="1:37" ht="15" customHeight="1" x14ac:dyDescent="0.15">
      <c r="A387" s="14" t="str">
        <f>IF('Non-Dosen'!A387="","-",IF(LEN('Non-Dosen'!A387)&lt;&gt;18,"Cek lagi",IF(VALUE('Non-Dosen'!A387)&lt;0,"Cek lagi","OK")))</f>
        <v>-</v>
      </c>
      <c r="B387" s="14" t="str">
        <f>IF('Non-Dosen'!B387="","-",IF(LEN('Non-Dosen'!B387)&lt;4,"Cek lagi","OK"))</f>
        <v>-</v>
      </c>
      <c r="C387" s="14" t="str">
        <f>IF('Non-Dosen'!C387="","-",IF(LEN('Non-Dosen'!C387)&lt;2,"Cek lagi","OK"))</f>
        <v>-</v>
      </c>
      <c r="D387" s="14" t="str">
        <f>IF('Non-Dosen'!D387="","-",IF(LEN('Non-Dosen'!D387)&lt;2,"Cek lagi","OK"))</f>
        <v>-</v>
      </c>
      <c r="E387" s="14" t="str">
        <f>IF('Non-Dosen'!E387="","-",IF('Non-Dosen'!E387=0,"OK",IF('Non-Dosen'!E387=1,"OK","Tidak valid")))</f>
        <v>-</v>
      </c>
      <c r="F387" s="14" t="str">
        <f>IF('Non-Dosen'!F387="","-",IF(LEN('Non-Dosen'!F387)&lt;4,"Cek lagi","OK"))</f>
        <v>-</v>
      </c>
      <c r="G387" s="15" t="str">
        <f>IF('Non-Dosen'!G387="","-",IF('Non-Dosen'!G387&gt;31,"Tanggal tidak valid",IF('Non-Dosen'!G387&lt;1,"Tanggal tidak valid","OK")))</f>
        <v>-</v>
      </c>
      <c r="H387" s="15" t="str">
        <f>IF('Non-Dosen'!H387="","-",IF('Non-Dosen'!H387&gt;12,"Bulan tidak valid",IF('Non-Dosen'!H387&lt;1,"Bulan tidak valid","OK")))</f>
        <v>-</v>
      </c>
      <c r="I387" s="15" t="str">
        <f>IF('Non-Dosen'!I387="","-",IF('Non-Dosen'!I387&gt;2001,"Tahun tidak valid",IF('Non-Dosen'!I387&lt;1900,"Tahun tidak valid","OK")))</f>
        <v>-</v>
      </c>
      <c r="J387" s="14" t="str">
        <f>IF('Non-Dosen'!J387="","-",IF(LEN('Non-Dosen'!J387)&lt;16,"Tidak valid","OK"))</f>
        <v>-</v>
      </c>
      <c r="K387" s="14" t="str">
        <f>IF('Non-Dosen'!K387="","-",IF(LEN('Non-Dosen'!K387)&lt;4,"Cek lagi","OK"))</f>
        <v>-</v>
      </c>
      <c r="L387" s="14" t="str">
        <f>IF('Non-Dosen'!L387="","-",IF('Non-Dosen'!L387&gt;2,"Tidak valid",IF('Non-Dosen'!L387&lt;1,"Tidak valid","OK")))</f>
        <v>-</v>
      </c>
      <c r="M387" s="14" t="str">
        <f>IF('Non-Dosen'!L387="",IF('Non-Dosen'!M387&lt;&gt;"","Harap dikosongkan","-"),IF('Non-Dosen'!L387=2,IF('Non-Dosen'!M387="","OK","Harap dikosongkan"),IF('Non-Dosen'!L387=1,IF('Non-Dosen'!M387="","Harap diisi",IF('Non-Dosen'!M387&gt;"10","Tidak valid",IF('Non-Dosen'!M387&lt;"01","Tidak valid","OK"))))))</f>
        <v>-</v>
      </c>
      <c r="N387" s="14" t="str">
        <f>IF('Non-Dosen'!N387="","-",IF(LEN('Non-Dosen'!N387)&lt;4,"Cek lagi","OK"))</f>
        <v>-</v>
      </c>
      <c r="O387" s="15" t="str">
        <f>IF('Non-Dosen'!O387="","-",IF('Non-Dosen'!O387&gt;31,"Tanggal tidak valid",IF('Non-Dosen'!O387&lt;1,"Tanggal tidak valid","OK")))</f>
        <v>-</v>
      </c>
      <c r="P387" s="15" t="str">
        <f>IF('Non-Dosen'!P387="","-",IF('Non-Dosen'!P387&gt;12,"Bulan tidak valid",IF('Non-Dosen'!P387&lt;1,"Bulan tidak valid","OK")))</f>
        <v>-</v>
      </c>
      <c r="Q387" s="15" t="str">
        <f>IF('Non-Dosen'!Q387="","-",IF('Non-Dosen'!Q387&gt;2017,"Tahun tidak valid",IF('Non-Dosen'!Q387&lt;1900,"Tahun tidak valid","OK")))</f>
        <v>-</v>
      </c>
      <c r="R387" s="14" t="str">
        <f>IF('Non-Dosen'!R387="","-",IF(LEN('Non-Dosen'!R387)&lt;4,"Cek lagi","OK"))</f>
        <v>-</v>
      </c>
      <c r="S387" s="15" t="str">
        <f>IF('Non-Dosen'!S387="","-",IF('Non-Dosen'!S387&gt;31,"Tanggal tidak valid",IF('Non-Dosen'!S387&lt;1,"Tanggal tidak valid","OK")))</f>
        <v>-</v>
      </c>
      <c r="T387" s="15" t="str">
        <f>IF('Non-Dosen'!T387="","-",IF('Non-Dosen'!T387&gt;12,"Bulan tidak valid",IF('Non-Dosen'!T387&lt;1,"Bulan tidak valid","OK")))</f>
        <v>-</v>
      </c>
      <c r="U387" s="15" t="str">
        <f>IF('Non-Dosen'!U387="","-",IF('Non-Dosen'!U387&gt;2017,"Tahun tidak valid",IF('Non-Dosen'!U387&lt;1900,"Tahun tidak valid","OK")))</f>
        <v>-</v>
      </c>
      <c r="V387" s="14" t="str">
        <f>IF('Non-Dosen'!V387="","-",IF('Non-Dosen'!V387&gt;6,"Tidak valid",IF('Non-Dosen'!V387&lt;1,"Tidak valid","OK")))</f>
        <v>-</v>
      </c>
      <c r="W387" s="14" t="str">
        <f>IF('Non-Dosen'!W387="","-",IF('Non-Dosen'!W387&gt;4,"Tidak valid",IF('Non-Dosen'!W387&lt;1,"Tidak valid","OK")))</f>
        <v>-</v>
      </c>
      <c r="X387" s="14" t="str">
        <f>IF('Non-Dosen'!X387="","-",IF('Non-Dosen'!X387&gt;5,"Tidak valid",IF('Non-Dosen'!X387&lt;1,"Tidak valid","OK")))</f>
        <v>-</v>
      </c>
      <c r="Y387" s="14" t="str">
        <f>IF('Non-Dosen'!Y387="","-",IF('Non-Dosen'!Y387&gt;4,"Tidak valid",IF('Non-Dosen'!Y387&lt;1,"Tidak valid","OK")))</f>
        <v>-</v>
      </c>
      <c r="Z387" s="14" t="str">
        <f>IF('Non-Dosen'!Z387="","-",IF(LEN('Non-Dosen'!Z387)&lt;4,"Cek lagi","OK"))</f>
        <v>-</v>
      </c>
      <c r="AA387" s="14" t="str">
        <f>IF('Non-Dosen'!AA387="","-",IF('Non-Dosen'!AA387&gt;"11","Tidak valid",IF('Non-Dosen'!AA387&lt;"00","Tidak valid","OK")))</f>
        <v>-</v>
      </c>
      <c r="AB387" s="14" t="str">
        <f>IF('Non-Dosen'!AB387="","-",IF('Non-Dosen'!AB387&gt;"11","Tidak valid",IF('Non-Dosen'!AB387&lt;"00","Tidak valid","OK")))</f>
        <v>-</v>
      </c>
      <c r="AC387" s="14" t="str">
        <f>IF('Non-Dosen'!AC387="","-",IF('Non-Dosen'!AC387&gt;7,"Tidak valid",IF('Non-Dosen'!AC387&lt;1,"Tidak valid","OK")))</f>
        <v>-</v>
      </c>
      <c r="AD387" s="14" t="str">
        <f>IF('Non-Dosen'!AC387="",IF('Non-Dosen'!AD387="","-","Cek lagi"),IF('Non-Dosen'!AC387=1,IF('Non-Dosen'!AD387="","OK","Harap dikosongkan"),IF('Non-Dosen'!AC387&gt;1,IF('Non-Dosen'!AD387="","Harap diisi",IF(LEN('Non-Dosen'!AD387)&lt;4,"Cek lagi","OK")))))</f>
        <v>-</v>
      </c>
      <c r="AE387" s="15" t="str">
        <f>IF('Non-Dosen'!AE387="","-",IF('Non-Dosen'!AE387&gt;31,"Tanggal tidak valid",IF('Non-Dosen'!AE387&lt;1,"Tanggal tidak valid","OK")))</f>
        <v>-</v>
      </c>
      <c r="AF387" s="15" t="str">
        <f>IF('Non-Dosen'!AF387="","-",IF('Non-Dosen'!AF387&gt;12,"Bulan tidak valid",IF('Non-Dosen'!AF387&lt;1,"Bulan tidak valid","OK")))</f>
        <v>-</v>
      </c>
      <c r="AG387" s="15" t="str">
        <f>IF('Non-Dosen'!AG387="","-",IF('Non-Dosen'!AG387&gt;2016,"Tahun tidak valid",IF('Non-Dosen'!AG387&lt;1900,"Tahun tidak valid","OK")))</f>
        <v>-</v>
      </c>
      <c r="AH387" s="14" t="str">
        <f>IF('Non-Dosen'!AH387="","-",IF(LEN('Non-Dosen'!AH387)&lt;5,"Cek lagi","OK"))</f>
        <v>-</v>
      </c>
      <c r="AI387" s="14" t="str">
        <f>IF('Non-Dosen'!AI387="","-",IF(LEN('Non-Dosen'!AI387)&lt;4,"Cek lagi","OK"))</f>
        <v>-</v>
      </c>
      <c r="AJ387" s="14" t="str">
        <f>IF('Non-Dosen'!AJ387="","-",IF('Non-Dosen'!AJ387&gt;92,"Tidak valid",IF('Non-Dosen'!AJ387&lt;11,"Tidak valid","OK")))</f>
        <v>-</v>
      </c>
      <c r="AK387" s="14" t="str">
        <f>IF('Non-Dosen'!AK387="","-",IF(LEN('Non-Dosen'!AK387)&lt;4,"Cek lagi","OK"))</f>
        <v>-</v>
      </c>
    </row>
    <row r="388" spans="1:37" ht="15" customHeight="1" x14ac:dyDescent="0.15">
      <c r="A388" s="14" t="str">
        <f>IF('Non-Dosen'!A388="","-",IF(LEN('Non-Dosen'!A388)&lt;&gt;18,"Cek lagi",IF(VALUE('Non-Dosen'!A388)&lt;0,"Cek lagi","OK")))</f>
        <v>-</v>
      </c>
      <c r="B388" s="14" t="str">
        <f>IF('Non-Dosen'!B388="","-",IF(LEN('Non-Dosen'!B388)&lt;4,"Cek lagi","OK"))</f>
        <v>-</v>
      </c>
      <c r="C388" s="14" t="str">
        <f>IF('Non-Dosen'!C388="","-",IF(LEN('Non-Dosen'!C388)&lt;2,"Cek lagi","OK"))</f>
        <v>-</v>
      </c>
      <c r="D388" s="14" t="str">
        <f>IF('Non-Dosen'!D388="","-",IF(LEN('Non-Dosen'!D388)&lt;2,"Cek lagi","OK"))</f>
        <v>-</v>
      </c>
      <c r="E388" s="14" t="str">
        <f>IF('Non-Dosen'!E388="","-",IF('Non-Dosen'!E388=0,"OK",IF('Non-Dosen'!E388=1,"OK","Tidak valid")))</f>
        <v>-</v>
      </c>
      <c r="F388" s="14" t="str">
        <f>IF('Non-Dosen'!F388="","-",IF(LEN('Non-Dosen'!F388)&lt;4,"Cek lagi","OK"))</f>
        <v>-</v>
      </c>
      <c r="G388" s="15" t="str">
        <f>IF('Non-Dosen'!G388="","-",IF('Non-Dosen'!G388&gt;31,"Tanggal tidak valid",IF('Non-Dosen'!G388&lt;1,"Tanggal tidak valid","OK")))</f>
        <v>-</v>
      </c>
      <c r="H388" s="15" t="str">
        <f>IF('Non-Dosen'!H388="","-",IF('Non-Dosen'!H388&gt;12,"Bulan tidak valid",IF('Non-Dosen'!H388&lt;1,"Bulan tidak valid","OK")))</f>
        <v>-</v>
      </c>
      <c r="I388" s="15" t="str">
        <f>IF('Non-Dosen'!I388="","-",IF('Non-Dosen'!I388&gt;2001,"Tahun tidak valid",IF('Non-Dosen'!I388&lt;1900,"Tahun tidak valid","OK")))</f>
        <v>-</v>
      </c>
      <c r="J388" s="14" t="str">
        <f>IF('Non-Dosen'!J388="","-",IF(LEN('Non-Dosen'!J388)&lt;16,"Tidak valid","OK"))</f>
        <v>-</v>
      </c>
      <c r="K388" s="14" t="str">
        <f>IF('Non-Dosen'!K388="","-",IF(LEN('Non-Dosen'!K388)&lt;4,"Cek lagi","OK"))</f>
        <v>-</v>
      </c>
      <c r="L388" s="14" t="str">
        <f>IF('Non-Dosen'!L388="","-",IF('Non-Dosen'!L388&gt;2,"Tidak valid",IF('Non-Dosen'!L388&lt;1,"Tidak valid","OK")))</f>
        <v>-</v>
      </c>
      <c r="M388" s="14" t="str">
        <f>IF('Non-Dosen'!L388="",IF('Non-Dosen'!M388&lt;&gt;"","Harap dikosongkan","-"),IF('Non-Dosen'!L388=2,IF('Non-Dosen'!M388="","OK","Harap dikosongkan"),IF('Non-Dosen'!L388=1,IF('Non-Dosen'!M388="","Harap diisi",IF('Non-Dosen'!M388&gt;"10","Tidak valid",IF('Non-Dosen'!M388&lt;"01","Tidak valid","OK"))))))</f>
        <v>-</v>
      </c>
      <c r="N388" s="14" t="str">
        <f>IF('Non-Dosen'!N388="","-",IF(LEN('Non-Dosen'!N388)&lt;4,"Cek lagi","OK"))</f>
        <v>-</v>
      </c>
      <c r="O388" s="15" t="str">
        <f>IF('Non-Dosen'!O388="","-",IF('Non-Dosen'!O388&gt;31,"Tanggal tidak valid",IF('Non-Dosen'!O388&lt;1,"Tanggal tidak valid","OK")))</f>
        <v>-</v>
      </c>
      <c r="P388" s="15" t="str">
        <f>IF('Non-Dosen'!P388="","-",IF('Non-Dosen'!P388&gt;12,"Bulan tidak valid",IF('Non-Dosen'!P388&lt;1,"Bulan tidak valid","OK")))</f>
        <v>-</v>
      </c>
      <c r="Q388" s="15" t="str">
        <f>IF('Non-Dosen'!Q388="","-",IF('Non-Dosen'!Q388&gt;2017,"Tahun tidak valid",IF('Non-Dosen'!Q388&lt;1900,"Tahun tidak valid","OK")))</f>
        <v>-</v>
      </c>
      <c r="R388" s="14" t="str">
        <f>IF('Non-Dosen'!R388="","-",IF(LEN('Non-Dosen'!R388)&lt;4,"Cek lagi","OK"))</f>
        <v>-</v>
      </c>
      <c r="S388" s="15" t="str">
        <f>IF('Non-Dosen'!S388="","-",IF('Non-Dosen'!S388&gt;31,"Tanggal tidak valid",IF('Non-Dosen'!S388&lt;1,"Tanggal tidak valid","OK")))</f>
        <v>-</v>
      </c>
      <c r="T388" s="15" t="str">
        <f>IF('Non-Dosen'!T388="","-",IF('Non-Dosen'!T388&gt;12,"Bulan tidak valid",IF('Non-Dosen'!T388&lt;1,"Bulan tidak valid","OK")))</f>
        <v>-</v>
      </c>
      <c r="U388" s="15" t="str">
        <f>IF('Non-Dosen'!U388="","-",IF('Non-Dosen'!U388&gt;2017,"Tahun tidak valid",IF('Non-Dosen'!U388&lt;1900,"Tahun tidak valid","OK")))</f>
        <v>-</v>
      </c>
      <c r="V388" s="14" t="str">
        <f>IF('Non-Dosen'!V388="","-",IF('Non-Dosen'!V388&gt;6,"Tidak valid",IF('Non-Dosen'!V388&lt;1,"Tidak valid","OK")))</f>
        <v>-</v>
      </c>
      <c r="W388" s="14" t="str">
        <f>IF('Non-Dosen'!W388="","-",IF('Non-Dosen'!W388&gt;4,"Tidak valid",IF('Non-Dosen'!W388&lt;1,"Tidak valid","OK")))</f>
        <v>-</v>
      </c>
      <c r="X388" s="14" t="str">
        <f>IF('Non-Dosen'!X388="","-",IF('Non-Dosen'!X388&gt;5,"Tidak valid",IF('Non-Dosen'!X388&lt;1,"Tidak valid","OK")))</f>
        <v>-</v>
      </c>
      <c r="Y388" s="14" t="str">
        <f>IF('Non-Dosen'!Y388="","-",IF('Non-Dosen'!Y388&gt;4,"Tidak valid",IF('Non-Dosen'!Y388&lt;1,"Tidak valid","OK")))</f>
        <v>-</v>
      </c>
      <c r="Z388" s="14" t="str">
        <f>IF('Non-Dosen'!Z388="","-",IF(LEN('Non-Dosen'!Z388)&lt;4,"Cek lagi","OK"))</f>
        <v>-</v>
      </c>
      <c r="AA388" s="14" t="str">
        <f>IF('Non-Dosen'!AA388="","-",IF('Non-Dosen'!AA388&gt;"11","Tidak valid",IF('Non-Dosen'!AA388&lt;"00","Tidak valid","OK")))</f>
        <v>-</v>
      </c>
      <c r="AB388" s="14" t="str">
        <f>IF('Non-Dosen'!AB388="","-",IF('Non-Dosen'!AB388&gt;"11","Tidak valid",IF('Non-Dosen'!AB388&lt;"00","Tidak valid","OK")))</f>
        <v>-</v>
      </c>
      <c r="AC388" s="14" t="str">
        <f>IF('Non-Dosen'!AC388="","-",IF('Non-Dosen'!AC388&gt;7,"Tidak valid",IF('Non-Dosen'!AC388&lt;1,"Tidak valid","OK")))</f>
        <v>-</v>
      </c>
      <c r="AD388" s="14" t="str">
        <f>IF('Non-Dosen'!AC388="",IF('Non-Dosen'!AD388="","-","Cek lagi"),IF('Non-Dosen'!AC388=1,IF('Non-Dosen'!AD388="","OK","Harap dikosongkan"),IF('Non-Dosen'!AC388&gt;1,IF('Non-Dosen'!AD388="","Harap diisi",IF(LEN('Non-Dosen'!AD388)&lt;4,"Cek lagi","OK")))))</f>
        <v>-</v>
      </c>
      <c r="AE388" s="15" t="str">
        <f>IF('Non-Dosen'!AE388="","-",IF('Non-Dosen'!AE388&gt;31,"Tanggal tidak valid",IF('Non-Dosen'!AE388&lt;1,"Tanggal tidak valid","OK")))</f>
        <v>-</v>
      </c>
      <c r="AF388" s="15" t="str">
        <f>IF('Non-Dosen'!AF388="","-",IF('Non-Dosen'!AF388&gt;12,"Bulan tidak valid",IF('Non-Dosen'!AF388&lt;1,"Bulan tidak valid","OK")))</f>
        <v>-</v>
      </c>
      <c r="AG388" s="15" t="str">
        <f>IF('Non-Dosen'!AG388="","-",IF('Non-Dosen'!AG388&gt;2016,"Tahun tidak valid",IF('Non-Dosen'!AG388&lt;1900,"Tahun tidak valid","OK")))</f>
        <v>-</v>
      </c>
      <c r="AH388" s="14" t="str">
        <f>IF('Non-Dosen'!AH388="","-",IF(LEN('Non-Dosen'!AH388)&lt;5,"Cek lagi","OK"))</f>
        <v>-</v>
      </c>
      <c r="AI388" s="14" t="str">
        <f>IF('Non-Dosen'!AI388="","-",IF(LEN('Non-Dosen'!AI388)&lt;4,"Cek lagi","OK"))</f>
        <v>-</v>
      </c>
      <c r="AJ388" s="14" t="str">
        <f>IF('Non-Dosen'!AJ388="","-",IF('Non-Dosen'!AJ388&gt;92,"Tidak valid",IF('Non-Dosen'!AJ388&lt;11,"Tidak valid","OK")))</f>
        <v>-</v>
      </c>
      <c r="AK388" s="14" t="str">
        <f>IF('Non-Dosen'!AK388="","-",IF(LEN('Non-Dosen'!AK388)&lt;4,"Cek lagi","OK"))</f>
        <v>-</v>
      </c>
    </row>
    <row r="389" spans="1:37" ht="15" customHeight="1" x14ac:dyDescent="0.15">
      <c r="A389" s="14" t="str">
        <f>IF('Non-Dosen'!A389="","-",IF(LEN('Non-Dosen'!A389)&lt;&gt;18,"Cek lagi",IF(VALUE('Non-Dosen'!A389)&lt;0,"Cek lagi","OK")))</f>
        <v>-</v>
      </c>
      <c r="B389" s="14" t="str">
        <f>IF('Non-Dosen'!B389="","-",IF(LEN('Non-Dosen'!B389)&lt;4,"Cek lagi","OK"))</f>
        <v>-</v>
      </c>
      <c r="C389" s="14" t="str">
        <f>IF('Non-Dosen'!C389="","-",IF(LEN('Non-Dosen'!C389)&lt;2,"Cek lagi","OK"))</f>
        <v>-</v>
      </c>
      <c r="D389" s="14" t="str">
        <f>IF('Non-Dosen'!D389="","-",IF(LEN('Non-Dosen'!D389)&lt;2,"Cek lagi","OK"))</f>
        <v>-</v>
      </c>
      <c r="E389" s="14" t="str">
        <f>IF('Non-Dosen'!E389="","-",IF('Non-Dosen'!E389=0,"OK",IF('Non-Dosen'!E389=1,"OK","Tidak valid")))</f>
        <v>-</v>
      </c>
      <c r="F389" s="14" t="str">
        <f>IF('Non-Dosen'!F389="","-",IF(LEN('Non-Dosen'!F389)&lt;4,"Cek lagi","OK"))</f>
        <v>-</v>
      </c>
      <c r="G389" s="15" t="str">
        <f>IF('Non-Dosen'!G389="","-",IF('Non-Dosen'!G389&gt;31,"Tanggal tidak valid",IF('Non-Dosen'!G389&lt;1,"Tanggal tidak valid","OK")))</f>
        <v>-</v>
      </c>
      <c r="H389" s="15" t="str">
        <f>IF('Non-Dosen'!H389="","-",IF('Non-Dosen'!H389&gt;12,"Bulan tidak valid",IF('Non-Dosen'!H389&lt;1,"Bulan tidak valid","OK")))</f>
        <v>-</v>
      </c>
      <c r="I389" s="15" t="str">
        <f>IF('Non-Dosen'!I389="","-",IF('Non-Dosen'!I389&gt;2001,"Tahun tidak valid",IF('Non-Dosen'!I389&lt;1900,"Tahun tidak valid","OK")))</f>
        <v>-</v>
      </c>
      <c r="J389" s="14" t="str">
        <f>IF('Non-Dosen'!J389="","-",IF(LEN('Non-Dosen'!J389)&lt;16,"Tidak valid","OK"))</f>
        <v>-</v>
      </c>
      <c r="K389" s="14" t="str">
        <f>IF('Non-Dosen'!K389="","-",IF(LEN('Non-Dosen'!K389)&lt;4,"Cek lagi","OK"))</f>
        <v>-</v>
      </c>
      <c r="L389" s="14" t="str">
        <f>IF('Non-Dosen'!L389="","-",IF('Non-Dosen'!L389&gt;2,"Tidak valid",IF('Non-Dosen'!L389&lt;1,"Tidak valid","OK")))</f>
        <v>-</v>
      </c>
      <c r="M389" s="14" t="str">
        <f>IF('Non-Dosen'!L389="",IF('Non-Dosen'!M389&lt;&gt;"","Harap dikosongkan","-"),IF('Non-Dosen'!L389=2,IF('Non-Dosen'!M389="","OK","Harap dikosongkan"),IF('Non-Dosen'!L389=1,IF('Non-Dosen'!M389="","Harap diisi",IF('Non-Dosen'!M389&gt;"10","Tidak valid",IF('Non-Dosen'!M389&lt;"01","Tidak valid","OK"))))))</f>
        <v>-</v>
      </c>
      <c r="N389" s="14" t="str">
        <f>IF('Non-Dosen'!N389="","-",IF(LEN('Non-Dosen'!N389)&lt;4,"Cek lagi","OK"))</f>
        <v>-</v>
      </c>
      <c r="O389" s="15" t="str">
        <f>IF('Non-Dosen'!O389="","-",IF('Non-Dosen'!O389&gt;31,"Tanggal tidak valid",IF('Non-Dosen'!O389&lt;1,"Tanggal tidak valid","OK")))</f>
        <v>-</v>
      </c>
      <c r="P389" s="15" t="str">
        <f>IF('Non-Dosen'!P389="","-",IF('Non-Dosen'!P389&gt;12,"Bulan tidak valid",IF('Non-Dosen'!P389&lt;1,"Bulan tidak valid","OK")))</f>
        <v>-</v>
      </c>
      <c r="Q389" s="15" t="str">
        <f>IF('Non-Dosen'!Q389="","-",IF('Non-Dosen'!Q389&gt;2017,"Tahun tidak valid",IF('Non-Dosen'!Q389&lt;1900,"Tahun tidak valid","OK")))</f>
        <v>-</v>
      </c>
      <c r="R389" s="14" t="str">
        <f>IF('Non-Dosen'!R389="","-",IF(LEN('Non-Dosen'!R389)&lt;4,"Cek lagi","OK"))</f>
        <v>-</v>
      </c>
      <c r="S389" s="15" t="str">
        <f>IF('Non-Dosen'!S389="","-",IF('Non-Dosen'!S389&gt;31,"Tanggal tidak valid",IF('Non-Dosen'!S389&lt;1,"Tanggal tidak valid","OK")))</f>
        <v>-</v>
      </c>
      <c r="T389" s="15" t="str">
        <f>IF('Non-Dosen'!T389="","-",IF('Non-Dosen'!T389&gt;12,"Bulan tidak valid",IF('Non-Dosen'!T389&lt;1,"Bulan tidak valid","OK")))</f>
        <v>-</v>
      </c>
      <c r="U389" s="15" t="str">
        <f>IF('Non-Dosen'!U389="","-",IF('Non-Dosen'!U389&gt;2017,"Tahun tidak valid",IF('Non-Dosen'!U389&lt;1900,"Tahun tidak valid","OK")))</f>
        <v>-</v>
      </c>
      <c r="V389" s="14" t="str">
        <f>IF('Non-Dosen'!V389="","-",IF('Non-Dosen'!V389&gt;6,"Tidak valid",IF('Non-Dosen'!V389&lt;1,"Tidak valid","OK")))</f>
        <v>-</v>
      </c>
      <c r="W389" s="14" t="str">
        <f>IF('Non-Dosen'!W389="","-",IF('Non-Dosen'!W389&gt;4,"Tidak valid",IF('Non-Dosen'!W389&lt;1,"Tidak valid","OK")))</f>
        <v>-</v>
      </c>
      <c r="X389" s="14" t="str">
        <f>IF('Non-Dosen'!X389="","-",IF('Non-Dosen'!X389&gt;5,"Tidak valid",IF('Non-Dosen'!X389&lt;1,"Tidak valid","OK")))</f>
        <v>-</v>
      </c>
      <c r="Y389" s="14" t="str">
        <f>IF('Non-Dosen'!Y389="","-",IF('Non-Dosen'!Y389&gt;4,"Tidak valid",IF('Non-Dosen'!Y389&lt;1,"Tidak valid","OK")))</f>
        <v>-</v>
      </c>
      <c r="Z389" s="14" t="str">
        <f>IF('Non-Dosen'!Z389="","-",IF(LEN('Non-Dosen'!Z389)&lt;4,"Cek lagi","OK"))</f>
        <v>-</v>
      </c>
      <c r="AA389" s="14" t="str">
        <f>IF('Non-Dosen'!AA389="","-",IF('Non-Dosen'!AA389&gt;"11","Tidak valid",IF('Non-Dosen'!AA389&lt;"00","Tidak valid","OK")))</f>
        <v>-</v>
      </c>
      <c r="AB389" s="14" t="str">
        <f>IF('Non-Dosen'!AB389="","-",IF('Non-Dosen'!AB389&gt;"11","Tidak valid",IF('Non-Dosen'!AB389&lt;"00","Tidak valid","OK")))</f>
        <v>-</v>
      </c>
      <c r="AC389" s="14" t="str">
        <f>IF('Non-Dosen'!AC389="","-",IF('Non-Dosen'!AC389&gt;7,"Tidak valid",IF('Non-Dosen'!AC389&lt;1,"Tidak valid","OK")))</f>
        <v>-</v>
      </c>
      <c r="AD389" s="14" t="str">
        <f>IF('Non-Dosen'!AC389="",IF('Non-Dosen'!AD389="","-","Cek lagi"),IF('Non-Dosen'!AC389=1,IF('Non-Dosen'!AD389="","OK","Harap dikosongkan"),IF('Non-Dosen'!AC389&gt;1,IF('Non-Dosen'!AD389="","Harap diisi",IF(LEN('Non-Dosen'!AD389)&lt;4,"Cek lagi","OK")))))</f>
        <v>-</v>
      </c>
      <c r="AE389" s="15" t="str">
        <f>IF('Non-Dosen'!AE389="","-",IF('Non-Dosen'!AE389&gt;31,"Tanggal tidak valid",IF('Non-Dosen'!AE389&lt;1,"Tanggal tidak valid","OK")))</f>
        <v>-</v>
      </c>
      <c r="AF389" s="15" t="str">
        <f>IF('Non-Dosen'!AF389="","-",IF('Non-Dosen'!AF389&gt;12,"Bulan tidak valid",IF('Non-Dosen'!AF389&lt;1,"Bulan tidak valid","OK")))</f>
        <v>-</v>
      </c>
      <c r="AG389" s="15" t="str">
        <f>IF('Non-Dosen'!AG389="","-",IF('Non-Dosen'!AG389&gt;2016,"Tahun tidak valid",IF('Non-Dosen'!AG389&lt;1900,"Tahun tidak valid","OK")))</f>
        <v>-</v>
      </c>
      <c r="AH389" s="14" t="str">
        <f>IF('Non-Dosen'!AH389="","-",IF(LEN('Non-Dosen'!AH389)&lt;5,"Cek lagi","OK"))</f>
        <v>-</v>
      </c>
      <c r="AI389" s="14" t="str">
        <f>IF('Non-Dosen'!AI389="","-",IF(LEN('Non-Dosen'!AI389)&lt;4,"Cek lagi","OK"))</f>
        <v>-</v>
      </c>
      <c r="AJ389" s="14" t="str">
        <f>IF('Non-Dosen'!AJ389="","-",IF('Non-Dosen'!AJ389&gt;92,"Tidak valid",IF('Non-Dosen'!AJ389&lt;11,"Tidak valid","OK")))</f>
        <v>-</v>
      </c>
      <c r="AK389" s="14" t="str">
        <f>IF('Non-Dosen'!AK389="","-",IF(LEN('Non-Dosen'!AK389)&lt;4,"Cek lagi","OK"))</f>
        <v>-</v>
      </c>
    </row>
    <row r="390" spans="1:37" ht="15" customHeight="1" x14ac:dyDescent="0.15">
      <c r="A390" s="14" t="str">
        <f>IF('Non-Dosen'!A390="","-",IF(LEN('Non-Dosen'!A390)&lt;&gt;18,"Cek lagi",IF(VALUE('Non-Dosen'!A390)&lt;0,"Cek lagi","OK")))</f>
        <v>-</v>
      </c>
      <c r="B390" s="14" t="str">
        <f>IF('Non-Dosen'!B390="","-",IF(LEN('Non-Dosen'!B390)&lt;4,"Cek lagi","OK"))</f>
        <v>-</v>
      </c>
      <c r="C390" s="14" t="str">
        <f>IF('Non-Dosen'!C390="","-",IF(LEN('Non-Dosen'!C390)&lt;2,"Cek lagi","OK"))</f>
        <v>-</v>
      </c>
      <c r="D390" s="14" t="str">
        <f>IF('Non-Dosen'!D390="","-",IF(LEN('Non-Dosen'!D390)&lt;2,"Cek lagi","OK"))</f>
        <v>-</v>
      </c>
      <c r="E390" s="14" t="str">
        <f>IF('Non-Dosen'!E390="","-",IF('Non-Dosen'!E390=0,"OK",IF('Non-Dosen'!E390=1,"OK","Tidak valid")))</f>
        <v>-</v>
      </c>
      <c r="F390" s="14" t="str">
        <f>IF('Non-Dosen'!F390="","-",IF(LEN('Non-Dosen'!F390)&lt;4,"Cek lagi","OK"))</f>
        <v>-</v>
      </c>
      <c r="G390" s="15" t="str">
        <f>IF('Non-Dosen'!G390="","-",IF('Non-Dosen'!G390&gt;31,"Tanggal tidak valid",IF('Non-Dosen'!G390&lt;1,"Tanggal tidak valid","OK")))</f>
        <v>-</v>
      </c>
      <c r="H390" s="15" t="str">
        <f>IF('Non-Dosen'!H390="","-",IF('Non-Dosen'!H390&gt;12,"Bulan tidak valid",IF('Non-Dosen'!H390&lt;1,"Bulan tidak valid","OK")))</f>
        <v>-</v>
      </c>
      <c r="I390" s="15" t="str">
        <f>IF('Non-Dosen'!I390="","-",IF('Non-Dosen'!I390&gt;2001,"Tahun tidak valid",IF('Non-Dosen'!I390&lt;1900,"Tahun tidak valid","OK")))</f>
        <v>-</v>
      </c>
      <c r="J390" s="14" t="str">
        <f>IF('Non-Dosen'!J390="","-",IF(LEN('Non-Dosen'!J390)&lt;16,"Tidak valid","OK"))</f>
        <v>-</v>
      </c>
      <c r="K390" s="14" t="str">
        <f>IF('Non-Dosen'!K390="","-",IF(LEN('Non-Dosen'!K390)&lt;4,"Cek lagi","OK"))</f>
        <v>-</v>
      </c>
      <c r="L390" s="14" t="str">
        <f>IF('Non-Dosen'!L390="","-",IF('Non-Dosen'!L390&gt;2,"Tidak valid",IF('Non-Dosen'!L390&lt;1,"Tidak valid","OK")))</f>
        <v>-</v>
      </c>
      <c r="M390" s="14" t="str">
        <f>IF('Non-Dosen'!L390="",IF('Non-Dosen'!M390&lt;&gt;"","Harap dikosongkan","-"),IF('Non-Dosen'!L390=2,IF('Non-Dosen'!M390="","OK","Harap dikosongkan"),IF('Non-Dosen'!L390=1,IF('Non-Dosen'!M390="","Harap diisi",IF('Non-Dosen'!M390&gt;"10","Tidak valid",IF('Non-Dosen'!M390&lt;"01","Tidak valid","OK"))))))</f>
        <v>-</v>
      </c>
      <c r="N390" s="14" t="str">
        <f>IF('Non-Dosen'!N390="","-",IF(LEN('Non-Dosen'!N390)&lt;4,"Cek lagi","OK"))</f>
        <v>-</v>
      </c>
      <c r="O390" s="15" t="str">
        <f>IF('Non-Dosen'!O390="","-",IF('Non-Dosen'!O390&gt;31,"Tanggal tidak valid",IF('Non-Dosen'!O390&lt;1,"Tanggal tidak valid","OK")))</f>
        <v>-</v>
      </c>
      <c r="P390" s="15" t="str">
        <f>IF('Non-Dosen'!P390="","-",IF('Non-Dosen'!P390&gt;12,"Bulan tidak valid",IF('Non-Dosen'!P390&lt;1,"Bulan tidak valid","OK")))</f>
        <v>-</v>
      </c>
      <c r="Q390" s="15" t="str">
        <f>IF('Non-Dosen'!Q390="","-",IF('Non-Dosen'!Q390&gt;2017,"Tahun tidak valid",IF('Non-Dosen'!Q390&lt;1900,"Tahun tidak valid","OK")))</f>
        <v>-</v>
      </c>
      <c r="R390" s="14" t="str">
        <f>IF('Non-Dosen'!R390="","-",IF(LEN('Non-Dosen'!R390)&lt;4,"Cek lagi","OK"))</f>
        <v>-</v>
      </c>
      <c r="S390" s="15" t="str">
        <f>IF('Non-Dosen'!S390="","-",IF('Non-Dosen'!S390&gt;31,"Tanggal tidak valid",IF('Non-Dosen'!S390&lt;1,"Tanggal tidak valid","OK")))</f>
        <v>-</v>
      </c>
      <c r="T390" s="15" t="str">
        <f>IF('Non-Dosen'!T390="","-",IF('Non-Dosen'!T390&gt;12,"Bulan tidak valid",IF('Non-Dosen'!T390&lt;1,"Bulan tidak valid","OK")))</f>
        <v>-</v>
      </c>
      <c r="U390" s="15" t="str">
        <f>IF('Non-Dosen'!U390="","-",IF('Non-Dosen'!U390&gt;2017,"Tahun tidak valid",IF('Non-Dosen'!U390&lt;1900,"Tahun tidak valid","OK")))</f>
        <v>-</v>
      </c>
      <c r="V390" s="14" t="str">
        <f>IF('Non-Dosen'!V390="","-",IF('Non-Dosen'!V390&gt;6,"Tidak valid",IF('Non-Dosen'!V390&lt;1,"Tidak valid","OK")))</f>
        <v>-</v>
      </c>
      <c r="W390" s="14" t="str">
        <f>IF('Non-Dosen'!W390="","-",IF('Non-Dosen'!W390&gt;4,"Tidak valid",IF('Non-Dosen'!W390&lt;1,"Tidak valid","OK")))</f>
        <v>-</v>
      </c>
      <c r="X390" s="14" t="str">
        <f>IF('Non-Dosen'!X390="","-",IF('Non-Dosen'!X390&gt;5,"Tidak valid",IF('Non-Dosen'!X390&lt;1,"Tidak valid","OK")))</f>
        <v>-</v>
      </c>
      <c r="Y390" s="14" t="str">
        <f>IF('Non-Dosen'!Y390="","-",IF('Non-Dosen'!Y390&gt;4,"Tidak valid",IF('Non-Dosen'!Y390&lt;1,"Tidak valid","OK")))</f>
        <v>-</v>
      </c>
      <c r="Z390" s="14" t="str">
        <f>IF('Non-Dosen'!Z390="","-",IF(LEN('Non-Dosen'!Z390)&lt;4,"Cek lagi","OK"))</f>
        <v>-</v>
      </c>
      <c r="AA390" s="14" t="str">
        <f>IF('Non-Dosen'!AA390="","-",IF('Non-Dosen'!AA390&gt;"11","Tidak valid",IF('Non-Dosen'!AA390&lt;"00","Tidak valid","OK")))</f>
        <v>-</v>
      </c>
      <c r="AB390" s="14" t="str">
        <f>IF('Non-Dosen'!AB390="","-",IF('Non-Dosen'!AB390&gt;"11","Tidak valid",IF('Non-Dosen'!AB390&lt;"00","Tidak valid","OK")))</f>
        <v>-</v>
      </c>
      <c r="AC390" s="14" t="str">
        <f>IF('Non-Dosen'!AC390="","-",IF('Non-Dosen'!AC390&gt;7,"Tidak valid",IF('Non-Dosen'!AC390&lt;1,"Tidak valid","OK")))</f>
        <v>-</v>
      </c>
      <c r="AD390" s="14" t="str">
        <f>IF('Non-Dosen'!AC390="",IF('Non-Dosen'!AD390="","-","Cek lagi"),IF('Non-Dosen'!AC390=1,IF('Non-Dosen'!AD390="","OK","Harap dikosongkan"),IF('Non-Dosen'!AC390&gt;1,IF('Non-Dosen'!AD390="","Harap diisi",IF(LEN('Non-Dosen'!AD390)&lt;4,"Cek lagi","OK")))))</f>
        <v>-</v>
      </c>
      <c r="AE390" s="15" t="str">
        <f>IF('Non-Dosen'!AE390="","-",IF('Non-Dosen'!AE390&gt;31,"Tanggal tidak valid",IF('Non-Dosen'!AE390&lt;1,"Tanggal tidak valid","OK")))</f>
        <v>-</v>
      </c>
      <c r="AF390" s="15" t="str">
        <f>IF('Non-Dosen'!AF390="","-",IF('Non-Dosen'!AF390&gt;12,"Bulan tidak valid",IF('Non-Dosen'!AF390&lt;1,"Bulan tidak valid","OK")))</f>
        <v>-</v>
      </c>
      <c r="AG390" s="15" t="str">
        <f>IF('Non-Dosen'!AG390="","-",IF('Non-Dosen'!AG390&gt;2016,"Tahun tidak valid",IF('Non-Dosen'!AG390&lt;1900,"Tahun tidak valid","OK")))</f>
        <v>-</v>
      </c>
      <c r="AH390" s="14" t="str">
        <f>IF('Non-Dosen'!AH390="","-",IF(LEN('Non-Dosen'!AH390)&lt;5,"Cek lagi","OK"))</f>
        <v>-</v>
      </c>
      <c r="AI390" s="14" t="str">
        <f>IF('Non-Dosen'!AI390="","-",IF(LEN('Non-Dosen'!AI390)&lt;4,"Cek lagi","OK"))</f>
        <v>-</v>
      </c>
      <c r="AJ390" s="14" t="str">
        <f>IF('Non-Dosen'!AJ390="","-",IF('Non-Dosen'!AJ390&gt;92,"Tidak valid",IF('Non-Dosen'!AJ390&lt;11,"Tidak valid","OK")))</f>
        <v>-</v>
      </c>
      <c r="AK390" s="14" t="str">
        <f>IF('Non-Dosen'!AK390="","-",IF(LEN('Non-Dosen'!AK390)&lt;4,"Cek lagi","OK"))</f>
        <v>-</v>
      </c>
    </row>
    <row r="391" spans="1:37" ht="15" customHeight="1" x14ac:dyDescent="0.15">
      <c r="A391" s="14" t="str">
        <f>IF('Non-Dosen'!A391="","-",IF(LEN('Non-Dosen'!A391)&lt;&gt;18,"Cek lagi",IF(VALUE('Non-Dosen'!A391)&lt;0,"Cek lagi","OK")))</f>
        <v>-</v>
      </c>
      <c r="B391" s="14" t="str">
        <f>IF('Non-Dosen'!B391="","-",IF(LEN('Non-Dosen'!B391)&lt;4,"Cek lagi","OK"))</f>
        <v>-</v>
      </c>
      <c r="C391" s="14" t="str">
        <f>IF('Non-Dosen'!C391="","-",IF(LEN('Non-Dosen'!C391)&lt;2,"Cek lagi","OK"))</f>
        <v>-</v>
      </c>
      <c r="D391" s="14" t="str">
        <f>IF('Non-Dosen'!D391="","-",IF(LEN('Non-Dosen'!D391)&lt;2,"Cek lagi","OK"))</f>
        <v>-</v>
      </c>
      <c r="E391" s="14" t="str">
        <f>IF('Non-Dosen'!E391="","-",IF('Non-Dosen'!E391=0,"OK",IF('Non-Dosen'!E391=1,"OK","Tidak valid")))</f>
        <v>-</v>
      </c>
      <c r="F391" s="14" t="str">
        <f>IF('Non-Dosen'!F391="","-",IF(LEN('Non-Dosen'!F391)&lt;4,"Cek lagi","OK"))</f>
        <v>-</v>
      </c>
      <c r="G391" s="15" t="str">
        <f>IF('Non-Dosen'!G391="","-",IF('Non-Dosen'!G391&gt;31,"Tanggal tidak valid",IF('Non-Dosen'!G391&lt;1,"Tanggal tidak valid","OK")))</f>
        <v>-</v>
      </c>
      <c r="H391" s="15" t="str">
        <f>IF('Non-Dosen'!H391="","-",IF('Non-Dosen'!H391&gt;12,"Bulan tidak valid",IF('Non-Dosen'!H391&lt;1,"Bulan tidak valid","OK")))</f>
        <v>-</v>
      </c>
      <c r="I391" s="15" t="str">
        <f>IF('Non-Dosen'!I391="","-",IF('Non-Dosen'!I391&gt;2001,"Tahun tidak valid",IF('Non-Dosen'!I391&lt;1900,"Tahun tidak valid","OK")))</f>
        <v>-</v>
      </c>
      <c r="J391" s="14" t="str">
        <f>IF('Non-Dosen'!J391="","-",IF(LEN('Non-Dosen'!J391)&lt;16,"Tidak valid","OK"))</f>
        <v>-</v>
      </c>
      <c r="K391" s="14" t="str">
        <f>IF('Non-Dosen'!K391="","-",IF(LEN('Non-Dosen'!K391)&lt;4,"Cek lagi","OK"))</f>
        <v>-</v>
      </c>
      <c r="L391" s="14" t="str">
        <f>IF('Non-Dosen'!L391="","-",IF('Non-Dosen'!L391&gt;2,"Tidak valid",IF('Non-Dosen'!L391&lt;1,"Tidak valid","OK")))</f>
        <v>-</v>
      </c>
      <c r="M391" s="14" t="str">
        <f>IF('Non-Dosen'!L391="",IF('Non-Dosen'!M391&lt;&gt;"","Harap dikosongkan","-"),IF('Non-Dosen'!L391=2,IF('Non-Dosen'!M391="","OK","Harap dikosongkan"),IF('Non-Dosen'!L391=1,IF('Non-Dosen'!M391="","Harap diisi",IF('Non-Dosen'!M391&gt;"10","Tidak valid",IF('Non-Dosen'!M391&lt;"01","Tidak valid","OK"))))))</f>
        <v>-</v>
      </c>
      <c r="N391" s="14" t="str">
        <f>IF('Non-Dosen'!N391="","-",IF(LEN('Non-Dosen'!N391)&lt;4,"Cek lagi","OK"))</f>
        <v>-</v>
      </c>
      <c r="O391" s="15" t="str">
        <f>IF('Non-Dosen'!O391="","-",IF('Non-Dosen'!O391&gt;31,"Tanggal tidak valid",IF('Non-Dosen'!O391&lt;1,"Tanggal tidak valid","OK")))</f>
        <v>-</v>
      </c>
      <c r="P391" s="15" t="str">
        <f>IF('Non-Dosen'!P391="","-",IF('Non-Dosen'!P391&gt;12,"Bulan tidak valid",IF('Non-Dosen'!P391&lt;1,"Bulan tidak valid","OK")))</f>
        <v>-</v>
      </c>
      <c r="Q391" s="15" t="str">
        <f>IF('Non-Dosen'!Q391="","-",IF('Non-Dosen'!Q391&gt;2017,"Tahun tidak valid",IF('Non-Dosen'!Q391&lt;1900,"Tahun tidak valid","OK")))</f>
        <v>-</v>
      </c>
      <c r="R391" s="14" t="str">
        <f>IF('Non-Dosen'!R391="","-",IF(LEN('Non-Dosen'!R391)&lt;4,"Cek lagi","OK"))</f>
        <v>-</v>
      </c>
      <c r="S391" s="15" t="str">
        <f>IF('Non-Dosen'!S391="","-",IF('Non-Dosen'!S391&gt;31,"Tanggal tidak valid",IF('Non-Dosen'!S391&lt;1,"Tanggal tidak valid","OK")))</f>
        <v>-</v>
      </c>
      <c r="T391" s="15" t="str">
        <f>IF('Non-Dosen'!T391="","-",IF('Non-Dosen'!T391&gt;12,"Bulan tidak valid",IF('Non-Dosen'!T391&lt;1,"Bulan tidak valid","OK")))</f>
        <v>-</v>
      </c>
      <c r="U391" s="15" t="str">
        <f>IF('Non-Dosen'!U391="","-",IF('Non-Dosen'!U391&gt;2017,"Tahun tidak valid",IF('Non-Dosen'!U391&lt;1900,"Tahun tidak valid","OK")))</f>
        <v>-</v>
      </c>
      <c r="V391" s="14" t="str">
        <f>IF('Non-Dosen'!V391="","-",IF('Non-Dosen'!V391&gt;6,"Tidak valid",IF('Non-Dosen'!V391&lt;1,"Tidak valid","OK")))</f>
        <v>-</v>
      </c>
      <c r="W391" s="14" t="str">
        <f>IF('Non-Dosen'!W391="","-",IF('Non-Dosen'!W391&gt;4,"Tidak valid",IF('Non-Dosen'!W391&lt;1,"Tidak valid","OK")))</f>
        <v>-</v>
      </c>
      <c r="X391" s="14" t="str">
        <f>IF('Non-Dosen'!X391="","-",IF('Non-Dosen'!X391&gt;5,"Tidak valid",IF('Non-Dosen'!X391&lt;1,"Tidak valid","OK")))</f>
        <v>-</v>
      </c>
      <c r="Y391" s="14" t="str">
        <f>IF('Non-Dosen'!Y391="","-",IF('Non-Dosen'!Y391&gt;4,"Tidak valid",IF('Non-Dosen'!Y391&lt;1,"Tidak valid","OK")))</f>
        <v>-</v>
      </c>
      <c r="Z391" s="14" t="str">
        <f>IF('Non-Dosen'!Z391="","-",IF(LEN('Non-Dosen'!Z391)&lt;4,"Cek lagi","OK"))</f>
        <v>-</v>
      </c>
      <c r="AA391" s="14" t="str">
        <f>IF('Non-Dosen'!AA391="","-",IF('Non-Dosen'!AA391&gt;"11","Tidak valid",IF('Non-Dosen'!AA391&lt;"00","Tidak valid","OK")))</f>
        <v>-</v>
      </c>
      <c r="AB391" s="14" t="str">
        <f>IF('Non-Dosen'!AB391="","-",IF('Non-Dosen'!AB391&gt;"11","Tidak valid",IF('Non-Dosen'!AB391&lt;"00","Tidak valid","OK")))</f>
        <v>-</v>
      </c>
      <c r="AC391" s="14" t="str">
        <f>IF('Non-Dosen'!AC391="","-",IF('Non-Dosen'!AC391&gt;7,"Tidak valid",IF('Non-Dosen'!AC391&lt;1,"Tidak valid","OK")))</f>
        <v>-</v>
      </c>
      <c r="AD391" s="14" t="str">
        <f>IF('Non-Dosen'!AC391="",IF('Non-Dosen'!AD391="","-","Cek lagi"),IF('Non-Dosen'!AC391=1,IF('Non-Dosen'!AD391="","OK","Harap dikosongkan"),IF('Non-Dosen'!AC391&gt;1,IF('Non-Dosen'!AD391="","Harap diisi",IF(LEN('Non-Dosen'!AD391)&lt;4,"Cek lagi","OK")))))</f>
        <v>-</v>
      </c>
      <c r="AE391" s="15" t="str">
        <f>IF('Non-Dosen'!AE391="","-",IF('Non-Dosen'!AE391&gt;31,"Tanggal tidak valid",IF('Non-Dosen'!AE391&lt;1,"Tanggal tidak valid","OK")))</f>
        <v>-</v>
      </c>
      <c r="AF391" s="15" t="str">
        <f>IF('Non-Dosen'!AF391="","-",IF('Non-Dosen'!AF391&gt;12,"Bulan tidak valid",IF('Non-Dosen'!AF391&lt;1,"Bulan tidak valid","OK")))</f>
        <v>-</v>
      </c>
      <c r="AG391" s="15" t="str">
        <f>IF('Non-Dosen'!AG391="","-",IF('Non-Dosen'!AG391&gt;2016,"Tahun tidak valid",IF('Non-Dosen'!AG391&lt;1900,"Tahun tidak valid","OK")))</f>
        <v>-</v>
      </c>
      <c r="AH391" s="14" t="str">
        <f>IF('Non-Dosen'!AH391="","-",IF(LEN('Non-Dosen'!AH391)&lt;5,"Cek lagi","OK"))</f>
        <v>-</v>
      </c>
      <c r="AI391" s="14" t="str">
        <f>IF('Non-Dosen'!AI391="","-",IF(LEN('Non-Dosen'!AI391)&lt;4,"Cek lagi","OK"))</f>
        <v>-</v>
      </c>
      <c r="AJ391" s="14" t="str">
        <f>IF('Non-Dosen'!AJ391="","-",IF('Non-Dosen'!AJ391&gt;92,"Tidak valid",IF('Non-Dosen'!AJ391&lt;11,"Tidak valid","OK")))</f>
        <v>-</v>
      </c>
      <c r="AK391" s="14" t="str">
        <f>IF('Non-Dosen'!AK391="","-",IF(LEN('Non-Dosen'!AK391)&lt;4,"Cek lagi","OK"))</f>
        <v>-</v>
      </c>
    </row>
    <row r="392" spans="1:37" ht="15" customHeight="1" x14ac:dyDescent="0.15">
      <c r="A392" s="14" t="str">
        <f>IF('Non-Dosen'!A392="","-",IF(LEN('Non-Dosen'!A392)&lt;&gt;18,"Cek lagi",IF(VALUE('Non-Dosen'!A392)&lt;0,"Cek lagi","OK")))</f>
        <v>-</v>
      </c>
      <c r="B392" s="14" t="str">
        <f>IF('Non-Dosen'!B392="","-",IF(LEN('Non-Dosen'!B392)&lt;4,"Cek lagi","OK"))</f>
        <v>-</v>
      </c>
      <c r="C392" s="14" t="str">
        <f>IF('Non-Dosen'!C392="","-",IF(LEN('Non-Dosen'!C392)&lt;2,"Cek lagi","OK"))</f>
        <v>-</v>
      </c>
      <c r="D392" s="14" t="str">
        <f>IF('Non-Dosen'!D392="","-",IF(LEN('Non-Dosen'!D392)&lt;2,"Cek lagi","OK"))</f>
        <v>-</v>
      </c>
      <c r="E392" s="14" t="str">
        <f>IF('Non-Dosen'!E392="","-",IF('Non-Dosen'!E392=0,"OK",IF('Non-Dosen'!E392=1,"OK","Tidak valid")))</f>
        <v>-</v>
      </c>
      <c r="F392" s="14" t="str">
        <f>IF('Non-Dosen'!F392="","-",IF(LEN('Non-Dosen'!F392)&lt;4,"Cek lagi","OK"))</f>
        <v>-</v>
      </c>
      <c r="G392" s="15" t="str">
        <f>IF('Non-Dosen'!G392="","-",IF('Non-Dosen'!G392&gt;31,"Tanggal tidak valid",IF('Non-Dosen'!G392&lt;1,"Tanggal tidak valid","OK")))</f>
        <v>-</v>
      </c>
      <c r="H392" s="15" t="str">
        <f>IF('Non-Dosen'!H392="","-",IF('Non-Dosen'!H392&gt;12,"Bulan tidak valid",IF('Non-Dosen'!H392&lt;1,"Bulan tidak valid","OK")))</f>
        <v>-</v>
      </c>
      <c r="I392" s="15" t="str">
        <f>IF('Non-Dosen'!I392="","-",IF('Non-Dosen'!I392&gt;2001,"Tahun tidak valid",IF('Non-Dosen'!I392&lt;1900,"Tahun tidak valid","OK")))</f>
        <v>-</v>
      </c>
      <c r="J392" s="14" t="str">
        <f>IF('Non-Dosen'!J392="","-",IF(LEN('Non-Dosen'!J392)&lt;16,"Tidak valid","OK"))</f>
        <v>-</v>
      </c>
      <c r="K392" s="14" t="str">
        <f>IF('Non-Dosen'!K392="","-",IF(LEN('Non-Dosen'!K392)&lt;4,"Cek lagi","OK"))</f>
        <v>-</v>
      </c>
      <c r="L392" s="14" t="str">
        <f>IF('Non-Dosen'!L392="","-",IF('Non-Dosen'!L392&gt;2,"Tidak valid",IF('Non-Dosen'!L392&lt;1,"Tidak valid","OK")))</f>
        <v>-</v>
      </c>
      <c r="M392" s="14" t="str">
        <f>IF('Non-Dosen'!L392="",IF('Non-Dosen'!M392&lt;&gt;"","Harap dikosongkan","-"),IF('Non-Dosen'!L392=2,IF('Non-Dosen'!M392="","OK","Harap dikosongkan"),IF('Non-Dosen'!L392=1,IF('Non-Dosen'!M392="","Harap diisi",IF('Non-Dosen'!M392&gt;"10","Tidak valid",IF('Non-Dosen'!M392&lt;"01","Tidak valid","OK"))))))</f>
        <v>-</v>
      </c>
      <c r="N392" s="14" t="str">
        <f>IF('Non-Dosen'!N392="","-",IF(LEN('Non-Dosen'!N392)&lt;4,"Cek lagi","OK"))</f>
        <v>-</v>
      </c>
      <c r="O392" s="15" t="str">
        <f>IF('Non-Dosen'!O392="","-",IF('Non-Dosen'!O392&gt;31,"Tanggal tidak valid",IF('Non-Dosen'!O392&lt;1,"Tanggal tidak valid","OK")))</f>
        <v>-</v>
      </c>
      <c r="P392" s="15" t="str">
        <f>IF('Non-Dosen'!P392="","-",IF('Non-Dosen'!P392&gt;12,"Bulan tidak valid",IF('Non-Dosen'!P392&lt;1,"Bulan tidak valid","OK")))</f>
        <v>-</v>
      </c>
      <c r="Q392" s="15" t="str">
        <f>IF('Non-Dosen'!Q392="","-",IF('Non-Dosen'!Q392&gt;2017,"Tahun tidak valid",IF('Non-Dosen'!Q392&lt;1900,"Tahun tidak valid","OK")))</f>
        <v>-</v>
      </c>
      <c r="R392" s="14" t="str">
        <f>IF('Non-Dosen'!R392="","-",IF(LEN('Non-Dosen'!R392)&lt;4,"Cek lagi","OK"))</f>
        <v>-</v>
      </c>
      <c r="S392" s="15" t="str">
        <f>IF('Non-Dosen'!S392="","-",IF('Non-Dosen'!S392&gt;31,"Tanggal tidak valid",IF('Non-Dosen'!S392&lt;1,"Tanggal tidak valid","OK")))</f>
        <v>-</v>
      </c>
      <c r="T392" s="15" t="str">
        <f>IF('Non-Dosen'!T392="","-",IF('Non-Dosen'!T392&gt;12,"Bulan tidak valid",IF('Non-Dosen'!T392&lt;1,"Bulan tidak valid","OK")))</f>
        <v>-</v>
      </c>
      <c r="U392" s="15" t="str">
        <f>IF('Non-Dosen'!U392="","-",IF('Non-Dosen'!U392&gt;2017,"Tahun tidak valid",IF('Non-Dosen'!U392&lt;1900,"Tahun tidak valid","OK")))</f>
        <v>-</v>
      </c>
      <c r="V392" s="14" t="str">
        <f>IF('Non-Dosen'!V392="","-",IF('Non-Dosen'!V392&gt;6,"Tidak valid",IF('Non-Dosen'!V392&lt;1,"Tidak valid","OK")))</f>
        <v>-</v>
      </c>
      <c r="W392" s="14" t="str">
        <f>IF('Non-Dosen'!W392="","-",IF('Non-Dosen'!W392&gt;4,"Tidak valid",IF('Non-Dosen'!W392&lt;1,"Tidak valid","OK")))</f>
        <v>-</v>
      </c>
      <c r="X392" s="14" t="str">
        <f>IF('Non-Dosen'!X392="","-",IF('Non-Dosen'!X392&gt;5,"Tidak valid",IF('Non-Dosen'!X392&lt;1,"Tidak valid","OK")))</f>
        <v>-</v>
      </c>
      <c r="Y392" s="14" t="str">
        <f>IF('Non-Dosen'!Y392="","-",IF('Non-Dosen'!Y392&gt;4,"Tidak valid",IF('Non-Dosen'!Y392&lt;1,"Tidak valid","OK")))</f>
        <v>-</v>
      </c>
      <c r="Z392" s="14" t="str">
        <f>IF('Non-Dosen'!Z392="","-",IF(LEN('Non-Dosen'!Z392)&lt;4,"Cek lagi","OK"))</f>
        <v>-</v>
      </c>
      <c r="AA392" s="14" t="str">
        <f>IF('Non-Dosen'!AA392="","-",IF('Non-Dosen'!AA392&gt;"11","Tidak valid",IF('Non-Dosen'!AA392&lt;"00","Tidak valid","OK")))</f>
        <v>-</v>
      </c>
      <c r="AB392" s="14" t="str">
        <f>IF('Non-Dosen'!AB392="","-",IF('Non-Dosen'!AB392&gt;"11","Tidak valid",IF('Non-Dosen'!AB392&lt;"00","Tidak valid","OK")))</f>
        <v>-</v>
      </c>
      <c r="AC392" s="14" t="str">
        <f>IF('Non-Dosen'!AC392="","-",IF('Non-Dosen'!AC392&gt;7,"Tidak valid",IF('Non-Dosen'!AC392&lt;1,"Tidak valid","OK")))</f>
        <v>-</v>
      </c>
      <c r="AD392" s="14" t="str">
        <f>IF('Non-Dosen'!AC392="",IF('Non-Dosen'!AD392="","-","Cek lagi"),IF('Non-Dosen'!AC392=1,IF('Non-Dosen'!AD392="","OK","Harap dikosongkan"),IF('Non-Dosen'!AC392&gt;1,IF('Non-Dosen'!AD392="","Harap diisi",IF(LEN('Non-Dosen'!AD392)&lt;4,"Cek lagi","OK")))))</f>
        <v>-</v>
      </c>
      <c r="AE392" s="15" t="str">
        <f>IF('Non-Dosen'!AE392="","-",IF('Non-Dosen'!AE392&gt;31,"Tanggal tidak valid",IF('Non-Dosen'!AE392&lt;1,"Tanggal tidak valid","OK")))</f>
        <v>-</v>
      </c>
      <c r="AF392" s="15" t="str">
        <f>IF('Non-Dosen'!AF392="","-",IF('Non-Dosen'!AF392&gt;12,"Bulan tidak valid",IF('Non-Dosen'!AF392&lt;1,"Bulan tidak valid","OK")))</f>
        <v>-</v>
      </c>
      <c r="AG392" s="15" t="str">
        <f>IF('Non-Dosen'!AG392="","-",IF('Non-Dosen'!AG392&gt;2016,"Tahun tidak valid",IF('Non-Dosen'!AG392&lt;1900,"Tahun tidak valid","OK")))</f>
        <v>-</v>
      </c>
      <c r="AH392" s="14" t="str">
        <f>IF('Non-Dosen'!AH392="","-",IF(LEN('Non-Dosen'!AH392)&lt;5,"Cek lagi","OK"))</f>
        <v>-</v>
      </c>
      <c r="AI392" s="14" t="str">
        <f>IF('Non-Dosen'!AI392="","-",IF(LEN('Non-Dosen'!AI392)&lt;4,"Cek lagi","OK"))</f>
        <v>-</v>
      </c>
      <c r="AJ392" s="14" t="str">
        <f>IF('Non-Dosen'!AJ392="","-",IF('Non-Dosen'!AJ392&gt;92,"Tidak valid",IF('Non-Dosen'!AJ392&lt;11,"Tidak valid","OK")))</f>
        <v>-</v>
      </c>
      <c r="AK392" s="14" t="str">
        <f>IF('Non-Dosen'!AK392="","-",IF(LEN('Non-Dosen'!AK392)&lt;4,"Cek lagi","OK"))</f>
        <v>-</v>
      </c>
    </row>
    <row r="393" spans="1:37" ht="15" customHeight="1" x14ac:dyDescent="0.15">
      <c r="A393" s="14" t="str">
        <f>IF('Non-Dosen'!A393="","-",IF(LEN('Non-Dosen'!A393)&lt;&gt;18,"Cek lagi",IF(VALUE('Non-Dosen'!A393)&lt;0,"Cek lagi","OK")))</f>
        <v>-</v>
      </c>
      <c r="B393" s="14" t="str">
        <f>IF('Non-Dosen'!B393="","-",IF(LEN('Non-Dosen'!B393)&lt;4,"Cek lagi","OK"))</f>
        <v>-</v>
      </c>
      <c r="C393" s="14" t="str">
        <f>IF('Non-Dosen'!C393="","-",IF(LEN('Non-Dosen'!C393)&lt;2,"Cek lagi","OK"))</f>
        <v>-</v>
      </c>
      <c r="D393" s="14" t="str">
        <f>IF('Non-Dosen'!D393="","-",IF(LEN('Non-Dosen'!D393)&lt;2,"Cek lagi","OK"))</f>
        <v>-</v>
      </c>
      <c r="E393" s="14" t="str">
        <f>IF('Non-Dosen'!E393="","-",IF('Non-Dosen'!E393=0,"OK",IF('Non-Dosen'!E393=1,"OK","Tidak valid")))</f>
        <v>-</v>
      </c>
      <c r="F393" s="14" t="str">
        <f>IF('Non-Dosen'!F393="","-",IF(LEN('Non-Dosen'!F393)&lt;4,"Cek lagi","OK"))</f>
        <v>-</v>
      </c>
      <c r="G393" s="15" t="str">
        <f>IF('Non-Dosen'!G393="","-",IF('Non-Dosen'!G393&gt;31,"Tanggal tidak valid",IF('Non-Dosen'!G393&lt;1,"Tanggal tidak valid","OK")))</f>
        <v>-</v>
      </c>
      <c r="H393" s="15" t="str">
        <f>IF('Non-Dosen'!H393="","-",IF('Non-Dosen'!H393&gt;12,"Bulan tidak valid",IF('Non-Dosen'!H393&lt;1,"Bulan tidak valid","OK")))</f>
        <v>-</v>
      </c>
      <c r="I393" s="15" t="str">
        <f>IF('Non-Dosen'!I393="","-",IF('Non-Dosen'!I393&gt;2001,"Tahun tidak valid",IF('Non-Dosen'!I393&lt;1900,"Tahun tidak valid","OK")))</f>
        <v>-</v>
      </c>
      <c r="J393" s="14" t="str">
        <f>IF('Non-Dosen'!J393="","-",IF(LEN('Non-Dosen'!J393)&lt;16,"Tidak valid","OK"))</f>
        <v>-</v>
      </c>
      <c r="K393" s="14" t="str">
        <f>IF('Non-Dosen'!K393="","-",IF(LEN('Non-Dosen'!K393)&lt;4,"Cek lagi","OK"))</f>
        <v>-</v>
      </c>
      <c r="L393" s="14" t="str">
        <f>IF('Non-Dosen'!L393="","-",IF('Non-Dosen'!L393&gt;2,"Tidak valid",IF('Non-Dosen'!L393&lt;1,"Tidak valid","OK")))</f>
        <v>-</v>
      </c>
      <c r="M393" s="14" t="str">
        <f>IF('Non-Dosen'!L393="",IF('Non-Dosen'!M393&lt;&gt;"","Harap dikosongkan","-"),IF('Non-Dosen'!L393=2,IF('Non-Dosen'!M393="","OK","Harap dikosongkan"),IF('Non-Dosen'!L393=1,IF('Non-Dosen'!M393="","Harap diisi",IF('Non-Dosen'!M393&gt;"10","Tidak valid",IF('Non-Dosen'!M393&lt;"01","Tidak valid","OK"))))))</f>
        <v>-</v>
      </c>
      <c r="N393" s="14" t="str">
        <f>IF('Non-Dosen'!N393="","-",IF(LEN('Non-Dosen'!N393)&lt;4,"Cek lagi","OK"))</f>
        <v>-</v>
      </c>
      <c r="O393" s="15" t="str">
        <f>IF('Non-Dosen'!O393="","-",IF('Non-Dosen'!O393&gt;31,"Tanggal tidak valid",IF('Non-Dosen'!O393&lt;1,"Tanggal tidak valid","OK")))</f>
        <v>-</v>
      </c>
      <c r="P393" s="15" t="str">
        <f>IF('Non-Dosen'!P393="","-",IF('Non-Dosen'!P393&gt;12,"Bulan tidak valid",IF('Non-Dosen'!P393&lt;1,"Bulan tidak valid","OK")))</f>
        <v>-</v>
      </c>
      <c r="Q393" s="15" t="str">
        <f>IF('Non-Dosen'!Q393="","-",IF('Non-Dosen'!Q393&gt;2017,"Tahun tidak valid",IF('Non-Dosen'!Q393&lt;1900,"Tahun tidak valid","OK")))</f>
        <v>-</v>
      </c>
      <c r="R393" s="14" t="str">
        <f>IF('Non-Dosen'!R393="","-",IF(LEN('Non-Dosen'!R393)&lt;4,"Cek lagi","OK"))</f>
        <v>-</v>
      </c>
      <c r="S393" s="15" t="str">
        <f>IF('Non-Dosen'!S393="","-",IF('Non-Dosen'!S393&gt;31,"Tanggal tidak valid",IF('Non-Dosen'!S393&lt;1,"Tanggal tidak valid","OK")))</f>
        <v>-</v>
      </c>
      <c r="T393" s="15" t="str">
        <f>IF('Non-Dosen'!T393="","-",IF('Non-Dosen'!T393&gt;12,"Bulan tidak valid",IF('Non-Dosen'!T393&lt;1,"Bulan tidak valid","OK")))</f>
        <v>-</v>
      </c>
      <c r="U393" s="15" t="str">
        <f>IF('Non-Dosen'!U393="","-",IF('Non-Dosen'!U393&gt;2017,"Tahun tidak valid",IF('Non-Dosen'!U393&lt;1900,"Tahun tidak valid","OK")))</f>
        <v>-</v>
      </c>
      <c r="V393" s="14" t="str">
        <f>IF('Non-Dosen'!V393="","-",IF('Non-Dosen'!V393&gt;6,"Tidak valid",IF('Non-Dosen'!V393&lt;1,"Tidak valid","OK")))</f>
        <v>-</v>
      </c>
      <c r="W393" s="14" t="str">
        <f>IF('Non-Dosen'!W393="","-",IF('Non-Dosen'!W393&gt;4,"Tidak valid",IF('Non-Dosen'!W393&lt;1,"Tidak valid","OK")))</f>
        <v>-</v>
      </c>
      <c r="X393" s="14" t="str">
        <f>IF('Non-Dosen'!X393="","-",IF('Non-Dosen'!X393&gt;5,"Tidak valid",IF('Non-Dosen'!X393&lt;1,"Tidak valid","OK")))</f>
        <v>-</v>
      </c>
      <c r="Y393" s="14" t="str">
        <f>IF('Non-Dosen'!Y393="","-",IF('Non-Dosen'!Y393&gt;4,"Tidak valid",IF('Non-Dosen'!Y393&lt;1,"Tidak valid","OK")))</f>
        <v>-</v>
      </c>
      <c r="Z393" s="14" t="str">
        <f>IF('Non-Dosen'!Z393="","-",IF(LEN('Non-Dosen'!Z393)&lt;4,"Cek lagi","OK"))</f>
        <v>-</v>
      </c>
      <c r="AA393" s="14" t="str">
        <f>IF('Non-Dosen'!AA393="","-",IF('Non-Dosen'!AA393&gt;"11","Tidak valid",IF('Non-Dosen'!AA393&lt;"00","Tidak valid","OK")))</f>
        <v>-</v>
      </c>
      <c r="AB393" s="14" t="str">
        <f>IF('Non-Dosen'!AB393="","-",IF('Non-Dosen'!AB393&gt;"11","Tidak valid",IF('Non-Dosen'!AB393&lt;"00","Tidak valid","OK")))</f>
        <v>-</v>
      </c>
      <c r="AC393" s="14" t="str">
        <f>IF('Non-Dosen'!AC393="","-",IF('Non-Dosen'!AC393&gt;7,"Tidak valid",IF('Non-Dosen'!AC393&lt;1,"Tidak valid","OK")))</f>
        <v>-</v>
      </c>
      <c r="AD393" s="14" t="str">
        <f>IF('Non-Dosen'!AC393="",IF('Non-Dosen'!AD393="","-","Cek lagi"),IF('Non-Dosen'!AC393=1,IF('Non-Dosen'!AD393="","OK","Harap dikosongkan"),IF('Non-Dosen'!AC393&gt;1,IF('Non-Dosen'!AD393="","Harap diisi",IF(LEN('Non-Dosen'!AD393)&lt;4,"Cek lagi","OK")))))</f>
        <v>-</v>
      </c>
      <c r="AE393" s="15" t="str">
        <f>IF('Non-Dosen'!AE393="","-",IF('Non-Dosen'!AE393&gt;31,"Tanggal tidak valid",IF('Non-Dosen'!AE393&lt;1,"Tanggal tidak valid","OK")))</f>
        <v>-</v>
      </c>
      <c r="AF393" s="15" t="str">
        <f>IF('Non-Dosen'!AF393="","-",IF('Non-Dosen'!AF393&gt;12,"Bulan tidak valid",IF('Non-Dosen'!AF393&lt;1,"Bulan tidak valid","OK")))</f>
        <v>-</v>
      </c>
      <c r="AG393" s="15" t="str">
        <f>IF('Non-Dosen'!AG393="","-",IF('Non-Dosen'!AG393&gt;2016,"Tahun tidak valid",IF('Non-Dosen'!AG393&lt;1900,"Tahun tidak valid","OK")))</f>
        <v>-</v>
      </c>
      <c r="AH393" s="14" t="str">
        <f>IF('Non-Dosen'!AH393="","-",IF(LEN('Non-Dosen'!AH393)&lt;5,"Cek lagi","OK"))</f>
        <v>-</v>
      </c>
      <c r="AI393" s="14" t="str">
        <f>IF('Non-Dosen'!AI393="","-",IF(LEN('Non-Dosen'!AI393)&lt;4,"Cek lagi","OK"))</f>
        <v>-</v>
      </c>
      <c r="AJ393" s="14" t="str">
        <f>IF('Non-Dosen'!AJ393="","-",IF('Non-Dosen'!AJ393&gt;92,"Tidak valid",IF('Non-Dosen'!AJ393&lt;11,"Tidak valid","OK")))</f>
        <v>-</v>
      </c>
      <c r="AK393" s="14" t="str">
        <f>IF('Non-Dosen'!AK393="","-",IF(LEN('Non-Dosen'!AK393)&lt;4,"Cek lagi","OK"))</f>
        <v>-</v>
      </c>
    </row>
    <row r="394" spans="1:37" ht="15" customHeight="1" x14ac:dyDescent="0.15">
      <c r="A394" s="14" t="str">
        <f>IF('Non-Dosen'!A394="","-",IF(LEN('Non-Dosen'!A394)&lt;&gt;18,"Cek lagi",IF(VALUE('Non-Dosen'!A394)&lt;0,"Cek lagi","OK")))</f>
        <v>-</v>
      </c>
      <c r="B394" s="14" t="str">
        <f>IF('Non-Dosen'!B394="","-",IF(LEN('Non-Dosen'!B394)&lt;4,"Cek lagi","OK"))</f>
        <v>-</v>
      </c>
      <c r="C394" s="14" t="str">
        <f>IF('Non-Dosen'!C394="","-",IF(LEN('Non-Dosen'!C394)&lt;2,"Cek lagi","OK"))</f>
        <v>-</v>
      </c>
      <c r="D394" s="14" t="str">
        <f>IF('Non-Dosen'!D394="","-",IF(LEN('Non-Dosen'!D394)&lt;2,"Cek lagi","OK"))</f>
        <v>-</v>
      </c>
      <c r="E394" s="14" t="str">
        <f>IF('Non-Dosen'!E394="","-",IF('Non-Dosen'!E394=0,"OK",IF('Non-Dosen'!E394=1,"OK","Tidak valid")))</f>
        <v>-</v>
      </c>
      <c r="F394" s="14" t="str">
        <f>IF('Non-Dosen'!F394="","-",IF(LEN('Non-Dosen'!F394)&lt;4,"Cek lagi","OK"))</f>
        <v>-</v>
      </c>
      <c r="G394" s="15" t="str">
        <f>IF('Non-Dosen'!G394="","-",IF('Non-Dosen'!G394&gt;31,"Tanggal tidak valid",IF('Non-Dosen'!G394&lt;1,"Tanggal tidak valid","OK")))</f>
        <v>-</v>
      </c>
      <c r="H394" s="15" t="str">
        <f>IF('Non-Dosen'!H394="","-",IF('Non-Dosen'!H394&gt;12,"Bulan tidak valid",IF('Non-Dosen'!H394&lt;1,"Bulan tidak valid","OK")))</f>
        <v>-</v>
      </c>
      <c r="I394" s="15" t="str">
        <f>IF('Non-Dosen'!I394="","-",IF('Non-Dosen'!I394&gt;2001,"Tahun tidak valid",IF('Non-Dosen'!I394&lt;1900,"Tahun tidak valid","OK")))</f>
        <v>-</v>
      </c>
      <c r="J394" s="14" t="str">
        <f>IF('Non-Dosen'!J394="","-",IF(LEN('Non-Dosen'!J394)&lt;16,"Tidak valid","OK"))</f>
        <v>-</v>
      </c>
      <c r="K394" s="14" t="str">
        <f>IF('Non-Dosen'!K394="","-",IF(LEN('Non-Dosen'!K394)&lt;4,"Cek lagi","OK"))</f>
        <v>-</v>
      </c>
      <c r="L394" s="14" t="str">
        <f>IF('Non-Dosen'!L394="","-",IF('Non-Dosen'!L394&gt;2,"Tidak valid",IF('Non-Dosen'!L394&lt;1,"Tidak valid","OK")))</f>
        <v>-</v>
      </c>
      <c r="M394" s="14" t="str">
        <f>IF('Non-Dosen'!L394="",IF('Non-Dosen'!M394&lt;&gt;"","Harap dikosongkan","-"),IF('Non-Dosen'!L394=2,IF('Non-Dosen'!M394="","OK","Harap dikosongkan"),IF('Non-Dosen'!L394=1,IF('Non-Dosen'!M394="","Harap diisi",IF('Non-Dosen'!M394&gt;"10","Tidak valid",IF('Non-Dosen'!M394&lt;"01","Tidak valid","OK"))))))</f>
        <v>-</v>
      </c>
      <c r="N394" s="14" t="str">
        <f>IF('Non-Dosen'!N394="","-",IF(LEN('Non-Dosen'!N394)&lt;4,"Cek lagi","OK"))</f>
        <v>-</v>
      </c>
      <c r="O394" s="15" t="str">
        <f>IF('Non-Dosen'!O394="","-",IF('Non-Dosen'!O394&gt;31,"Tanggal tidak valid",IF('Non-Dosen'!O394&lt;1,"Tanggal tidak valid","OK")))</f>
        <v>-</v>
      </c>
      <c r="P394" s="15" t="str">
        <f>IF('Non-Dosen'!P394="","-",IF('Non-Dosen'!P394&gt;12,"Bulan tidak valid",IF('Non-Dosen'!P394&lt;1,"Bulan tidak valid","OK")))</f>
        <v>-</v>
      </c>
      <c r="Q394" s="15" t="str">
        <f>IF('Non-Dosen'!Q394="","-",IF('Non-Dosen'!Q394&gt;2017,"Tahun tidak valid",IF('Non-Dosen'!Q394&lt;1900,"Tahun tidak valid","OK")))</f>
        <v>-</v>
      </c>
      <c r="R394" s="14" t="str">
        <f>IF('Non-Dosen'!R394="","-",IF(LEN('Non-Dosen'!R394)&lt;4,"Cek lagi","OK"))</f>
        <v>-</v>
      </c>
      <c r="S394" s="15" t="str">
        <f>IF('Non-Dosen'!S394="","-",IF('Non-Dosen'!S394&gt;31,"Tanggal tidak valid",IF('Non-Dosen'!S394&lt;1,"Tanggal tidak valid","OK")))</f>
        <v>-</v>
      </c>
      <c r="T394" s="15" t="str">
        <f>IF('Non-Dosen'!T394="","-",IF('Non-Dosen'!T394&gt;12,"Bulan tidak valid",IF('Non-Dosen'!T394&lt;1,"Bulan tidak valid","OK")))</f>
        <v>-</v>
      </c>
      <c r="U394" s="15" t="str">
        <f>IF('Non-Dosen'!U394="","-",IF('Non-Dosen'!U394&gt;2017,"Tahun tidak valid",IF('Non-Dosen'!U394&lt;1900,"Tahun tidak valid","OK")))</f>
        <v>-</v>
      </c>
      <c r="V394" s="14" t="str">
        <f>IF('Non-Dosen'!V394="","-",IF('Non-Dosen'!V394&gt;6,"Tidak valid",IF('Non-Dosen'!V394&lt;1,"Tidak valid","OK")))</f>
        <v>-</v>
      </c>
      <c r="W394" s="14" t="str">
        <f>IF('Non-Dosen'!W394="","-",IF('Non-Dosen'!W394&gt;4,"Tidak valid",IF('Non-Dosen'!W394&lt;1,"Tidak valid","OK")))</f>
        <v>-</v>
      </c>
      <c r="X394" s="14" t="str">
        <f>IF('Non-Dosen'!X394="","-",IF('Non-Dosen'!X394&gt;5,"Tidak valid",IF('Non-Dosen'!X394&lt;1,"Tidak valid","OK")))</f>
        <v>-</v>
      </c>
      <c r="Y394" s="14" t="str">
        <f>IF('Non-Dosen'!Y394="","-",IF('Non-Dosen'!Y394&gt;4,"Tidak valid",IF('Non-Dosen'!Y394&lt;1,"Tidak valid","OK")))</f>
        <v>-</v>
      </c>
      <c r="Z394" s="14" t="str">
        <f>IF('Non-Dosen'!Z394="","-",IF(LEN('Non-Dosen'!Z394)&lt;4,"Cek lagi","OK"))</f>
        <v>-</v>
      </c>
      <c r="AA394" s="14" t="str">
        <f>IF('Non-Dosen'!AA394="","-",IF('Non-Dosen'!AA394&gt;"11","Tidak valid",IF('Non-Dosen'!AA394&lt;"00","Tidak valid","OK")))</f>
        <v>-</v>
      </c>
      <c r="AB394" s="14" t="str">
        <f>IF('Non-Dosen'!AB394="","-",IF('Non-Dosen'!AB394&gt;"11","Tidak valid",IF('Non-Dosen'!AB394&lt;"00","Tidak valid","OK")))</f>
        <v>-</v>
      </c>
      <c r="AC394" s="14" t="str">
        <f>IF('Non-Dosen'!AC394="","-",IF('Non-Dosen'!AC394&gt;7,"Tidak valid",IF('Non-Dosen'!AC394&lt;1,"Tidak valid","OK")))</f>
        <v>-</v>
      </c>
      <c r="AD394" s="14" t="str">
        <f>IF('Non-Dosen'!AC394="",IF('Non-Dosen'!AD394="","-","Cek lagi"),IF('Non-Dosen'!AC394=1,IF('Non-Dosen'!AD394="","OK","Harap dikosongkan"),IF('Non-Dosen'!AC394&gt;1,IF('Non-Dosen'!AD394="","Harap diisi",IF(LEN('Non-Dosen'!AD394)&lt;4,"Cek lagi","OK")))))</f>
        <v>-</v>
      </c>
      <c r="AE394" s="15" t="str">
        <f>IF('Non-Dosen'!AE394="","-",IF('Non-Dosen'!AE394&gt;31,"Tanggal tidak valid",IF('Non-Dosen'!AE394&lt;1,"Tanggal tidak valid","OK")))</f>
        <v>-</v>
      </c>
      <c r="AF394" s="15" t="str">
        <f>IF('Non-Dosen'!AF394="","-",IF('Non-Dosen'!AF394&gt;12,"Bulan tidak valid",IF('Non-Dosen'!AF394&lt;1,"Bulan tidak valid","OK")))</f>
        <v>-</v>
      </c>
      <c r="AG394" s="15" t="str">
        <f>IF('Non-Dosen'!AG394="","-",IF('Non-Dosen'!AG394&gt;2016,"Tahun tidak valid",IF('Non-Dosen'!AG394&lt;1900,"Tahun tidak valid","OK")))</f>
        <v>-</v>
      </c>
      <c r="AH394" s="14" t="str">
        <f>IF('Non-Dosen'!AH394="","-",IF(LEN('Non-Dosen'!AH394)&lt;5,"Cek lagi","OK"))</f>
        <v>-</v>
      </c>
      <c r="AI394" s="14" t="str">
        <f>IF('Non-Dosen'!AI394="","-",IF(LEN('Non-Dosen'!AI394)&lt;4,"Cek lagi","OK"))</f>
        <v>-</v>
      </c>
      <c r="AJ394" s="14" t="str">
        <f>IF('Non-Dosen'!AJ394="","-",IF('Non-Dosen'!AJ394&gt;92,"Tidak valid",IF('Non-Dosen'!AJ394&lt;11,"Tidak valid","OK")))</f>
        <v>-</v>
      </c>
      <c r="AK394" s="14" t="str">
        <f>IF('Non-Dosen'!AK394="","-",IF(LEN('Non-Dosen'!AK394)&lt;4,"Cek lagi","OK"))</f>
        <v>-</v>
      </c>
    </row>
    <row r="395" spans="1:37" ht="15" customHeight="1" x14ac:dyDescent="0.15">
      <c r="A395" s="14" t="str">
        <f>IF('Non-Dosen'!A395="","-",IF(LEN('Non-Dosen'!A395)&lt;&gt;18,"Cek lagi",IF(VALUE('Non-Dosen'!A395)&lt;0,"Cek lagi","OK")))</f>
        <v>-</v>
      </c>
      <c r="B395" s="14" t="str">
        <f>IF('Non-Dosen'!B395="","-",IF(LEN('Non-Dosen'!B395)&lt;4,"Cek lagi","OK"))</f>
        <v>-</v>
      </c>
      <c r="C395" s="14" t="str">
        <f>IF('Non-Dosen'!C395="","-",IF(LEN('Non-Dosen'!C395)&lt;2,"Cek lagi","OK"))</f>
        <v>-</v>
      </c>
      <c r="D395" s="14" t="str">
        <f>IF('Non-Dosen'!D395="","-",IF(LEN('Non-Dosen'!D395)&lt;2,"Cek lagi","OK"))</f>
        <v>-</v>
      </c>
      <c r="E395" s="14" t="str">
        <f>IF('Non-Dosen'!E395="","-",IF('Non-Dosen'!E395=0,"OK",IF('Non-Dosen'!E395=1,"OK","Tidak valid")))</f>
        <v>-</v>
      </c>
      <c r="F395" s="14" t="str">
        <f>IF('Non-Dosen'!F395="","-",IF(LEN('Non-Dosen'!F395)&lt;4,"Cek lagi","OK"))</f>
        <v>-</v>
      </c>
      <c r="G395" s="15" t="str">
        <f>IF('Non-Dosen'!G395="","-",IF('Non-Dosen'!G395&gt;31,"Tanggal tidak valid",IF('Non-Dosen'!G395&lt;1,"Tanggal tidak valid","OK")))</f>
        <v>-</v>
      </c>
      <c r="H395" s="15" t="str">
        <f>IF('Non-Dosen'!H395="","-",IF('Non-Dosen'!H395&gt;12,"Bulan tidak valid",IF('Non-Dosen'!H395&lt;1,"Bulan tidak valid","OK")))</f>
        <v>-</v>
      </c>
      <c r="I395" s="15" t="str">
        <f>IF('Non-Dosen'!I395="","-",IF('Non-Dosen'!I395&gt;2001,"Tahun tidak valid",IF('Non-Dosen'!I395&lt;1900,"Tahun tidak valid","OK")))</f>
        <v>-</v>
      </c>
      <c r="J395" s="14" t="str">
        <f>IF('Non-Dosen'!J395="","-",IF(LEN('Non-Dosen'!J395)&lt;16,"Tidak valid","OK"))</f>
        <v>-</v>
      </c>
      <c r="K395" s="14" t="str">
        <f>IF('Non-Dosen'!K395="","-",IF(LEN('Non-Dosen'!K395)&lt;4,"Cek lagi","OK"))</f>
        <v>-</v>
      </c>
      <c r="L395" s="14" t="str">
        <f>IF('Non-Dosen'!L395="","-",IF('Non-Dosen'!L395&gt;2,"Tidak valid",IF('Non-Dosen'!L395&lt;1,"Tidak valid","OK")))</f>
        <v>-</v>
      </c>
      <c r="M395" s="14" t="str">
        <f>IF('Non-Dosen'!L395="",IF('Non-Dosen'!M395&lt;&gt;"","Harap dikosongkan","-"),IF('Non-Dosen'!L395=2,IF('Non-Dosen'!M395="","OK","Harap dikosongkan"),IF('Non-Dosen'!L395=1,IF('Non-Dosen'!M395="","Harap diisi",IF('Non-Dosen'!M395&gt;"10","Tidak valid",IF('Non-Dosen'!M395&lt;"01","Tidak valid","OK"))))))</f>
        <v>-</v>
      </c>
      <c r="N395" s="14" t="str">
        <f>IF('Non-Dosen'!N395="","-",IF(LEN('Non-Dosen'!N395)&lt;4,"Cek lagi","OK"))</f>
        <v>-</v>
      </c>
      <c r="O395" s="15" t="str">
        <f>IF('Non-Dosen'!O395="","-",IF('Non-Dosen'!O395&gt;31,"Tanggal tidak valid",IF('Non-Dosen'!O395&lt;1,"Tanggal tidak valid","OK")))</f>
        <v>-</v>
      </c>
      <c r="P395" s="15" t="str">
        <f>IF('Non-Dosen'!P395="","-",IF('Non-Dosen'!P395&gt;12,"Bulan tidak valid",IF('Non-Dosen'!P395&lt;1,"Bulan tidak valid","OK")))</f>
        <v>-</v>
      </c>
      <c r="Q395" s="15" t="str">
        <f>IF('Non-Dosen'!Q395="","-",IF('Non-Dosen'!Q395&gt;2017,"Tahun tidak valid",IF('Non-Dosen'!Q395&lt;1900,"Tahun tidak valid","OK")))</f>
        <v>-</v>
      </c>
      <c r="R395" s="14" t="str">
        <f>IF('Non-Dosen'!R395="","-",IF(LEN('Non-Dosen'!R395)&lt;4,"Cek lagi","OK"))</f>
        <v>-</v>
      </c>
      <c r="S395" s="15" t="str">
        <f>IF('Non-Dosen'!S395="","-",IF('Non-Dosen'!S395&gt;31,"Tanggal tidak valid",IF('Non-Dosen'!S395&lt;1,"Tanggal tidak valid","OK")))</f>
        <v>-</v>
      </c>
      <c r="T395" s="15" t="str">
        <f>IF('Non-Dosen'!T395="","-",IF('Non-Dosen'!T395&gt;12,"Bulan tidak valid",IF('Non-Dosen'!T395&lt;1,"Bulan tidak valid","OK")))</f>
        <v>-</v>
      </c>
      <c r="U395" s="15" t="str">
        <f>IF('Non-Dosen'!U395="","-",IF('Non-Dosen'!U395&gt;2017,"Tahun tidak valid",IF('Non-Dosen'!U395&lt;1900,"Tahun tidak valid","OK")))</f>
        <v>-</v>
      </c>
      <c r="V395" s="14" t="str">
        <f>IF('Non-Dosen'!V395="","-",IF('Non-Dosen'!V395&gt;6,"Tidak valid",IF('Non-Dosen'!V395&lt;1,"Tidak valid","OK")))</f>
        <v>-</v>
      </c>
      <c r="W395" s="14" t="str">
        <f>IF('Non-Dosen'!W395="","-",IF('Non-Dosen'!W395&gt;4,"Tidak valid",IF('Non-Dosen'!W395&lt;1,"Tidak valid","OK")))</f>
        <v>-</v>
      </c>
      <c r="X395" s="14" t="str">
        <f>IF('Non-Dosen'!X395="","-",IF('Non-Dosen'!X395&gt;5,"Tidak valid",IF('Non-Dosen'!X395&lt;1,"Tidak valid","OK")))</f>
        <v>-</v>
      </c>
      <c r="Y395" s="14" t="str">
        <f>IF('Non-Dosen'!Y395="","-",IF('Non-Dosen'!Y395&gt;4,"Tidak valid",IF('Non-Dosen'!Y395&lt;1,"Tidak valid","OK")))</f>
        <v>-</v>
      </c>
      <c r="Z395" s="14" t="str">
        <f>IF('Non-Dosen'!Z395="","-",IF(LEN('Non-Dosen'!Z395)&lt;4,"Cek lagi","OK"))</f>
        <v>-</v>
      </c>
      <c r="AA395" s="14" t="str">
        <f>IF('Non-Dosen'!AA395="","-",IF('Non-Dosen'!AA395&gt;"11","Tidak valid",IF('Non-Dosen'!AA395&lt;"00","Tidak valid","OK")))</f>
        <v>-</v>
      </c>
      <c r="AB395" s="14" t="str">
        <f>IF('Non-Dosen'!AB395="","-",IF('Non-Dosen'!AB395&gt;"11","Tidak valid",IF('Non-Dosen'!AB395&lt;"00","Tidak valid","OK")))</f>
        <v>-</v>
      </c>
      <c r="AC395" s="14" t="str">
        <f>IF('Non-Dosen'!AC395="","-",IF('Non-Dosen'!AC395&gt;7,"Tidak valid",IF('Non-Dosen'!AC395&lt;1,"Tidak valid","OK")))</f>
        <v>-</v>
      </c>
      <c r="AD395" s="14" t="str">
        <f>IF('Non-Dosen'!AC395="",IF('Non-Dosen'!AD395="","-","Cek lagi"),IF('Non-Dosen'!AC395=1,IF('Non-Dosen'!AD395="","OK","Harap dikosongkan"),IF('Non-Dosen'!AC395&gt;1,IF('Non-Dosen'!AD395="","Harap diisi",IF(LEN('Non-Dosen'!AD395)&lt;4,"Cek lagi","OK")))))</f>
        <v>-</v>
      </c>
      <c r="AE395" s="15" t="str">
        <f>IF('Non-Dosen'!AE395="","-",IF('Non-Dosen'!AE395&gt;31,"Tanggal tidak valid",IF('Non-Dosen'!AE395&lt;1,"Tanggal tidak valid","OK")))</f>
        <v>-</v>
      </c>
      <c r="AF395" s="15" t="str">
        <f>IF('Non-Dosen'!AF395="","-",IF('Non-Dosen'!AF395&gt;12,"Bulan tidak valid",IF('Non-Dosen'!AF395&lt;1,"Bulan tidak valid","OK")))</f>
        <v>-</v>
      </c>
      <c r="AG395" s="15" t="str">
        <f>IF('Non-Dosen'!AG395="","-",IF('Non-Dosen'!AG395&gt;2016,"Tahun tidak valid",IF('Non-Dosen'!AG395&lt;1900,"Tahun tidak valid","OK")))</f>
        <v>-</v>
      </c>
      <c r="AH395" s="14" t="str">
        <f>IF('Non-Dosen'!AH395="","-",IF(LEN('Non-Dosen'!AH395)&lt;5,"Cek lagi","OK"))</f>
        <v>-</v>
      </c>
      <c r="AI395" s="14" t="str">
        <f>IF('Non-Dosen'!AI395="","-",IF(LEN('Non-Dosen'!AI395)&lt;4,"Cek lagi","OK"))</f>
        <v>-</v>
      </c>
      <c r="AJ395" s="14" t="str">
        <f>IF('Non-Dosen'!AJ395="","-",IF('Non-Dosen'!AJ395&gt;92,"Tidak valid",IF('Non-Dosen'!AJ395&lt;11,"Tidak valid","OK")))</f>
        <v>-</v>
      </c>
      <c r="AK395" s="14" t="str">
        <f>IF('Non-Dosen'!AK395="","-",IF(LEN('Non-Dosen'!AK395)&lt;4,"Cek lagi","OK"))</f>
        <v>-</v>
      </c>
    </row>
    <row r="396" spans="1:37" ht="15" customHeight="1" x14ac:dyDescent="0.15">
      <c r="A396" s="14" t="str">
        <f>IF('Non-Dosen'!A396="","-",IF(LEN('Non-Dosen'!A396)&lt;&gt;18,"Cek lagi",IF(VALUE('Non-Dosen'!A396)&lt;0,"Cek lagi","OK")))</f>
        <v>-</v>
      </c>
      <c r="B396" s="14" t="str">
        <f>IF('Non-Dosen'!B396="","-",IF(LEN('Non-Dosen'!B396)&lt;4,"Cek lagi","OK"))</f>
        <v>-</v>
      </c>
      <c r="C396" s="14" t="str">
        <f>IF('Non-Dosen'!C396="","-",IF(LEN('Non-Dosen'!C396)&lt;2,"Cek lagi","OK"))</f>
        <v>-</v>
      </c>
      <c r="D396" s="14" t="str">
        <f>IF('Non-Dosen'!D396="","-",IF(LEN('Non-Dosen'!D396)&lt;2,"Cek lagi","OK"))</f>
        <v>-</v>
      </c>
      <c r="E396" s="14" t="str">
        <f>IF('Non-Dosen'!E396="","-",IF('Non-Dosen'!E396=0,"OK",IF('Non-Dosen'!E396=1,"OK","Tidak valid")))</f>
        <v>-</v>
      </c>
      <c r="F396" s="14" t="str">
        <f>IF('Non-Dosen'!F396="","-",IF(LEN('Non-Dosen'!F396)&lt;4,"Cek lagi","OK"))</f>
        <v>-</v>
      </c>
      <c r="G396" s="15" t="str">
        <f>IF('Non-Dosen'!G396="","-",IF('Non-Dosen'!G396&gt;31,"Tanggal tidak valid",IF('Non-Dosen'!G396&lt;1,"Tanggal tidak valid","OK")))</f>
        <v>-</v>
      </c>
      <c r="H396" s="15" t="str">
        <f>IF('Non-Dosen'!H396="","-",IF('Non-Dosen'!H396&gt;12,"Bulan tidak valid",IF('Non-Dosen'!H396&lt;1,"Bulan tidak valid","OK")))</f>
        <v>-</v>
      </c>
      <c r="I396" s="15" t="str">
        <f>IF('Non-Dosen'!I396="","-",IF('Non-Dosen'!I396&gt;2001,"Tahun tidak valid",IF('Non-Dosen'!I396&lt;1900,"Tahun tidak valid","OK")))</f>
        <v>-</v>
      </c>
      <c r="J396" s="14" t="str">
        <f>IF('Non-Dosen'!J396="","-",IF(LEN('Non-Dosen'!J396)&lt;16,"Tidak valid","OK"))</f>
        <v>-</v>
      </c>
      <c r="K396" s="14" t="str">
        <f>IF('Non-Dosen'!K396="","-",IF(LEN('Non-Dosen'!K396)&lt;4,"Cek lagi","OK"))</f>
        <v>-</v>
      </c>
      <c r="L396" s="14" t="str">
        <f>IF('Non-Dosen'!L396="","-",IF('Non-Dosen'!L396&gt;2,"Tidak valid",IF('Non-Dosen'!L396&lt;1,"Tidak valid","OK")))</f>
        <v>-</v>
      </c>
      <c r="M396" s="14" t="str">
        <f>IF('Non-Dosen'!L396="",IF('Non-Dosen'!M396&lt;&gt;"","Harap dikosongkan","-"),IF('Non-Dosen'!L396=2,IF('Non-Dosen'!M396="","OK","Harap dikosongkan"),IF('Non-Dosen'!L396=1,IF('Non-Dosen'!M396="","Harap diisi",IF('Non-Dosen'!M396&gt;"10","Tidak valid",IF('Non-Dosen'!M396&lt;"01","Tidak valid","OK"))))))</f>
        <v>-</v>
      </c>
      <c r="N396" s="14" t="str">
        <f>IF('Non-Dosen'!N396="","-",IF(LEN('Non-Dosen'!N396)&lt;4,"Cek lagi","OK"))</f>
        <v>-</v>
      </c>
      <c r="O396" s="15" t="str">
        <f>IF('Non-Dosen'!O396="","-",IF('Non-Dosen'!O396&gt;31,"Tanggal tidak valid",IF('Non-Dosen'!O396&lt;1,"Tanggal tidak valid","OK")))</f>
        <v>-</v>
      </c>
      <c r="P396" s="15" t="str">
        <f>IF('Non-Dosen'!P396="","-",IF('Non-Dosen'!P396&gt;12,"Bulan tidak valid",IF('Non-Dosen'!P396&lt;1,"Bulan tidak valid","OK")))</f>
        <v>-</v>
      </c>
      <c r="Q396" s="15" t="str">
        <f>IF('Non-Dosen'!Q396="","-",IF('Non-Dosen'!Q396&gt;2017,"Tahun tidak valid",IF('Non-Dosen'!Q396&lt;1900,"Tahun tidak valid","OK")))</f>
        <v>-</v>
      </c>
      <c r="R396" s="14" t="str">
        <f>IF('Non-Dosen'!R396="","-",IF(LEN('Non-Dosen'!R396)&lt;4,"Cek lagi","OK"))</f>
        <v>-</v>
      </c>
      <c r="S396" s="15" t="str">
        <f>IF('Non-Dosen'!S396="","-",IF('Non-Dosen'!S396&gt;31,"Tanggal tidak valid",IF('Non-Dosen'!S396&lt;1,"Tanggal tidak valid","OK")))</f>
        <v>-</v>
      </c>
      <c r="T396" s="15" t="str">
        <f>IF('Non-Dosen'!T396="","-",IF('Non-Dosen'!T396&gt;12,"Bulan tidak valid",IF('Non-Dosen'!T396&lt;1,"Bulan tidak valid","OK")))</f>
        <v>-</v>
      </c>
      <c r="U396" s="15" t="str">
        <f>IF('Non-Dosen'!U396="","-",IF('Non-Dosen'!U396&gt;2017,"Tahun tidak valid",IF('Non-Dosen'!U396&lt;1900,"Tahun tidak valid","OK")))</f>
        <v>-</v>
      </c>
      <c r="V396" s="14" t="str">
        <f>IF('Non-Dosen'!V396="","-",IF('Non-Dosen'!V396&gt;6,"Tidak valid",IF('Non-Dosen'!V396&lt;1,"Tidak valid","OK")))</f>
        <v>-</v>
      </c>
      <c r="W396" s="14" t="str">
        <f>IF('Non-Dosen'!W396="","-",IF('Non-Dosen'!W396&gt;4,"Tidak valid",IF('Non-Dosen'!W396&lt;1,"Tidak valid","OK")))</f>
        <v>-</v>
      </c>
      <c r="X396" s="14" t="str">
        <f>IF('Non-Dosen'!X396="","-",IF('Non-Dosen'!X396&gt;5,"Tidak valid",IF('Non-Dosen'!X396&lt;1,"Tidak valid","OK")))</f>
        <v>-</v>
      </c>
      <c r="Y396" s="14" t="str">
        <f>IF('Non-Dosen'!Y396="","-",IF('Non-Dosen'!Y396&gt;4,"Tidak valid",IF('Non-Dosen'!Y396&lt;1,"Tidak valid","OK")))</f>
        <v>-</v>
      </c>
      <c r="Z396" s="14" t="str">
        <f>IF('Non-Dosen'!Z396="","-",IF(LEN('Non-Dosen'!Z396)&lt;4,"Cek lagi","OK"))</f>
        <v>-</v>
      </c>
      <c r="AA396" s="14" t="str">
        <f>IF('Non-Dosen'!AA396="","-",IF('Non-Dosen'!AA396&gt;"11","Tidak valid",IF('Non-Dosen'!AA396&lt;"00","Tidak valid","OK")))</f>
        <v>-</v>
      </c>
      <c r="AB396" s="14" t="str">
        <f>IF('Non-Dosen'!AB396="","-",IF('Non-Dosen'!AB396&gt;"11","Tidak valid",IF('Non-Dosen'!AB396&lt;"00","Tidak valid","OK")))</f>
        <v>-</v>
      </c>
      <c r="AC396" s="14" t="str">
        <f>IF('Non-Dosen'!AC396="","-",IF('Non-Dosen'!AC396&gt;7,"Tidak valid",IF('Non-Dosen'!AC396&lt;1,"Tidak valid","OK")))</f>
        <v>-</v>
      </c>
      <c r="AD396" s="14" t="str">
        <f>IF('Non-Dosen'!AC396="",IF('Non-Dosen'!AD396="","-","Cek lagi"),IF('Non-Dosen'!AC396=1,IF('Non-Dosen'!AD396="","OK","Harap dikosongkan"),IF('Non-Dosen'!AC396&gt;1,IF('Non-Dosen'!AD396="","Harap diisi",IF(LEN('Non-Dosen'!AD396)&lt;4,"Cek lagi","OK")))))</f>
        <v>-</v>
      </c>
      <c r="AE396" s="15" t="str">
        <f>IF('Non-Dosen'!AE396="","-",IF('Non-Dosen'!AE396&gt;31,"Tanggal tidak valid",IF('Non-Dosen'!AE396&lt;1,"Tanggal tidak valid","OK")))</f>
        <v>-</v>
      </c>
      <c r="AF396" s="15" t="str">
        <f>IF('Non-Dosen'!AF396="","-",IF('Non-Dosen'!AF396&gt;12,"Bulan tidak valid",IF('Non-Dosen'!AF396&lt;1,"Bulan tidak valid","OK")))</f>
        <v>-</v>
      </c>
      <c r="AG396" s="15" t="str">
        <f>IF('Non-Dosen'!AG396="","-",IF('Non-Dosen'!AG396&gt;2016,"Tahun tidak valid",IF('Non-Dosen'!AG396&lt;1900,"Tahun tidak valid","OK")))</f>
        <v>-</v>
      </c>
      <c r="AH396" s="14" t="str">
        <f>IF('Non-Dosen'!AH396="","-",IF(LEN('Non-Dosen'!AH396)&lt;5,"Cek lagi","OK"))</f>
        <v>-</v>
      </c>
      <c r="AI396" s="14" t="str">
        <f>IF('Non-Dosen'!AI396="","-",IF(LEN('Non-Dosen'!AI396)&lt;4,"Cek lagi","OK"))</f>
        <v>-</v>
      </c>
      <c r="AJ396" s="14" t="str">
        <f>IF('Non-Dosen'!AJ396="","-",IF('Non-Dosen'!AJ396&gt;92,"Tidak valid",IF('Non-Dosen'!AJ396&lt;11,"Tidak valid","OK")))</f>
        <v>-</v>
      </c>
      <c r="AK396" s="14" t="str">
        <f>IF('Non-Dosen'!AK396="","-",IF(LEN('Non-Dosen'!AK396)&lt;4,"Cek lagi","OK"))</f>
        <v>-</v>
      </c>
    </row>
    <row r="397" spans="1:37" ht="15" customHeight="1" x14ac:dyDescent="0.15">
      <c r="A397" s="14" t="str">
        <f>IF('Non-Dosen'!A397="","-",IF(LEN('Non-Dosen'!A397)&lt;&gt;18,"Cek lagi",IF(VALUE('Non-Dosen'!A397)&lt;0,"Cek lagi","OK")))</f>
        <v>-</v>
      </c>
      <c r="B397" s="14" t="str">
        <f>IF('Non-Dosen'!B397="","-",IF(LEN('Non-Dosen'!B397)&lt;4,"Cek lagi","OK"))</f>
        <v>-</v>
      </c>
      <c r="C397" s="14" t="str">
        <f>IF('Non-Dosen'!C397="","-",IF(LEN('Non-Dosen'!C397)&lt;2,"Cek lagi","OK"))</f>
        <v>-</v>
      </c>
      <c r="D397" s="14" t="str">
        <f>IF('Non-Dosen'!D397="","-",IF(LEN('Non-Dosen'!D397)&lt;2,"Cek lagi","OK"))</f>
        <v>-</v>
      </c>
      <c r="E397" s="14" t="str">
        <f>IF('Non-Dosen'!E397="","-",IF('Non-Dosen'!E397=0,"OK",IF('Non-Dosen'!E397=1,"OK","Tidak valid")))</f>
        <v>-</v>
      </c>
      <c r="F397" s="14" t="str">
        <f>IF('Non-Dosen'!F397="","-",IF(LEN('Non-Dosen'!F397)&lt;4,"Cek lagi","OK"))</f>
        <v>-</v>
      </c>
      <c r="G397" s="15" t="str">
        <f>IF('Non-Dosen'!G397="","-",IF('Non-Dosen'!G397&gt;31,"Tanggal tidak valid",IF('Non-Dosen'!G397&lt;1,"Tanggal tidak valid","OK")))</f>
        <v>-</v>
      </c>
      <c r="H397" s="15" t="str">
        <f>IF('Non-Dosen'!H397="","-",IF('Non-Dosen'!H397&gt;12,"Bulan tidak valid",IF('Non-Dosen'!H397&lt;1,"Bulan tidak valid","OK")))</f>
        <v>-</v>
      </c>
      <c r="I397" s="15" t="str">
        <f>IF('Non-Dosen'!I397="","-",IF('Non-Dosen'!I397&gt;2001,"Tahun tidak valid",IF('Non-Dosen'!I397&lt;1900,"Tahun tidak valid","OK")))</f>
        <v>-</v>
      </c>
      <c r="J397" s="14" t="str">
        <f>IF('Non-Dosen'!J397="","-",IF(LEN('Non-Dosen'!J397)&lt;16,"Tidak valid","OK"))</f>
        <v>-</v>
      </c>
      <c r="K397" s="14" t="str">
        <f>IF('Non-Dosen'!K397="","-",IF(LEN('Non-Dosen'!K397)&lt;4,"Cek lagi","OK"))</f>
        <v>-</v>
      </c>
      <c r="L397" s="14" t="str">
        <f>IF('Non-Dosen'!L397="","-",IF('Non-Dosen'!L397&gt;2,"Tidak valid",IF('Non-Dosen'!L397&lt;1,"Tidak valid","OK")))</f>
        <v>-</v>
      </c>
      <c r="M397" s="14" t="str">
        <f>IF('Non-Dosen'!L397="",IF('Non-Dosen'!M397&lt;&gt;"","Harap dikosongkan","-"),IF('Non-Dosen'!L397=2,IF('Non-Dosen'!M397="","OK","Harap dikosongkan"),IF('Non-Dosen'!L397=1,IF('Non-Dosen'!M397="","Harap diisi",IF('Non-Dosen'!M397&gt;"10","Tidak valid",IF('Non-Dosen'!M397&lt;"01","Tidak valid","OK"))))))</f>
        <v>-</v>
      </c>
      <c r="N397" s="14" t="str">
        <f>IF('Non-Dosen'!N397="","-",IF(LEN('Non-Dosen'!N397)&lt;4,"Cek lagi","OK"))</f>
        <v>-</v>
      </c>
      <c r="O397" s="15" t="str">
        <f>IF('Non-Dosen'!O397="","-",IF('Non-Dosen'!O397&gt;31,"Tanggal tidak valid",IF('Non-Dosen'!O397&lt;1,"Tanggal tidak valid","OK")))</f>
        <v>-</v>
      </c>
      <c r="P397" s="15" t="str">
        <f>IF('Non-Dosen'!P397="","-",IF('Non-Dosen'!P397&gt;12,"Bulan tidak valid",IF('Non-Dosen'!P397&lt;1,"Bulan tidak valid","OK")))</f>
        <v>-</v>
      </c>
      <c r="Q397" s="15" t="str">
        <f>IF('Non-Dosen'!Q397="","-",IF('Non-Dosen'!Q397&gt;2017,"Tahun tidak valid",IF('Non-Dosen'!Q397&lt;1900,"Tahun tidak valid","OK")))</f>
        <v>-</v>
      </c>
      <c r="R397" s="14" t="str">
        <f>IF('Non-Dosen'!R397="","-",IF(LEN('Non-Dosen'!R397)&lt;4,"Cek lagi","OK"))</f>
        <v>-</v>
      </c>
      <c r="S397" s="15" t="str">
        <f>IF('Non-Dosen'!S397="","-",IF('Non-Dosen'!S397&gt;31,"Tanggal tidak valid",IF('Non-Dosen'!S397&lt;1,"Tanggal tidak valid","OK")))</f>
        <v>-</v>
      </c>
      <c r="T397" s="15" t="str">
        <f>IF('Non-Dosen'!T397="","-",IF('Non-Dosen'!T397&gt;12,"Bulan tidak valid",IF('Non-Dosen'!T397&lt;1,"Bulan tidak valid","OK")))</f>
        <v>-</v>
      </c>
      <c r="U397" s="15" t="str">
        <f>IF('Non-Dosen'!U397="","-",IF('Non-Dosen'!U397&gt;2017,"Tahun tidak valid",IF('Non-Dosen'!U397&lt;1900,"Tahun tidak valid","OK")))</f>
        <v>-</v>
      </c>
      <c r="V397" s="14" t="str">
        <f>IF('Non-Dosen'!V397="","-",IF('Non-Dosen'!V397&gt;6,"Tidak valid",IF('Non-Dosen'!V397&lt;1,"Tidak valid","OK")))</f>
        <v>-</v>
      </c>
      <c r="W397" s="14" t="str">
        <f>IF('Non-Dosen'!W397="","-",IF('Non-Dosen'!W397&gt;4,"Tidak valid",IF('Non-Dosen'!W397&lt;1,"Tidak valid","OK")))</f>
        <v>-</v>
      </c>
      <c r="X397" s="14" t="str">
        <f>IF('Non-Dosen'!X397="","-",IF('Non-Dosen'!X397&gt;5,"Tidak valid",IF('Non-Dosen'!X397&lt;1,"Tidak valid","OK")))</f>
        <v>-</v>
      </c>
      <c r="Y397" s="14" t="str">
        <f>IF('Non-Dosen'!Y397="","-",IF('Non-Dosen'!Y397&gt;4,"Tidak valid",IF('Non-Dosen'!Y397&lt;1,"Tidak valid","OK")))</f>
        <v>-</v>
      </c>
      <c r="Z397" s="14" t="str">
        <f>IF('Non-Dosen'!Z397="","-",IF(LEN('Non-Dosen'!Z397)&lt;4,"Cek lagi","OK"))</f>
        <v>-</v>
      </c>
      <c r="AA397" s="14" t="str">
        <f>IF('Non-Dosen'!AA397="","-",IF('Non-Dosen'!AA397&gt;"11","Tidak valid",IF('Non-Dosen'!AA397&lt;"00","Tidak valid","OK")))</f>
        <v>-</v>
      </c>
      <c r="AB397" s="14" t="str">
        <f>IF('Non-Dosen'!AB397="","-",IF('Non-Dosen'!AB397&gt;"11","Tidak valid",IF('Non-Dosen'!AB397&lt;"00","Tidak valid","OK")))</f>
        <v>-</v>
      </c>
      <c r="AC397" s="14" t="str">
        <f>IF('Non-Dosen'!AC397="","-",IF('Non-Dosen'!AC397&gt;7,"Tidak valid",IF('Non-Dosen'!AC397&lt;1,"Tidak valid","OK")))</f>
        <v>-</v>
      </c>
      <c r="AD397" s="14" t="str">
        <f>IF('Non-Dosen'!AC397="",IF('Non-Dosen'!AD397="","-","Cek lagi"),IF('Non-Dosen'!AC397=1,IF('Non-Dosen'!AD397="","OK","Harap dikosongkan"),IF('Non-Dosen'!AC397&gt;1,IF('Non-Dosen'!AD397="","Harap diisi",IF(LEN('Non-Dosen'!AD397)&lt;4,"Cek lagi","OK")))))</f>
        <v>-</v>
      </c>
      <c r="AE397" s="15" t="str">
        <f>IF('Non-Dosen'!AE397="","-",IF('Non-Dosen'!AE397&gt;31,"Tanggal tidak valid",IF('Non-Dosen'!AE397&lt;1,"Tanggal tidak valid","OK")))</f>
        <v>-</v>
      </c>
      <c r="AF397" s="15" t="str">
        <f>IF('Non-Dosen'!AF397="","-",IF('Non-Dosen'!AF397&gt;12,"Bulan tidak valid",IF('Non-Dosen'!AF397&lt;1,"Bulan tidak valid","OK")))</f>
        <v>-</v>
      </c>
      <c r="AG397" s="15" t="str">
        <f>IF('Non-Dosen'!AG397="","-",IF('Non-Dosen'!AG397&gt;2016,"Tahun tidak valid",IF('Non-Dosen'!AG397&lt;1900,"Tahun tidak valid","OK")))</f>
        <v>-</v>
      </c>
      <c r="AH397" s="14" t="str">
        <f>IF('Non-Dosen'!AH397="","-",IF(LEN('Non-Dosen'!AH397)&lt;5,"Cek lagi","OK"))</f>
        <v>-</v>
      </c>
      <c r="AI397" s="14" t="str">
        <f>IF('Non-Dosen'!AI397="","-",IF(LEN('Non-Dosen'!AI397)&lt;4,"Cek lagi","OK"))</f>
        <v>-</v>
      </c>
      <c r="AJ397" s="14" t="str">
        <f>IF('Non-Dosen'!AJ397="","-",IF('Non-Dosen'!AJ397&gt;92,"Tidak valid",IF('Non-Dosen'!AJ397&lt;11,"Tidak valid","OK")))</f>
        <v>-</v>
      </c>
      <c r="AK397" s="14" t="str">
        <f>IF('Non-Dosen'!AK397="","-",IF(LEN('Non-Dosen'!AK397)&lt;4,"Cek lagi","OK"))</f>
        <v>-</v>
      </c>
    </row>
    <row r="398" spans="1:37" ht="15" customHeight="1" x14ac:dyDescent="0.15">
      <c r="A398" s="14" t="str">
        <f>IF('Non-Dosen'!A398="","-",IF(LEN('Non-Dosen'!A398)&lt;&gt;18,"Cek lagi",IF(VALUE('Non-Dosen'!A398)&lt;0,"Cek lagi","OK")))</f>
        <v>-</v>
      </c>
      <c r="B398" s="14" t="str">
        <f>IF('Non-Dosen'!B398="","-",IF(LEN('Non-Dosen'!B398)&lt;4,"Cek lagi","OK"))</f>
        <v>-</v>
      </c>
      <c r="C398" s="14" t="str">
        <f>IF('Non-Dosen'!C398="","-",IF(LEN('Non-Dosen'!C398)&lt;2,"Cek lagi","OK"))</f>
        <v>-</v>
      </c>
      <c r="D398" s="14" t="str">
        <f>IF('Non-Dosen'!D398="","-",IF(LEN('Non-Dosen'!D398)&lt;2,"Cek lagi","OK"))</f>
        <v>-</v>
      </c>
      <c r="E398" s="14" t="str">
        <f>IF('Non-Dosen'!E398="","-",IF('Non-Dosen'!E398=0,"OK",IF('Non-Dosen'!E398=1,"OK","Tidak valid")))</f>
        <v>-</v>
      </c>
      <c r="F398" s="14" t="str">
        <f>IF('Non-Dosen'!F398="","-",IF(LEN('Non-Dosen'!F398)&lt;4,"Cek lagi","OK"))</f>
        <v>-</v>
      </c>
      <c r="G398" s="15" t="str">
        <f>IF('Non-Dosen'!G398="","-",IF('Non-Dosen'!G398&gt;31,"Tanggal tidak valid",IF('Non-Dosen'!G398&lt;1,"Tanggal tidak valid","OK")))</f>
        <v>-</v>
      </c>
      <c r="H398" s="15" t="str">
        <f>IF('Non-Dosen'!H398="","-",IF('Non-Dosen'!H398&gt;12,"Bulan tidak valid",IF('Non-Dosen'!H398&lt;1,"Bulan tidak valid","OK")))</f>
        <v>-</v>
      </c>
      <c r="I398" s="15" t="str">
        <f>IF('Non-Dosen'!I398="","-",IF('Non-Dosen'!I398&gt;2001,"Tahun tidak valid",IF('Non-Dosen'!I398&lt;1900,"Tahun tidak valid","OK")))</f>
        <v>-</v>
      </c>
      <c r="J398" s="14" t="str">
        <f>IF('Non-Dosen'!J398="","-",IF(LEN('Non-Dosen'!J398)&lt;16,"Tidak valid","OK"))</f>
        <v>-</v>
      </c>
      <c r="K398" s="14" t="str">
        <f>IF('Non-Dosen'!K398="","-",IF(LEN('Non-Dosen'!K398)&lt;4,"Cek lagi","OK"))</f>
        <v>-</v>
      </c>
      <c r="L398" s="14" t="str">
        <f>IF('Non-Dosen'!L398="","-",IF('Non-Dosen'!L398&gt;2,"Tidak valid",IF('Non-Dosen'!L398&lt;1,"Tidak valid","OK")))</f>
        <v>-</v>
      </c>
      <c r="M398" s="14" t="str">
        <f>IF('Non-Dosen'!L398="",IF('Non-Dosen'!M398&lt;&gt;"","Harap dikosongkan","-"),IF('Non-Dosen'!L398=2,IF('Non-Dosen'!M398="","OK","Harap dikosongkan"),IF('Non-Dosen'!L398=1,IF('Non-Dosen'!M398="","Harap diisi",IF('Non-Dosen'!M398&gt;"10","Tidak valid",IF('Non-Dosen'!M398&lt;"01","Tidak valid","OK"))))))</f>
        <v>-</v>
      </c>
      <c r="N398" s="14" t="str">
        <f>IF('Non-Dosen'!N398="","-",IF(LEN('Non-Dosen'!N398)&lt;4,"Cek lagi","OK"))</f>
        <v>-</v>
      </c>
      <c r="O398" s="15" t="str">
        <f>IF('Non-Dosen'!O398="","-",IF('Non-Dosen'!O398&gt;31,"Tanggal tidak valid",IF('Non-Dosen'!O398&lt;1,"Tanggal tidak valid","OK")))</f>
        <v>-</v>
      </c>
      <c r="P398" s="15" t="str">
        <f>IF('Non-Dosen'!P398="","-",IF('Non-Dosen'!P398&gt;12,"Bulan tidak valid",IF('Non-Dosen'!P398&lt;1,"Bulan tidak valid","OK")))</f>
        <v>-</v>
      </c>
      <c r="Q398" s="15" t="str">
        <f>IF('Non-Dosen'!Q398="","-",IF('Non-Dosen'!Q398&gt;2017,"Tahun tidak valid",IF('Non-Dosen'!Q398&lt;1900,"Tahun tidak valid","OK")))</f>
        <v>-</v>
      </c>
      <c r="R398" s="14" t="str">
        <f>IF('Non-Dosen'!R398="","-",IF(LEN('Non-Dosen'!R398)&lt;4,"Cek lagi","OK"))</f>
        <v>-</v>
      </c>
      <c r="S398" s="15" t="str">
        <f>IF('Non-Dosen'!S398="","-",IF('Non-Dosen'!S398&gt;31,"Tanggal tidak valid",IF('Non-Dosen'!S398&lt;1,"Tanggal tidak valid","OK")))</f>
        <v>-</v>
      </c>
      <c r="T398" s="15" t="str">
        <f>IF('Non-Dosen'!T398="","-",IF('Non-Dosen'!T398&gt;12,"Bulan tidak valid",IF('Non-Dosen'!T398&lt;1,"Bulan tidak valid","OK")))</f>
        <v>-</v>
      </c>
      <c r="U398" s="15" t="str">
        <f>IF('Non-Dosen'!U398="","-",IF('Non-Dosen'!U398&gt;2017,"Tahun tidak valid",IF('Non-Dosen'!U398&lt;1900,"Tahun tidak valid","OK")))</f>
        <v>-</v>
      </c>
      <c r="V398" s="14" t="str">
        <f>IF('Non-Dosen'!V398="","-",IF('Non-Dosen'!V398&gt;6,"Tidak valid",IF('Non-Dosen'!V398&lt;1,"Tidak valid","OK")))</f>
        <v>-</v>
      </c>
      <c r="W398" s="14" t="str">
        <f>IF('Non-Dosen'!W398="","-",IF('Non-Dosen'!W398&gt;4,"Tidak valid",IF('Non-Dosen'!W398&lt;1,"Tidak valid","OK")))</f>
        <v>-</v>
      </c>
      <c r="X398" s="14" t="str">
        <f>IF('Non-Dosen'!X398="","-",IF('Non-Dosen'!X398&gt;5,"Tidak valid",IF('Non-Dosen'!X398&lt;1,"Tidak valid","OK")))</f>
        <v>-</v>
      </c>
      <c r="Y398" s="14" t="str">
        <f>IF('Non-Dosen'!Y398="","-",IF('Non-Dosen'!Y398&gt;4,"Tidak valid",IF('Non-Dosen'!Y398&lt;1,"Tidak valid","OK")))</f>
        <v>-</v>
      </c>
      <c r="Z398" s="14" t="str">
        <f>IF('Non-Dosen'!Z398="","-",IF(LEN('Non-Dosen'!Z398)&lt;4,"Cek lagi","OK"))</f>
        <v>-</v>
      </c>
      <c r="AA398" s="14" t="str">
        <f>IF('Non-Dosen'!AA398="","-",IF('Non-Dosen'!AA398&gt;"11","Tidak valid",IF('Non-Dosen'!AA398&lt;"00","Tidak valid","OK")))</f>
        <v>-</v>
      </c>
      <c r="AB398" s="14" t="str">
        <f>IF('Non-Dosen'!AB398="","-",IF('Non-Dosen'!AB398&gt;"11","Tidak valid",IF('Non-Dosen'!AB398&lt;"00","Tidak valid","OK")))</f>
        <v>-</v>
      </c>
      <c r="AC398" s="14" t="str">
        <f>IF('Non-Dosen'!AC398="","-",IF('Non-Dosen'!AC398&gt;7,"Tidak valid",IF('Non-Dosen'!AC398&lt;1,"Tidak valid","OK")))</f>
        <v>-</v>
      </c>
      <c r="AD398" s="14" t="str">
        <f>IF('Non-Dosen'!AC398="",IF('Non-Dosen'!AD398="","-","Cek lagi"),IF('Non-Dosen'!AC398=1,IF('Non-Dosen'!AD398="","OK","Harap dikosongkan"),IF('Non-Dosen'!AC398&gt;1,IF('Non-Dosen'!AD398="","Harap diisi",IF(LEN('Non-Dosen'!AD398)&lt;4,"Cek lagi","OK")))))</f>
        <v>-</v>
      </c>
      <c r="AE398" s="15" t="str">
        <f>IF('Non-Dosen'!AE398="","-",IF('Non-Dosen'!AE398&gt;31,"Tanggal tidak valid",IF('Non-Dosen'!AE398&lt;1,"Tanggal tidak valid","OK")))</f>
        <v>-</v>
      </c>
      <c r="AF398" s="15" t="str">
        <f>IF('Non-Dosen'!AF398="","-",IF('Non-Dosen'!AF398&gt;12,"Bulan tidak valid",IF('Non-Dosen'!AF398&lt;1,"Bulan tidak valid","OK")))</f>
        <v>-</v>
      </c>
      <c r="AG398" s="15" t="str">
        <f>IF('Non-Dosen'!AG398="","-",IF('Non-Dosen'!AG398&gt;2016,"Tahun tidak valid",IF('Non-Dosen'!AG398&lt;1900,"Tahun tidak valid","OK")))</f>
        <v>-</v>
      </c>
      <c r="AH398" s="14" t="str">
        <f>IF('Non-Dosen'!AH398="","-",IF(LEN('Non-Dosen'!AH398)&lt;5,"Cek lagi","OK"))</f>
        <v>-</v>
      </c>
      <c r="AI398" s="14" t="str">
        <f>IF('Non-Dosen'!AI398="","-",IF(LEN('Non-Dosen'!AI398)&lt;4,"Cek lagi","OK"))</f>
        <v>-</v>
      </c>
      <c r="AJ398" s="14" t="str">
        <f>IF('Non-Dosen'!AJ398="","-",IF('Non-Dosen'!AJ398&gt;92,"Tidak valid",IF('Non-Dosen'!AJ398&lt;11,"Tidak valid","OK")))</f>
        <v>-</v>
      </c>
      <c r="AK398" s="14" t="str">
        <f>IF('Non-Dosen'!AK398="","-",IF(LEN('Non-Dosen'!AK398)&lt;4,"Cek lagi","OK"))</f>
        <v>-</v>
      </c>
    </row>
    <row r="399" spans="1:37" ht="15" customHeight="1" x14ac:dyDescent="0.15">
      <c r="A399" s="14" t="str">
        <f>IF('Non-Dosen'!A399="","-",IF(LEN('Non-Dosen'!A399)&lt;&gt;18,"Cek lagi",IF(VALUE('Non-Dosen'!A399)&lt;0,"Cek lagi","OK")))</f>
        <v>-</v>
      </c>
      <c r="B399" s="14" t="str">
        <f>IF('Non-Dosen'!B399="","-",IF(LEN('Non-Dosen'!B399)&lt;4,"Cek lagi","OK"))</f>
        <v>-</v>
      </c>
      <c r="C399" s="14" t="str">
        <f>IF('Non-Dosen'!C399="","-",IF(LEN('Non-Dosen'!C399)&lt;2,"Cek lagi","OK"))</f>
        <v>-</v>
      </c>
      <c r="D399" s="14" t="str">
        <f>IF('Non-Dosen'!D399="","-",IF(LEN('Non-Dosen'!D399)&lt;2,"Cek lagi","OK"))</f>
        <v>-</v>
      </c>
      <c r="E399" s="14" t="str">
        <f>IF('Non-Dosen'!E399="","-",IF('Non-Dosen'!E399=0,"OK",IF('Non-Dosen'!E399=1,"OK","Tidak valid")))</f>
        <v>-</v>
      </c>
      <c r="F399" s="14" t="str">
        <f>IF('Non-Dosen'!F399="","-",IF(LEN('Non-Dosen'!F399)&lt;4,"Cek lagi","OK"))</f>
        <v>-</v>
      </c>
      <c r="G399" s="15" t="str">
        <f>IF('Non-Dosen'!G399="","-",IF('Non-Dosen'!G399&gt;31,"Tanggal tidak valid",IF('Non-Dosen'!G399&lt;1,"Tanggal tidak valid","OK")))</f>
        <v>-</v>
      </c>
      <c r="H399" s="15" t="str">
        <f>IF('Non-Dosen'!H399="","-",IF('Non-Dosen'!H399&gt;12,"Bulan tidak valid",IF('Non-Dosen'!H399&lt;1,"Bulan tidak valid","OK")))</f>
        <v>-</v>
      </c>
      <c r="I399" s="15" t="str">
        <f>IF('Non-Dosen'!I399="","-",IF('Non-Dosen'!I399&gt;2001,"Tahun tidak valid",IF('Non-Dosen'!I399&lt;1900,"Tahun tidak valid","OK")))</f>
        <v>-</v>
      </c>
      <c r="J399" s="14" t="str">
        <f>IF('Non-Dosen'!J399="","-",IF(LEN('Non-Dosen'!J399)&lt;16,"Tidak valid","OK"))</f>
        <v>-</v>
      </c>
      <c r="K399" s="14" t="str">
        <f>IF('Non-Dosen'!K399="","-",IF(LEN('Non-Dosen'!K399)&lt;4,"Cek lagi","OK"))</f>
        <v>-</v>
      </c>
      <c r="L399" s="14" t="str">
        <f>IF('Non-Dosen'!L399="","-",IF('Non-Dosen'!L399&gt;2,"Tidak valid",IF('Non-Dosen'!L399&lt;1,"Tidak valid","OK")))</f>
        <v>-</v>
      </c>
      <c r="M399" s="14" t="str">
        <f>IF('Non-Dosen'!L399="",IF('Non-Dosen'!M399&lt;&gt;"","Harap dikosongkan","-"),IF('Non-Dosen'!L399=2,IF('Non-Dosen'!M399="","OK","Harap dikosongkan"),IF('Non-Dosen'!L399=1,IF('Non-Dosen'!M399="","Harap diisi",IF('Non-Dosen'!M399&gt;"10","Tidak valid",IF('Non-Dosen'!M399&lt;"01","Tidak valid","OK"))))))</f>
        <v>-</v>
      </c>
      <c r="N399" s="14" t="str">
        <f>IF('Non-Dosen'!N399="","-",IF(LEN('Non-Dosen'!N399)&lt;4,"Cek lagi","OK"))</f>
        <v>-</v>
      </c>
      <c r="O399" s="15" t="str">
        <f>IF('Non-Dosen'!O399="","-",IF('Non-Dosen'!O399&gt;31,"Tanggal tidak valid",IF('Non-Dosen'!O399&lt;1,"Tanggal tidak valid","OK")))</f>
        <v>-</v>
      </c>
      <c r="P399" s="15" t="str">
        <f>IF('Non-Dosen'!P399="","-",IF('Non-Dosen'!P399&gt;12,"Bulan tidak valid",IF('Non-Dosen'!P399&lt;1,"Bulan tidak valid","OK")))</f>
        <v>-</v>
      </c>
      <c r="Q399" s="15" t="str">
        <f>IF('Non-Dosen'!Q399="","-",IF('Non-Dosen'!Q399&gt;2017,"Tahun tidak valid",IF('Non-Dosen'!Q399&lt;1900,"Tahun tidak valid","OK")))</f>
        <v>-</v>
      </c>
      <c r="R399" s="14" t="str">
        <f>IF('Non-Dosen'!R399="","-",IF(LEN('Non-Dosen'!R399)&lt;4,"Cek lagi","OK"))</f>
        <v>-</v>
      </c>
      <c r="S399" s="15" t="str">
        <f>IF('Non-Dosen'!S399="","-",IF('Non-Dosen'!S399&gt;31,"Tanggal tidak valid",IF('Non-Dosen'!S399&lt;1,"Tanggal tidak valid","OK")))</f>
        <v>-</v>
      </c>
      <c r="T399" s="15" t="str">
        <f>IF('Non-Dosen'!T399="","-",IF('Non-Dosen'!T399&gt;12,"Bulan tidak valid",IF('Non-Dosen'!T399&lt;1,"Bulan tidak valid","OK")))</f>
        <v>-</v>
      </c>
      <c r="U399" s="15" t="str">
        <f>IF('Non-Dosen'!U399="","-",IF('Non-Dosen'!U399&gt;2017,"Tahun tidak valid",IF('Non-Dosen'!U399&lt;1900,"Tahun tidak valid","OK")))</f>
        <v>-</v>
      </c>
      <c r="V399" s="14" t="str">
        <f>IF('Non-Dosen'!V399="","-",IF('Non-Dosen'!V399&gt;6,"Tidak valid",IF('Non-Dosen'!V399&lt;1,"Tidak valid","OK")))</f>
        <v>-</v>
      </c>
      <c r="W399" s="14" t="str">
        <f>IF('Non-Dosen'!W399="","-",IF('Non-Dosen'!W399&gt;4,"Tidak valid",IF('Non-Dosen'!W399&lt;1,"Tidak valid","OK")))</f>
        <v>-</v>
      </c>
      <c r="X399" s="14" t="str">
        <f>IF('Non-Dosen'!X399="","-",IF('Non-Dosen'!X399&gt;5,"Tidak valid",IF('Non-Dosen'!X399&lt;1,"Tidak valid","OK")))</f>
        <v>-</v>
      </c>
      <c r="Y399" s="14" t="str">
        <f>IF('Non-Dosen'!Y399="","-",IF('Non-Dosen'!Y399&gt;4,"Tidak valid",IF('Non-Dosen'!Y399&lt;1,"Tidak valid","OK")))</f>
        <v>-</v>
      </c>
      <c r="Z399" s="14" t="str">
        <f>IF('Non-Dosen'!Z399="","-",IF(LEN('Non-Dosen'!Z399)&lt;4,"Cek lagi","OK"))</f>
        <v>-</v>
      </c>
      <c r="AA399" s="14" t="str">
        <f>IF('Non-Dosen'!AA399="","-",IF('Non-Dosen'!AA399&gt;"11","Tidak valid",IF('Non-Dosen'!AA399&lt;"00","Tidak valid","OK")))</f>
        <v>-</v>
      </c>
      <c r="AB399" s="14" t="str">
        <f>IF('Non-Dosen'!AB399="","-",IF('Non-Dosen'!AB399&gt;"11","Tidak valid",IF('Non-Dosen'!AB399&lt;"00","Tidak valid","OK")))</f>
        <v>-</v>
      </c>
      <c r="AC399" s="14" t="str">
        <f>IF('Non-Dosen'!AC399="","-",IF('Non-Dosen'!AC399&gt;7,"Tidak valid",IF('Non-Dosen'!AC399&lt;1,"Tidak valid","OK")))</f>
        <v>-</v>
      </c>
      <c r="AD399" s="14" t="str">
        <f>IF('Non-Dosen'!AC399="",IF('Non-Dosen'!AD399="","-","Cek lagi"),IF('Non-Dosen'!AC399=1,IF('Non-Dosen'!AD399="","OK","Harap dikosongkan"),IF('Non-Dosen'!AC399&gt;1,IF('Non-Dosen'!AD399="","Harap diisi",IF(LEN('Non-Dosen'!AD399)&lt;4,"Cek lagi","OK")))))</f>
        <v>-</v>
      </c>
      <c r="AE399" s="15" t="str">
        <f>IF('Non-Dosen'!AE399="","-",IF('Non-Dosen'!AE399&gt;31,"Tanggal tidak valid",IF('Non-Dosen'!AE399&lt;1,"Tanggal tidak valid","OK")))</f>
        <v>-</v>
      </c>
      <c r="AF399" s="15" t="str">
        <f>IF('Non-Dosen'!AF399="","-",IF('Non-Dosen'!AF399&gt;12,"Bulan tidak valid",IF('Non-Dosen'!AF399&lt;1,"Bulan tidak valid","OK")))</f>
        <v>-</v>
      </c>
      <c r="AG399" s="15" t="str">
        <f>IF('Non-Dosen'!AG399="","-",IF('Non-Dosen'!AG399&gt;2016,"Tahun tidak valid",IF('Non-Dosen'!AG399&lt;1900,"Tahun tidak valid","OK")))</f>
        <v>-</v>
      </c>
      <c r="AH399" s="14" t="str">
        <f>IF('Non-Dosen'!AH399="","-",IF(LEN('Non-Dosen'!AH399)&lt;5,"Cek lagi","OK"))</f>
        <v>-</v>
      </c>
      <c r="AI399" s="14" t="str">
        <f>IF('Non-Dosen'!AI399="","-",IF(LEN('Non-Dosen'!AI399)&lt;4,"Cek lagi","OK"))</f>
        <v>-</v>
      </c>
      <c r="AJ399" s="14" t="str">
        <f>IF('Non-Dosen'!AJ399="","-",IF('Non-Dosen'!AJ399&gt;92,"Tidak valid",IF('Non-Dosen'!AJ399&lt;11,"Tidak valid","OK")))</f>
        <v>-</v>
      </c>
      <c r="AK399" s="14" t="str">
        <f>IF('Non-Dosen'!AK399="","-",IF(LEN('Non-Dosen'!AK399)&lt;4,"Cek lagi","OK"))</f>
        <v>-</v>
      </c>
    </row>
    <row r="400" spans="1:37" ht="15" customHeight="1" x14ac:dyDescent="0.15">
      <c r="A400" s="14" t="str">
        <f>IF('Non-Dosen'!A400="","-",IF(LEN('Non-Dosen'!A400)&lt;&gt;18,"Cek lagi",IF(VALUE('Non-Dosen'!A400)&lt;0,"Cek lagi","OK")))</f>
        <v>-</v>
      </c>
      <c r="B400" s="14" t="str">
        <f>IF('Non-Dosen'!B400="","-",IF(LEN('Non-Dosen'!B400)&lt;4,"Cek lagi","OK"))</f>
        <v>-</v>
      </c>
      <c r="C400" s="14" t="str">
        <f>IF('Non-Dosen'!C400="","-",IF(LEN('Non-Dosen'!C400)&lt;2,"Cek lagi","OK"))</f>
        <v>-</v>
      </c>
      <c r="D400" s="14" t="str">
        <f>IF('Non-Dosen'!D400="","-",IF(LEN('Non-Dosen'!D400)&lt;2,"Cek lagi","OK"))</f>
        <v>-</v>
      </c>
      <c r="E400" s="14" t="str">
        <f>IF('Non-Dosen'!E400="","-",IF('Non-Dosen'!E400=0,"OK",IF('Non-Dosen'!E400=1,"OK","Tidak valid")))</f>
        <v>-</v>
      </c>
      <c r="F400" s="14" t="str">
        <f>IF('Non-Dosen'!F400="","-",IF(LEN('Non-Dosen'!F400)&lt;4,"Cek lagi","OK"))</f>
        <v>-</v>
      </c>
      <c r="G400" s="15" t="str">
        <f>IF('Non-Dosen'!G400="","-",IF('Non-Dosen'!G400&gt;31,"Tanggal tidak valid",IF('Non-Dosen'!G400&lt;1,"Tanggal tidak valid","OK")))</f>
        <v>-</v>
      </c>
      <c r="H400" s="15" t="str">
        <f>IF('Non-Dosen'!H400="","-",IF('Non-Dosen'!H400&gt;12,"Bulan tidak valid",IF('Non-Dosen'!H400&lt;1,"Bulan tidak valid","OK")))</f>
        <v>-</v>
      </c>
      <c r="I400" s="15" t="str">
        <f>IF('Non-Dosen'!I400="","-",IF('Non-Dosen'!I400&gt;2001,"Tahun tidak valid",IF('Non-Dosen'!I400&lt;1900,"Tahun tidak valid","OK")))</f>
        <v>-</v>
      </c>
      <c r="J400" s="14" t="str">
        <f>IF('Non-Dosen'!J400="","-",IF(LEN('Non-Dosen'!J400)&lt;16,"Tidak valid","OK"))</f>
        <v>-</v>
      </c>
      <c r="K400" s="14" t="str">
        <f>IF('Non-Dosen'!K400="","-",IF(LEN('Non-Dosen'!K400)&lt;4,"Cek lagi","OK"))</f>
        <v>-</v>
      </c>
      <c r="L400" s="14" t="str">
        <f>IF('Non-Dosen'!L400="","-",IF('Non-Dosen'!L400&gt;2,"Tidak valid",IF('Non-Dosen'!L400&lt;1,"Tidak valid","OK")))</f>
        <v>-</v>
      </c>
      <c r="M400" s="14" t="str">
        <f>IF('Non-Dosen'!L400="",IF('Non-Dosen'!M400&lt;&gt;"","Harap dikosongkan","-"),IF('Non-Dosen'!L400=2,IF('Non-Dosen'!M400="","OK","Harap dikosongkan"),IF('Non-Dosen'!L400=1,IF('Non-Dosen'!M400="","Harap diisi",IF('Non-Dosen'!M400&gt;"10","Tidak valid",IF('Non-Dosen'!M400&lt;"01","Tidak valid","OK"))))))</f>
        <v>-</v>
      </c>
      <c r="N400" s="14" t="str">
        <f>IF('Non-Dosen'!N400="","-",IF(LEN('Non-Dosen'!N400)&lt;4,"Cek lagi","OK"))</f>
        <v>-</v>
      </c>
      <c r="O400" s="15" t="str">
        <f>IF('Non-Dosen'!O400="","-",IF('Non-Dosen'!O400&gt;31,"Tanggal tidak valid",IF('Non-Dosen'!O400&lt;1,"Tanggal tidak valid","OK")))</f>
        <v>-</v>
      </c>
      <c r="P400" s="15" t="str">
        <f>IF('Non-Dosen'!P400="","-",IF('Non-Dosen'!P400&gt;12,"Bulan tidak valid",IF('Non-Dosen'!P400&lt;1,"Bulan tidak valid","OK")))</f>
        <v>-</v>
      </c>
      <c r="Q400" s="15" t="str">
        <f>IF('Non-Dosen'!Q400="","-",IF('Non-Dosen'!Q400&gt;2017,"Tahun tidak valid",IF('Non-Dosen'!Q400&lt;1900,"Tahun tidak valid","OK")))</f>
        <v>-</v>
      </c>
      <c r="R400" s="14" t="str">
        <f>IF('Non-Dosen'!R400="","-",IF(LEN('Non-Dosen'!R400)&lt;4,"Cek lagi","OK"))</f>
        <v>-</v>
      </c>
      <c r="S400" s="15" t="str">
        <f>IF('Non-Dosen'!S400="","-",IF('Non-Dosen'!S400&gt;31,"Tanggal tidak valid",IF('Non-Dosen'!S400&lt;1,"Tanggal tidak valid","OK")))</f>
        <v>-</v>
      </c>
      <c r="T400" s="15" t="str">
        <f>IF('Non-Dosen'!T400="","-",IF('Non-Dosen'!T400&gt;12,"Bulan tidak valid",IF('Non-Dosen'!T400&lt;1,"Bulan tidak valid","OK")))</f>
        <v>-</v>
      </c>
      <c r="U400" s="15" t="str">
        <f>IF('Non-Dosen'!U400="","-",IF('Non-Dosen'!U400&gt;2017,"Tahun tidak valid",IF('Non-Dosen'!U400&lt;1900,"Tahun tidak valid","OK")))</f>
        <v>-</v>
      </c>
      <c r="V400" s="14" t="str">
        <f>IF('Non-Dosen'!V400="","-",IF('Non-Dosen'!V400&gt;6,"Tidak valid",IF('Non-Dosen'!V400&lt;1,"Tidak valid","OK")))</f>
        <v>-</v>
      </c>
      <c r="W400" s="14" t="str">
        <f>IF('Non-Dosen'!W400="","-",IF('Non-Dosen'!W400&gt;4,"Tidak valid",IF('Non-Dosen'!W400&lt;1,"Tidak valid","OK")))</f>
        <v>-</v>
      </c>
      <c r="X400" s="14" t="str">
        <f>IF('Non-Dosen'!X400="","-",IF('Non-Dosen'!X400&gt;5,"Tidak valid",IF('Non-Dosen'!X400&lt;1,"Tidak valid","OK")))</f>
        <v>-</v>
      </c>
      <c r="Y400" s="14" t="str">
        <f>IF('Non-Dosen'!Y400="","-",IF('Non-Dosen'!Y400&gt;4,"Tidak valid",IF('Non-Dosen'!Y400&lt;1,"Tidak valid","OK")))</f>
        <v>-</v>
      </c>
      <c r="Z400" s="14" t="str">
        <f>IF('Non-Dosen'!Z400="","-",IF(LEN('Non-Dosen'!Z400)&lt;4,"Cek lagi","OK"))</f>
        <v>-</v>
      </c>
      <c r="AA400" s="14" t="str">
        <f>IF('Non-Dosen'!AA400="","-",IF('Non-Dosen'!AA400&gt;"11","Tidak valid",IF('Non-Dosen'!AA400&lt;"00","Tidak valid","OK")))</f>
        <v>-</v>
      </c>
      <c r="AB400" s="14" t="str">
        <f>IF('Non-Dosen'!AB400="","-",IF('Non-Dosen'!AB400&gt;"11","Tidak valid",IF('Non-Dosen'!AB400&lt;"00","Tidak valid","OK")))</f>
        <v>-</v>
      </c>
      <c r="AC400" s="14" t="str">
        <f>IF('Non-Dosen'!AC400="","-",IF('Non-Dosen'!AC400&gt;7,"Tidak valid",IF('Non-Dosen'!AC400&lt;1,"Tidak valid","OK")))</f>
        <v>-</v>
      </c>
      <c r="AD400" s="14" t="str">
        <f>IF('Non-Dosen'!AC400="",IF('Non-Dosen'!AD400="","-","Cek lagi"),IF('Non-Dosen'!AC400=1,IF('Non-Dosen'!AD400="","OK","Harap dikosongkan"),IF('Non-Dosen'!AC400&gt;1,IF('Non-Dosen'!AD400="","Harap diisi",IF(LEN('Non-Dosen'!AD400)&lt;4,"Cek lagi","OK")))))</f>
        <v>-</v>
      </c>
      <c r="AE400" s="15" t="str">
        <f>IF('Non-Dosen'!AE400="","-",IF('Non-Dosen'!AE400&gt;31,"Tanggal tidak valid",IF('Non-Dosen'!AE400&lt;1,"Tanggal tidak valid","OK")))</f>
        <v>-</v>
      </c>
      <c r="AF400" s="15" t="str">
        <f>IF('Non-Dosen'!AF400="","-",IF('Non-Dosen'!AF400&gt;12,"Bulan tidak valid",IF('Non-Dosen'!AF400&lt;1,"Bulan tidak valid","OK")))</f>
        <v>-</v>
      </c>
      <c r="AG400" s="15" t="str">
        <f>IF('Non-Dosen'!AG400="","-",IF('Non-Dosen'!AG400&gt;2016,"Tahun tidak valid",IF('Non-Dosen'!AG400&lt;1900,"Tahun tidak valid","OK")))</f>
        <v>-</v>
      </c>
      <c r="AH400" s="14" t="str">
        <f>IF('Non-Dosen'!AH400="","-",IF(LEN('Non-Dosen'!AH400)&lt;5,"Cek lagi","OK"))</f>
        <v>-</v>
      </c>
      <c r="AI400" s="14" t="str">
        <f>IF('Non-Dosen'!AI400="","-",IF(LEN('Non-Dosen'!AI400)&lt;4,"Cek lagi","OK"))</f>
        <v>-</v>
      </c>
      <c r="AJ400" s="14" t="str">
        <f>IF('Non-Dosen'!AJ400="","-",IF('Non-Dosen'!AJ400&gt;92,"Tidak valid",IF('Non-Dosen'!AJ400&lt;11,"Tidak valid","OK")))</f>
        <v>-</v>
      </c>
      <c r="AK400" s="14" t="str">
        <f>IF('Non-Dosen'!AK400="","-",IF(LEN('Non-Dosen'!AK400)&lt;4,"Cek lagi","OK"))</f>
        <v>-</v>
      </c>
    </row>
    <row r="401" spans="1:37" ht="15" customHeight="1" x14ac:dyDescent="0.15">
      <c r="A401" s="14" t="str">
        <f>IF('Non-Dosen'!A401="","-",IF(LEN('Non-Dosen'!A401)&lt;&gt;18,"Cek lagi",IF(VALUE('Non-Dosen'!A401)&lt;0,"Cek lagi","OK")))</f>
        <v>-</v>
      </c>
      <c r="B401" s="14" t="str">
        <f>IF('Non-Dosen'!B401="","-",IF(LEN('Non-Dosen'!B401)&lt;4,"Cek lagi","OK"))</f>
        <v>-</v>
      </c>
      <c r="C401" s="14" t="str">
        <f>IF('Non-Dosen'!C401="","-",IF(LEN('Non-Dosen'!C401)&lt;2,"Cek lagi","OK"))</f>
        <v>-</v>
      </c>
      <c r="D401" s="14" t="str">
        <f>IF('Non-Dosen'!D401="","-",IF(LEN('Non-Dosen'!D401)&lt;2,"Cek lagi","OK"))</f>
        <v>-</v>
      </c>
      <c r="E401" s="14" t="str">
        <f>IF('Non-Dosen'!E401="","-",IF('Non-Dosen'!E401=0,"OK",IF('Non-Dosen'!E401=1,"OK","Tidak valid")))</f>
        <v>-</v>
      </c>
      <c r="F401" s="14" t="str">
        <f>IF('Non-Dosen'!F401="","-",IF(LEN('Non-Dosen'!F401)&lt;4,"Cek lagi","OK"))</f>
        <v>-</v>
      </c>
      <c r="G401" s="15" t="str">
        <f>IF('Non-Dosen'!G401="","-",IF('Non-Dosen'!G401&gt;31,"Tanggal tidak valid",IF('Non-Dosen'!G401&lt;1,"Tanggal tidak valid","OK")))</f>
        <v>-</v>
      </c>
      <c r="H401" s="15" t="str">
        <f>IF('Non-Dosen'!H401="","-",IF('Non-Dosen'!H401&gt;12,"Bulan tidak valid",IF('Non-Dosen'!H401&lt;1,"Bulan tidak valid","OK")))</f>
        <v>-</v>
      </c>
      <c r="I401" s="15" t="str">
        <f>IF('Non-Dosen'!I401="","-",IF('Non-Dosen'!I401&gt;2001,"Tahun tidak valid",IF('Non-Dosen'!I401&lt;1900,"Tahun tidak valid","OK")))</f>
        <v>-</v>
      </c>
      <c r="J401" s="14" t="str">
        <f>IF('Non-Dosen'!J401="","-",IF(LEN('Non-Dosen'!J401)&lt;16,"Tidak valid","OK"))</f>
        <v>-</v>
      </c>
      <c r="K401" s="14" t="str">
        <f>IF('Non-Dosen'!K401="","-",IF(LEN('Non-Dosen'!K401)&lt;4,"Cek lagi","OK"))</f>
        <v>-</v>
      </c>
      <c r="L401" s="14" t="str">
        <f>IF('Non-Dosen'!L401="","-",IF('Non-Dosen'!L401&gt;2,"Tidak valid",IF('Non-Dosen'!L401&lt;1,"Tidak valid","OK")))</f>
        <v>-</v>
      </c>
      <c r="M401" s="14" t="str">
        <f>IF('Non-Dosen'!L401="",IF('Non-Dosen'!M401&lt;&gt;"","Harap dikosongkan","-"),IF('Non-Dosen'!L401=2,IF('Non-Dosen'!M401="","OK","Harap dikosongkan"),IF('Non-Dosen'!L401=1,IF('Non-Dosen'!M401="","Harap diisi",IF('Non-Dosen'!M401&gt;"10","Tidak valid",IF('Non-Dosen'!M401&lt;"01","Tidak valid","OK"))))))</f>
        <v>-</v>
      </c>
      <c r="N401" s="14" t="str">
        <f>IF('Non-Dosen'!N401="","-",IF(LEN('Non-Dosen'!N401)&lt;4,"Cek lagi","OK"))</f>
        <v>-</v>
      </c>
      <c r="O401" s="15" t="str">
        <f>IF('Non-Dosen'!O401="","-",IF('Non-Dosen'!O401&gt;31,"Tanggal tidak valid",IF('Non-Dosen'!O401&lt;1,"Tanggal tidak valid","OK")))</f>
        <v>-</v>
      </c>
      <c r="P401" s="15" t="str">
        <f>IF('Non-Dosen'!P401="","-",IF('Non-Dosen'!P401&gt;12,"Bulan tidak valid",IF('Non-Dosen'!P401&lt;1,"Bulan tidak valid","OK")))</f>
        <v>-</v>
      </c>
      <c r="Q401" s="15" t="str">
        <f>IF('Non-Dosen'!Q401="","-",IF('Non-Dosen'!Q401&gt;2017,"Tahun tidak valid",IF('Non-Dosen'!Q401&lt;1900,"Tahun tidak valid","OK")))</f>
        <v>-</v>
      </c>
      <c r="R401" s="14" t="str">
        <f>IF('Non-Dosen'!R401="","-",IF(LEN('Non-Dosen'!R401)&lt;4,"Cek lagi","OK"))</f>
        <v>-</v>
      </c>
      <c r="S401" s="15" t="str">
        <f>IF('Non-Dosen'!S401="","-",IF('Non-Dosen'!S401&gt;31,"Tanggal tidak valid",IF('Non-Dosen'!S401&lt;1,"Tanggal tidak valid","OK")))</f>
        <v>-</v>
      </c>
      <c r="T401" s="15" t="str">
        <f>IF('Non-Dosen'!T401="","-",IF('Non-Dosen'!T401&gt;12,"Bulan tidak valid",IF('Non-Dosen'!T401&lt;1,"Bulan tidak valid","OK")))</f>
        <v>-</v>
      </c>
      <c r="U401" s="15" t="str">
        <f>IF('Non-Dosen'!U401="","-",IF('Non-Dosen'!U401&gt;2017,"Tahun tidak valid",IF('Non-Dosen'!U401&lt;1900,"Tahun tidak valid","OK")))</f>
        <v>-</v>
      </c>
      <c r="V401" s="14" t="str">
        <f>IF('Non-Dosen'!V401="","-",IF('Non-Dosen'!V401&gt;6,"Tidak valid",IF('Non-Dosen'!V401&lt;1,"Tidak valid","OK")))</f>
        <v>-</v>
      </c>
      <c r="W401" s="14" t="str">
        <f>IF('Non-Dosen'!W401="","-",IF('Non-Dosen'!W401&gt;4,"Tidak valid",IF('Non-Dosen'!W401&lt;1,"Tidak valid","OK")))</f>
        <v>-</v>
      </c>
      <c r="X401" s="14" t="str">
        <f>IF('Non-Dosen'!X401="","-",IF('Non-Dosen'!X401&gt;5,"Tidak valid",IF('Non-Dosen'!X401&lt;1,"Tidak valid","OK")))</f>
        <v>-</v>
      </c>
      <c r="Y401" s="14" t="str">
        <f>IF('Non-Dosen'!Y401="","-",IF('Non-Dosen'!Y401&gt;4,"Tidak valid",IF('Non-Dosen'!Y401&lt;1,"Tidak valid","OK")))</f>
        <v>-</v>
      </c>
      <c r="Z401" s="14" t="str">
        <f>IF('Non-Dosen'!Z401="","-",IF(LEN('Non-Dosen'!Z401)&lt;4,"Cek lagi","OK"))</f>
        <v>-</v>
      </c>
      <c r="AA401" s="14" t="str">
        <f>IF('Non-Dosen'!AA401="","-",IF('Non-Dosen'!AA401&gt;"11","Tidak valid",IF('Non-Dosen'!AA401&lt;"00","Tidak valid","OK")))</f>
        <v>-</v>
      </c>
      <c r="AB401" s="14" t="str">
        <f>IF('Non-Dosen'!AB401="","-",IF('Non-Dosen'!AB401&gt;"11","Tidak valid",IF('Non-Dosen'!AB401&lt;"00","Tidak valid","OK")))</f>
        <v>-</v>
      </c>
      <c r="AC401" s="14" t="str">
        <f>IF('Non-Dosen'!AC401="","-",IF('Non-Dosen'!AC401&gt;7,"Tidak valid",IF('Non-Dosen'!AC401&lt;1,"Tidak valid","OK")))</f>
        <v>-</v>
      </c>
      <c r="AD401" s="14" t="str">
        <f>IF('Non-Dosen'!AC401="",IF('Non-Dosen'!AD401="","-","Cek lagi"),IF('Non-Dosen'!AC401=1,IF('Non-Dosen'!AD401="","OK","Harap dikosongkan"),IF('Non-Dosen'!AC401&gt;1,IF('Non-Dosen'!AD401="","Harap diisi",IF(LEN('Non-Dosen'!AD401)&lt;4,"Cek lagi","OK")))))</f>
        <v>-</v>
      </c>
      <c r="AE401" s="15" t="str">
        <f>IF('Non-Dosen'!AE401="","-",IF('Non-Dosen'!AE401&gt;31,"Tanggal tidak valid",IF('Non-Dosen'!AE401&lt;1,"Tanggal tidak valid","OK")))</f>
        <v>-</v>
      </c>
      <c r="AF401" s="15" t="str">
        <f>IF('Non-Dosen'!AF401="","-",IF('Non-Dosen'!AF401&gt;12,"Bulan tidak valid",IF('Non-Dosen'!AF401&lt;1,"Bulan tidak valid","OK")))</f>
        <v>-</v>
      </c>
      <c r="AG401" s="15" t="str">
        <f>IF('Non-Dosen'!AG401="","-",IF('Non-Dosen'!AG401&gt;2016,"Tahun tidak valid",IF('Non-Dosen'!AG401&lt;1900,"Tahun tidak valid","OK")))</f>
        <v>-</v>
      </c>
      <c r="AH401" s="14" t="str">
        <f>IF('Non-Dosen'!AH401="","-",IF(LEN('Non-Dosen'!AH401)&lt;5,"Cek lagi","OK"))</f>
        <v>-</v>
      </c>
      <c r="AI401" s="14" t="str">
        <f>IF('Non-Dosen'!AI401="","-",IF(LEN('Non-Dosen'!AI401)&lt;4,"Cek lagi","OK"))</f>
        <v>-</v>
      </c>
      <c r="AJ401" s="14" t="str">
        <f>IF('Non-Dosen'!AJ401="","-",IF('Non-Dosen'!AJ401&gt;92,"Tidak valid",IF('Non-Dosen'!AJ401&lt;11,"Tidak valid","OK")))</f>
        <v>-</v>
      </c>
      <c r="AK401" s="14" t="str">
        <f>IF('Non-Dosen'!AK401="","-",IF(LEN('Non-Dosen'!AK401)&lt;4,"Cek lagi","OK"))</f>
        <v>-</v>
      </c>
    </row>
    <row r="402" spans="1:37" ht="15" customHeight="1" x14ac:dyDescent="0.15">
      <c r="A402" s="14" t="str">
        <f>IF('Non-Dosen'!A402="","-",IF(LEN('Non-Dosen'!A402)&lt;&gt;18,"Cek lagi",IF(VALUE('Non-Dosen'!A402)&lt;0,"Cek lagi","OK")))</f>
        <v>-</v>
      </c>
      <c r="B402" s="14" t="str">
        <f>IF('Non-Dosen'!B402="","-",IF(LEN('Non-Dosen'!B402)&lt;4,"Cek lagi","OK"))</f>
        <v>-</v>
      </c>
      <c r="C402" s="14" t="str">
        <f>IF('Non-Dosen'!C402="","-",IF(LEN('Non-Dosen'!C402)&lt;2,"Cek lagi","OK"))</f>
        <v>-</v>
      </c>
      <c r="D402" s="14" t="str">
        <f>IF('Non-Dosen'!D402="","-",IF(LEN('Non-Dosen'!D402)&lt;2,"Cek lagi","OK"))</f>
        <v>-</v>
      </c>
      <c r="E402" s="14" t="str">
        <f>IF('Non-Dosen'!E402="","-",IF('Non-Dosen'!E402=0,"OK",IF('Non-Dosen'!E402=1,"OK","Tidak valid")))</f>
        <v>-</v>
      </c>
      <c r="F402" s="14" t="str">
        <f>IF('Non-Dosen'!F402="","-",IF(LEN('Non-Dosen'!F402)&lt;4,"Cek lagi","OK"))</f>
        <v>-</v>
      </c>
      <c r="G402" s="15" t="str">
        <f>IF('Non-Dosen'!G402="","-",IF('Non-Dosen'!G402&gt;31,"Tanggal tidak valid",IF('Non-Dosen'!G402&lt;1,"Tanggal tidak valid","OK")))</f>
        <v>-</v>
      </c>
      <c r="H402" s="15" t="str">
        <f>IF('Non-Dosen'!H402="","-",IF('Non-Dosen'!H402&gt;12,"Bulan tidak valid",IF('Non-Dosen'!H402&lt;1,"Bulan tidak valid","OK")))</f>
        <v>-</v>
      </c>
      <c r="I402" s="15" t="str">
        <f>IF('Non-Dosen'!I402="","-",IF('Non-Dosen'!I402&gt;2001,"Tahun tidak valid",IF('Non-Dosen'!I402&lt;1900,"Tahun tidak valid","OK")))</f>
        <v>-</v>
      </c>
      <c r="J402" s="14" t="str">
        <f>IF('Non-Dosen'!J402="","-",IF(LEN('Non-Dosen'!J402)&lt;16,"Tidak valid","OK"))</f>
        <v>-</v>
      </c>
      <c r="K402" s="14" t="str">
        <f>IF('Non-Dosen'!K402="","-",IF(LEN('Non-Dosen'!K402)&lt;4,"Cek lagi","OK"))</f>
        <v>-</v>
      </c>
      <c r="L402" s="14" t="str">
        <f>IF('Non-Dosen'!L402="","-",IF('Non-Dosen'!L402&gt;2,"Tidak valid",IF('Non-Dosen'!L402&lt;1,"Tidak valid","OK")))</f>
        <v>-</v>
      </c>
      <c r="M402" s="14" t="str">
        <f>IF('Non-Dosen'!L402="",IF('Non-Dosen'!M402&lt;&gt;"","Harap dikosongkan","-"),IF('Non-Dosen'!L402=2,IF('Non-Dosen'!M402="","OK","Harap dikosongkan"),IF('Non-Dosen'!L402=1,IF('Non-Dosen'!M402="","Harap diisi",IF('Non-Dosen'!M402&gt;"10","Tidak valid",IF('Non-Dosen'!M402&lt;"01","Tidak valid","OK"))))))</f>
        <v>-</v>
      </c>
      <c r="N402" s="14" t="str">
        <f>IF('Non-Dosen'!N402="","-",IF(LEN('Non-Dosen'!N402)&lt;4,"Cek lagi","OK"))</f>
        <v>-</v>
      </c>
      <c r="O402" s="15" t="str">
        <f>IF('Non-Dosen'!O402="","-",IF('Non-Dosen'!O402&gt;31,"Tanggal tidak valid",IF('Non-Dosen'!O402&lt;1,"Tanggal tidak valid","OK")))</f>
        <v>-</v>
      </c>
      <c r="P402" s="15" t="str">
        <f>IF('Non-Dosen'!P402="","-",IF('Non-Dosen'!P402&gt;12,"Bulan tidak valid",IF('Non-Dosen'!P402&lt;1,"Bulan tidak valid","OK")))</f>
        <v>-</v>
      </c>
      <c r="Q402" s="15" t="str">
        <f>IF('Non-Dosen'!Q402="","-",IF('Non-Dosen'!Q402&gt;2017,"Tahun tidak valid",IF('Non-Dosen'!Q402&lt;1900,"Tahun tidak valid","OK")))</f>
        <v>-</v>
      </c>
      <c r="R402" s="14" t="str">
        <f>IF('Non-Dosen'!R402="","-",IF(LEN('Non-Dosen'!R402)&lt;4,"Cek lagi","OK"))</f>
        <v>-</v>
      </c>
      <c r="S402" s="15" t="str">
        <f>IF('Non-Dosen'!S402="","-",IF('Non-Dosen'!S402&gt;31,"Tanggal tidak valid",IF('Non-Dosen'!S402&lt;1,"Tanggal tidak valid","OK")))</f>
        <v>-</v>
      </c>
      <c r="T402" s="15" t="str">
        <f>IF('Non-Dosen'!T402="","-",IF('Non-Dosen'!T402&gt;12,"Bulan tidak valid",IF('Non-Dosen'!T402&lt;1,"Bulan tidak valid","OK")))</f>
        <v>-</v>
      </c>
      <c r="U402" s="15" t="str">
        <f>IF('Non-Dosen'!U402="","-",IF('Non-Dosen'!U402&gt;2017,"Tahun tidak valid",IF('Non-Dosen'!U402&lt;1900,"Tahun tidak valid","OK")))</f>
        <v>-</v>
      </c>
      <c r="V402" s="14" t="str">
        <f>IF('Non-Dosen'!V402="","-",IF('Non-Dosen'!V402&gt;6,"Tidak valid",IF('Non-Dosen'!V402&lt;1,"Tidak valid","OK")))</f>
        <v>-</v>
      </c>
      <c r="W402" s="14" t="str">
        <f>IF('Non-Dosen'!W402="","-",IF('Non-Dosen'!W402&gt;4,"Tidak valid",IF('Non-Dosen'!W402&lt;1,"Tidak valid","OK")))</f>
        <v>-</v>
      </c>
      <c r="X402" s="14" t="str">
        <f>IF('Non-Dosen'!X402="","-",IF('Non-Dosen'!X402&gt;5,"Tidak valid",IF('Non-Dosen'!X402&lt;1,"Tidak valid","OK")))</f>
        <v>-</v>
      </c>
      <c r="Y402" s="14" t="str">
        <f>IF('Non-Dosen'!Y402="","-",IF('Non-Dosen'!Y402&gt;4,"Tidak valid",IF('Non-Dosen'!Y402&lt;1,"Tidak valid","OK")))</f>
        <v>-</v>
      </c>
      <c r="Z402" s="14" t="str">
        <f>IF('Non-Dosen'!Z402="","-",IF(LEN('Non-Dosen'!Z402)&lt;4,"Cek lagi","OK"))</f>
        <v>-</v>
      </c>
      <c r="AA402" s="14" t="str">
        <f>IF('Non-Dosen'!AA402="","-",IF('Non-Dosen'!AA402&gt;"11","Tidak valid",IF('Non-Dosen'!AA402&lt;"00","Tidak valid","OK")))</f>
        <v>-</v>
      </c>
      <c r="AB402" s="14" t="str">
        <f>IF('Non-Dosen'!AB402="","-",IF('Non-Dosen'!AB402&gt;"11","Tidak valid",IF('Non-Dosen'!AB402&lt;"00","Tidak valid","OK")))</f>
        <v>-</v>
      </c>
      <c r="AC402" s="14" t="str">
        <f>IF('Non-Dosen'!AC402="","-",IF('Non-Dosen'!AC402&gt;7,"Tidak valid",IF('Non-Dosen'!AC402&lt;1,"Tidak valid","OK")))</f>
        <v>-</v>
      </c>
      <c r="AD402" s="14" t="str">
        <f>IF('Non-Dosen'!AC402="",IF('Non-Dosen'!AD402="","-","Cek lagi"),IF('Non-Dosen'!AC402=1,IF('Non-Dosen'!AD402="","OK","Harap dikosongkan"),IF('Non-Dosen'!AC402&gt;1,IF('Non-Dosen'!AD402="","Harap diisi",IF(LEN('Non-Dosen'!AD402)&lt;4,"Cek lagi","OK")))))</f>
        <v>-</v>
      </c>
      <c r="AE402" s="15" t="str">
        <f>IF('Non-Dosen'!AE402="","-",IF('Non-Dosen'!AE402&gt;31,"Tanggal tidak valid",IF('Non-Dosen'!AE402&lt;1,"Tanggal tidak valid","OK")))</f>
        <v>-</v>
      </c>
      <c r="AF402" s="15" t="str">
        <f>IF('Non-Dosen'!AF402="","-",IF('Non-Dosen'!AF402&gt;12,"Bulan tidak valid",IF('Non-Dosen'!AF402&lt;1,"Bulan tidak valid","OK")))</f>
        <v>-</v>
      </c>
      <c r="AG402" s="15" t="str">
        <f>IF('Non-Dosen'!AG402="","-",IF('Non-Dosen'!AG402&gt;2016,"Tahun tidak valid",IF('Non-Dosen'!AG402&lt;1900,"Tahun tidak valid","OK")))</f>
        <v>-</v>
      </c>
      <c r="AH402" s="14" t="str">
        <f>IF('Non-Dosen'!AH402="","-",IF(LEN('Non-Dosen'!AH402)&lt;5,"Cek lagi","OK"))</f>
        <v>-</v>
      </c>
      <c r="AI402" s="14" t="str">
        <f>IF('Non-Dosen'!AI402="","-",IF(LEN('Non-Dosen'!AI402)&lt;4,"Cek lagi","OK"))</f>
        <v>-</v>
      </c>
      <c r="AJ402" s="14" t="str">
        <f>IF('Non-Dosen'!AJ402="","-",IF('Non-Dosen'!AJ402&gt;92,"Tidak valid",IF('Non-Dosen'!AJ402&lt;11,"Tidak valid","OK")))</f>
        <v>-</v>
      </c>
      <c r="AK402" s="14" t="str">
        <f>IF('Non-Dosen'!AK402="","-",IF(LEN('Non-Dosen'!AK402)&lt;4,"Cek lagi","OK"))</f>
        <v>-</v>
      </c>
    </row>
    <row r="403" spans="1:37" ht="15" customHeight="1" x14ac:dyDescent="0.15">
      <c r="A403" s="14" t="str">
        <f>IF('Non-Dosen'!A403="","-",IF(LEN('Non-Dosen'!A403)&lt;&gt;18,"Cek lagi",IF(VALUE('Non-Dosen'!A403)&lt;0,"Cek lagi","OK")))</f>
        <v>-</v>
      </c>
      <c r="B403" s="14" t="str">
        <f>IF('Non-Dosen'!B403="","-",IF(LEN('Non-Dosen'!B403)&lt;4,"Cek lagi","OK"))</f>
        <v>-</v>
      </c>
      <c r="C403" s="14" t="str">
        <f>IF('Non-Dosen'!C403="","-",IF(LEN('Non-Dosen'!C403)&lt;2,"Cek lagi","OK"))</f>
        <v>-</v>
      </c>
      <c r="D403" s="14" t="str">
        <f>IF('Non-Dosen'!D403="","-",IF(LEN('Non-Dosen'!D403)&lt;2,"Cek lagi","OK"))</f>
        <v>-</v>
      </c>
      <c r="E403" s="14" t="str">
        <f>IF('Non-Dosen'!E403="","-",IF('Non-Dosen'!E403=0,"OK",IF('Non-Dosen'!E403=1,"OK","Tidak valid")))</f>
        <v>-</v>
      </c>
      <c r="F403" s="14" t="str">
        <f>IF('Non-Dosen'!F403="","-",IF(LEN('Non-Dosen'!F403)&lt;4,"Cek lagi","OK"))</f>
        <v>-</v>
      </c>
      <c r="G403" s="15" t="str">
        <f>IF('Non-Dosen'!G403="","-",IF('Non-Dosen'!G403&gt;31,"Tanggal tidak valid",IF('Non-Dosen'!G403&lt;1,"Tanggal tidak valid","OK")))</f>
        <v>-</v>
      </c>
      <c r="H403" s="15" t="str">
        <f>IF('Non-Dosen'!H403="","-",IF('Non-Dosen'!H403&gt;12,"Bulan tidak valid",IF('Non-Dosen'!H403&lt;1,"Bulan tidak valid","OK")))</f>
        <v>-</v>
      </c>
      <c r="I403" s="15" t="str">
        <f>IF('Non-Dosen'!I403="","-",IF('Non-Dosen'!I403&gt;2001,"Tahun tidak valid",IF('Non-Dosen'!I403&lt;1900,"Tahun tidak valid","OK")))</f>
        <v>-</v>
      </c>
      <c r="J403" s="14" t="str">
        <f>IF('Non-Dosen'!J403="","-",IF(LEN('Non-Dosen'!J403)&lt;16,"Tidak valid","OK"))</f>
        <v>-</v>
      </c>
      <c r="K403" s="14" t="str">
        <f>IF('Non-Dosen'!K403="","-",IF(LEN('Non-Dosen'!K403)&lt;4,"Cek lagi","OK"))</f>
        <v>-</v>
      </c>
      <c r="L403" s="14" t="str">
        <f>IF('Non-Dosen'!L403="","-",IF('Non-Dosen'!L403&gt;2,"Tidak valid",IF('Non-Dosen'!L403&lt;1,"Tidak valid","OK")))</f>
        <v>-</v>
      </c>
      <c r="M403" s="14" t="str">
        <f>IF('Non-Dosen'!L403="",IF('Non-Dosen'!M403&lt;&gt;"","Harap dikosongkan","-"),IF('Non-Dosen'!L403=2,IF('Non-Dosen'!M403="","OK","Harap dikosongkan"),IF('Non-Dosen'!L403=1,IF('Non-Dosen'!M403="","Harap diisi",IF('Non-Dosen'!M403&gt;"10","Tidak valid",IF('Non-Dosen'!M403&lt;"01","Tidak valid","OK"))))))</f>
        <v>-</v>
      </c>
      <c r="N403" s="14" t="str">
        <f>IF('Non-Dosen'!N403="","-",IF(LEN('Non-Dosen'!N403)&lt;4,"Cek lagi","OK"))</f>
        <v>-</v>
      </c>
      <c r="O403" s="15" t="str">
        <f>IF('Non-Dosen'!O403="","-",IF('Non-Dosen'!O403&gt;31,"Tanggal tidak valid",IF('Non-Dosen'!O403&lt;1,"Tanggal tidak valid","OK")))</f>
        <v>-</v>
      </c>
      <c r="P403" s="15" t="str">
        <f>IF('Non-Dosen'!P403="","-",IF('Non-Dosen'!P403&gt;12,"Bulan tidak valid",IF('Non-Dosen'!P403&lt;1,"Bulan tidak valid","OK")))</f>
        <v>-</v>
      </c>
      <c r="Q403" s="15" t="str">
        <f>IF('Non-Dosen'!Q403="","-",IF('Non-Dosen'!Q403&gt;2017,"Tahun tidak valid",IF('Non-Dosen'!Q403&lt;1900,"Tahun tidak valid","OK")))</f>
        <v>-</v>
      </c>
      <c r="R403" s="14" t="str">
        <f>IF('Non-Dosen'!R403="","-",IF(LEN('Non-Dosen'!R403)&lt;4,"Cek lagi","OK"))</f>
        <v>-</v>
      </c>
      <c r="S403" s="15" t="str">
        <f>IF('Non-Dosen'!S403="","-",IF('Non-Dosen'!S403&gt;31,"Tanggal tidak valid",IF('Non-Dosen'!S403&lt;1,"Tanggal tidak valid","OK")))</f>
        <v>-</v>
      </c>
      <c r="T403" s="15" t="str">
        <f>IF('Non-Dosen'!T403="","-",IF('Non-Dosen'!T403&gt;12,"Bulan tidak valid",IF('Non-Dosen'!T403&lt;1,"Bulan tidak valid","OK")))</f>
        <v>-</v>
      </c>
      <c r="U403" s="15" t="str">
        <f>IF('Non-Dosen'!U403="","-",IF('Non-Dosen'!U403&gt;2017,"Tahun tidak valid",IF('Non-Dosen'!U403&lt;1900,"Tahun tidak valid","OK")))</f>
        <v>-</v>
      </c>
      <c r="V403" s="14" t="str">
        <f>IF('Non-Dosen'!V403="","-",IF('Non-Dosen'!V403&gt;6,"Tidak valid",IF('Non-Dosen'!V403&lt;1,"Tidak valid","OK")))</f>
        <v>-</v>
      </c>
      <c r="W403" s="14" t="str">
        <f>IF('Non-Dosen'!W403="","-",IF('Non-Dosen'!W403&gt;4,"Tidak valid",IF('Non-Dosen'!W403&lt;1,"Tidak valid","OK")))</f>
        <v>-</v>
      </c>
      <c r="X403" s="14" t="str">
        <f>IF('Non-Dosen'!X403="","-",IF('Non-Dosen'!X403&gt;5,"Tidak valid",IF('Non-Dosen'!X403&lt;1,"Tidak valid","OK")))</f>
        <v>-</v>
      </c>
      <c r="Y403" s="14" t="str">
        <f>IF('Non-Dosen'!Y403="","-",IF('Non-Dosen'!Y403&gt;4,"Tidak valid",IF('Non-Dosen'!Y403&lt;1,"Tidak valid","OK")))</f>
        <v>-</v>
      </c>
      <c r="Z403" s="14" t="str">
        <f>IF('Non-Dosen'!Z403="","-",IF(LEN('Non-Dosen'!Z403)&lt;4,"Cek lagi","OK"))</f>
        <v>-</v>
      </c>
      <c r="AA403" s="14" t="str">
        <f>IF('Non-Dosen'!AA403="","-",IF('Non-Dosen'!AA403&gt;"11","Tidak valid",IF('Non-Dosen'!AA403&lt;"00","Tidak valid","OK")))</f>
        <v>-</v>
      </c>
      <c r="AB403" s="14" t="str">
        <f>IF('Non-Dosen'!AB403="","-",IF('Non-Dosen'!AB403&gt;"11","Tidak valid",IF('Non-Dosen'!AB403&lt;"00","Tidak valid","OK")))</f>
        <v>-</v>
      </c>
      <c r="AC403" s="14" t="str">
        <f>IF('Non-Dosen'!AC403="","-",IF('Non-Dosen'!AC403&gt;7,"Tidak valid",IF('Non-Dosen'!AC403&lt;1,"Tidak valid","OK")))</f>
        <v>-</v>
      </c>
      <c r="AD403" s="14" t="str">
        <f>IF('Non-Dosen'!AC403="",IF('Non-Dosen'!AD403="","-","Cek lagi"),IF('Non-Dosen'!AC403=1,IF('Non-Dosen'!AD403="","OK","Harap dikosongkan"),IF('Non-Dosen'!AC403&gt;1,IF('Non-Dosen'!AD403="","Harap diisi",IF(LEN('Non-Dosen'!AD403)&lt;4,"Cek lagi","OK")))))</f>
        <v>-</v>
      </c>
      <c r="AE403" s="15" t="str">
        <f>IF('Non-Dosen'!AE403="","-",IF('Non-Dosen'!AE403&gt;31,"Tanggal tidak valid",IF('Non-Dosen'!AE403&lt;1,"Tanggal tidak valid","OK")))</f>
        <v>-</v>
      </c>
      <c r="AF403" s="15" t="str">
        <f>IF('Non-Dosen'!AF403="","-",IF('Non-Dosen'!AF403&gt;12,"Bulan tidak valid",IF('Non-Dosen'!AF403&lt;1,"Bulan tidak valid","OK")))</f>
        <v>-</v>
      </c>
      <c r="AG403" s="15" t="str">
        <f>IF('Non-Dosen'!AG403="","-",IF('Non-Dosen'!AG403&gt;2016,"Tahun tidak valid",IF('Non-Dosen'!AG403&lt;1900,"Tahun tidak valid","OK")))</f>
        <v>-</v>
      </c>
      <c r="AH403" s="14" t="str">
        <f>IF('Non-Dosen'!AH403="","-",IF(LEN('Non-Dosen'!AH403)&lt;5,"Cek lagi","OK"))</f>
        <v>-</v>
      </c>
      <c r="AI403" s="14" t="str">
        <f>IF('Non-Dosen'!AI403="","-",IF(LEN('Non-Dosen'!AI403)&lt;4,"Cek lagi","OK"))</f>
        <v>-</v>
      </c>
      <c r="AJ403" s="14" t="str">
        <f>IF('Non-Dosen'!AJ403="","-",IF('Non-Dosen'!AJ403&gt;92,"Tidak valid",IF('Non-Dosen'!AJ403&lt;11,"Tidak valid","OK")))</f>
        <v>-</v>
      </c>
      <c r="AK403" s="14" t="str">
        <f>IF('Non-Dosen'!AK403="","-",IF(LEN('Non-Dosen'!AK403)&lt;4,"Cek lagi","OK"))</f>
        <v>-</v>
      </c>
    </row>
    <row r="404" spans="1:37" ht="15" customHeight="1" x14ac:dyDescent="0.15">
      <c r="A404" s="14" t="str">
        <f>IF('Non-Dosen'!A404="","-",IF(LEN('Non-Dosen'!A404)&lt;&gt;18,"Cek lagi",IF(VALUE('Non-Dosen'!A404)&lt;0,"Cek lagi","OK")))</f>
        <v>-</v>
      </c>
      <c r="B404" s="14" t="str">
        <f>IF('Non-Dosen'!B404="","-",IF(LEN('Non-Dosen'!B404)&lt;4,"Cek lagi","OK"))</f>
        <v>-</v>
      </c>
      <c r="C404" s="14" t="str">
        <f>IF('Non-Dosen'!C404="","-",IF(LEN('Non-Dosen'!C404)&lt;2,"Cek lagi","OK"))</f>
        <v>-</v>
      </c>
      <c r="D404" s="14" t="str">
        <f>IF('Non-Dosen'!D404="","-",IF(LEN('Non-Dosen'!D404)&lt;2,"Cek lagi","OK"))</f>
        <v>-</v>
      </c>
      <c r="E404" s="14" t="str">
        <f>IF('Non-Dosen'!E404="","-",IF('Non-Dosen'!E404=0,"OK",IF('Non-Dosen'!E404=1,"OK","Tidak valid")))</f>
        <v>-</v>
      </c>
      <c r="F404" s="14" t="str">
        <f>IF('Non-Dosen'!F404="","-",IF(LEN('Non-Dosen'!F404)&lt;4,"Cek lagi","OK"))</f>
        <v>-</v>
      </c>
      <c r="G404" s="15" t="str">
        <f>IF('Non-Dosen'!G404="","-",IF('Non-Dosen'!G404&gt;31,"Tanggal tidak valid",IF('Non-Dosen'!G404&lt;1,"Tanggal tidak valid","OK")))</f>
        <v>-</v>
      </c>
      <c r="H404" s="15" t="str">
        <f>IF('Non-Dosen'!H404="","-",IF('Non-Dosen'!H404&gt;12,"Bulan tidak valid",IF('Non-Dosen'!H404&lt;1,"Bulan tidak valid","OK")))</f>
        <v>-</v>
      </c>
      <c r="I404" s="15" t="str">
        <f>IF('Non-Dosen'!I404="","-",IF('Non-Dosen'!I404&gt;2001,"Tahun tidak valid",IF('Non-Dosen'!I404&lt;1900,"Tahun tidak valid","OK")))</f>
        <v>-</v>
      </c>
      <c r="J404" s="14" t="str">
        <f>IF('Non-Dosen'!J404="","-",IF(LEN('Non-Dosen'!J404)&lt;16,"Tidak valid","OK"))</f>
        <v>-</v>
      </c>
      <c r="K404" s="14" t="str">
        <f>IF('Non-Dosen'!K404="","-",IF(LEN('Non-Dosen'!K404)&lt;4,"Cek lagi","OK"))</f>
        <v>-</v>
      </c>
      <c r="L404" s="14" t="str">
        <f>IF('Non-Dosen'!L404="","-",IF('Non-Dosen'!L404&gt;2,"Tidak valid",IF('Non-Dosen'!L404&lt;1,"Tidak valid","OK")))</f>
        <v>-</v>
      </c>
      <c r="M404" s="14" t="str">
        <f>IF('Non-Dosen'!L404="",IF('Non-Dosen'!M404&lt;&gt;"","Harap dikosongkan","-"),IF('Non-Dosen'!L404=2,IF('Non-Dosen'!M404="","OK","Harap dikosongkan"),IF('Non-Dosen'!L404=1,IF('Non-Dosen'!M404="","Harap diisi",IF('Non-Dosen'!M404&gt;"10","Tidak valid",IF('Non-Dosen'!M404&lt;"01","Tidak valid","OK"))))))</f>
        <v>-</v>
      </c>
      <c r="N404" s="14" t="str">
        <f>IF('Non-Dosen'!N404="","-",IF(LEN('Non-Dosen'!N404)&lt;4,"Cek lagi","OK"))</f>
        <v>-</v>
      </c>
      <c r="O404" s="15" t="str">
        <f>IF('Non-Dosen'!O404="","-",IF('Non-Dosen'!O404&gt;31,"Tanggal tidak valid",IF('Non-Dosen'!O404&lt;1,"Tanggal tidak valid","OK")))</f>
        <v>-</v>
      </c>
      <c r="P404" s="15" t="str">
        <f>IF('Non-Dosen'!P404="","-",IF('Non-Dosen'!P404&gt;12,"Bulan tidak valid",IF('Non-Dosen'!P404&lt;1,"Bulan tidak valid","OK")))</f>
        <v>-</v>
      </c>
      <c r="Q404" s="15" t="str">
        <f>IF('Non-Dosen'!Q404="","-",IF('Non-Dosen'!Q404&gt;2017,"Tahun tidak valid",IF('Non-Dosen'!Q404&lt;1900,"Tahun tidak valid","OK")))</f>
        <v>-</v>
      </c>
      <c r="R404" s="14" t="str">
        <f>IF('Non-Dosen'!R404="","-",IF(LEN('Non-Dosen'!R404)&lt;4,"Cek lagi","OK"))</f>
        <v>-</v>
      </c>
      <c r="S404" s="15" t="str">
        <f>IF('Non-Dosen'!S404="","-",IF('Non-Dosen'!S404&gt;31,"Tanggal tidak valid",IF('Non-Dosen'!S404&lt;1,"Tanggal tidak valid","OK")))</f>
        <v>-</v>
      </c>
      <c r="T404" s="15" t="str">
        <f>IF('Non-Dosen'!T404="","-",IF('Non-Dosen'!T404&gt;12,"Bulan tidak valid",IF('Non-Dosen'!T404&lt;1,"Bulan tidak valid","OK")))</f>
        <v>-</v>
      </c>
      <c r="U404" s="15" t="str">
        <f>IF('Non-Dosen'!U404="","-",IF('Non-Dosen'!U404&gt;2017,"Tahun tidak valid",IF('Non-Dosen'!U404&lt;1900,"Tahun tidak valid","OK")))</f>
        <v>-</v>
      </c>
      <c r="V404" s="14" t="str">
        <f>IF('Non-Dosen'!V404="","-",IF('Non-Dosen'!V404&gt;6,"Tidak valid",IF('Non-Dosen'!V404&lt;1,"Tidak valid","OK")))</f>
        <v>-</v>
      </c>
      <c r="W404" s="14" t="str">
        <f>IF('Non-Dosen'!W404="","-",IF('Non-Dosen'!W404&gt;4,"Tidak valid",IF('Non-Dosen'!W404&lt;1,"Tidak valid","OK")))</f>
        <v>-</v>
      </c>
      <c r="X404" s="14" t="str">
        <f>IF('Non-Dosen'!X404="","-",IF('Non-Dosen'!X404&gt;5,"Tidak valid",IF('Non-Dosen'!X404&lt;1,"Tidak valid","OK")))</f>
        <v>-</v>
      </c>
      <c r="Y404" s="14" t="str">
        <f>IF('Non-Dosen'!Y404="","-",IF('Non-Dosen'!Y404&gt;4,"Tidak valid",IF('Non-Dosen'!Y404&lt;1,"Tidak valid","OK")))</f>
        <v>-</v>
      </c>
      <c r="Z404" s="14" t="str">
        <f>IF('Non-Dosen'!Z404="","-",IF(LEN('Non-Dosen'!Z404)&lt;4,"Cek lagi","OK"))</f>
        <v>-</v>
      </c>
      <c r="AA404" s="14" t="str">
        <f>IF('Non-Dosen'!AA404="","-",IF('Non-Dosen'!AA404&gt;"11","Tidak valid",IF('Non-Dosen'!AA404&lt;"00","Tidak valid","OK")))</f>
        <v>-</v>
      </c>
      <c r="AB404" s="14" t="str">
        <f>IF('Non-Dosen'!AB404="","-",IF('Non-Dosen'!AB404&gt;"11","Tidak valid",IF('Non-Dosen'!AB404&lt;"00","Tidak valid","OK")))</f>
        <v>-</v>
      </c>
      <c r="AC404" s="14" t="str">
        <f>IF('Non-Dosen'!AC404="","-",IF('Non-Dosen'!AC404&gt;7,"Tidak valid",IF('Non-Dosen'!AC404&lt;1,"Tidak valid","OK")))</f>
        <v>-</v>
      </c>
      <c r="AD404" s="14" t="str">
        <f>IF('Non-Dosen'!AC404="",IF('Non-Dosen'!AD404="","-","Cek lagi"),IF('Non-Dosen'!AC404=1,IF('Non-Dosen'!AD404="","OK","Harap dikosongkan"),IF('Non-Dosen'!AC404&gt;1,IF('Non-Dosen'!AD404="","Harap diisi",IF(LEN('Non-Dosen'!AD404)&lt;4,"Cek lagi","OK")))))</f>
        <v>-</v>
      </c>
      <c r="AE404" s="15" t="str">
        <f>IF('Non-Dosen'!AE404="","-",IF('Non-Dosen'!AE404&gt;31,"Tanggal tidak valid",IF('Non-Dosen'!AE404&lt;1,"Tanggal tidak valid","OK")))</f>
        <v>-</v>
      </c>
      <c r="AF404" s="15" t="str">
        <f>IF('Non-Dosen'!AF404="","-",IF('Non-Dosen'!AF404&gt;12,"Bulan tidak valid",IF('Non-Dosen'!AF404&lt;1,"Bulan tidak valid","OK")))</f>
        <v>-</v>
      </c>
      <c r="AG404" s="15" t="str">
        <f>IF('Non-Dosen'!AG404="","-",IF('Non-Dosen'!AG404&gt;2016,"Tahun tidak valid",IF('Non-Dosen'!AG404&lt;1900,"Tahun tidak valid","OK")))</f>
        <v>-</v>
      </c>
      <c r="AH404" s="14" t="str">
        <f>IF('Non-Dosen'!AH404="","-",IF(LEN('Non-Dosen'!AH404)&lt;5,"Cek lagi","OK"))</f>
        <v>-</v>
      </c>
      <c r="AI404" s="14" t="str">
        <f>IF('Non-Dosen'!AI404="","-",IF(LEN('Non-Dosen'!AI404)&lt;4,"Cek lagi","OK"))</f>
        <v>-</v>
      </c>
      <c r="AJ404" s="14" t="str">
        <f>IF('Non-Dosen'!AJ404="","-",IF('Non-Dosen'!AJ404&gt;92,"Tidak valid",IF('Non-Dosen'!AJ404&lt;11,"Tidak valid","OK")))</f>
        <v>-</v>
      </c>
      <c r="AK404" s="14" t="str">
        <f>IF('Non-Dosen'!AK404="","-",IF(LEN('Non-Dosen'!AK404)&lt;4,"Cek lagi","OK"))</f>
        <v>-</v>
      </c>
    </row>
    <row r="405" spans="1:37" ht="15" customHeight="1" x14ac:dyDescent="0.15">
      <c r="A405" s="14" t="str">
        <f>IF('Non-Dosen'!A405="","-",IF(LEN('Non-Dosen'!A405)&lt;&gt;18,"Cek lagi",IF(VALUE('Non-Dosen'!A405)&lt;0,"Cek lagi","OK")))</f>
        <v>-</v>
      </c>
      <c r="B405" s="14" t="str">
        <f>IF('Non-Dosen'!B405="","-",IF(LEN('Non-Dosen'!B405)&lt;4,"Cek lagi","OK"))</f>
        <v>-</v>
      </c>
      <c r="C405" s="14" t="str">
        <f>IF('Non-Dosen'!C405="","-",IF(LEN('Non-Dosen'!C405)&lt;2,"Cek lagi","OK"))</f>
        <v>-</v>
      </c>
      <c r="D405" s="14" t="str">
        <f>IF('Non-Dosen'!D405="","-",IF(LEN('Non-Dosen'!D405)&lt;2,"Cek lagi","OK"))</f>
        <v>-</v>
      </c>
      <c r="E405" s="14" t="str">
        <f>IF('Non-Dosen'!E405="","-",IF('Non-Dosen'!E405=0,"OK",IF('Non-Dosen'!E405=1,"OK","Tidak valid")))</f>
        <v>-</v>
      </c>
      <c r="F405" s="14" t="str">
        <f>IF('Non-Dosen'!F405="","-",IF(LEN('Non-Dosen'!F405)&lt;4,"Cek lagi","OK"))</f>
        <v>-</v>
      </c>
      <c r="G405" s="15" t="str">
        <f>IF('Non-Dosen'!G405="","-",IF('Non-Dosen'!G405&gt;31,"Tanggal tidak valid",IF('Non-Dosen'!G405&lt;1,"Tanggal tidak valid","OK")))</f>
        <v>-</v>
      </c>
      <c r="H405" s="15" t="str">
        <f>IF('Non-Dosen'!H405="","-",IF('Non-Dosen'!H405&gt;12,"Bulan tidak valid",IF('Non-Dosen'!H405&lt;1,"Bulan tidak valid","OK")))</f>
        <v>-</v>
      </c>
      <c r="I405" s="15" t="str">
        <f>IF('Non-Dosen'!I405="","-",IF('Non-Dosen'!I405&gt;2001,"Tahun tidak valid",IF('Non-Dosen'!I405&lt;1900,"Tahun tidak valid","OK")))</f>
        <v>-</v>
      </c>
      <c r="J405" s="14" t="str">
        <f>IF('Non-Dosen'!J405="","-",IF(LEN('Non-Dosen'!J405)&lt;16,"Tidak valid","OK"))</f>
        <v>-</v>
      </c>
      <c r="K405" s="14" t="str">
        <f>IF('Non-Dosen'!K405="","-",IF(LEN('Non-Dosen'!K405)&lt;4,"Cek lagi","OK"))</f>
        <v>-</v>
      </c>
      <c r="L405" s="14" t="str">
        <f>IF('Non-Dosen'!L405="","-",IF('Non-Dosen'!L405&gt;2,"Tidak valid",IF('Non-Dosen'!L405&lt;1,"Tidak valid","OK")))</f>
        <v>-</v>
      </c>
      <c r="M405" s="14" t="str">
        <f>IF('Non-Dosen'!L405="",IF('Non-Dosen'!M405&lt;&gt;"","Harap dikosongkan","-"),IF('Non-Dosen'!L405=2,IF('Non-Dosen'!M405="","OK","Harap dikosongkan"),IF('Non-Dosen'!L405=1,IF('Non-Dosen'!M405="","Harap diisi",IF('Non-Dosen'!M405&gt;"10","Tidak valid",IF('Non-Dosen'!M405&lt;"01","Tidak valid","OK"))))))</f>
        <v>-</v>
      </c>
      <c r="N405" s="14" t="str">
        <f>IF('Non-Dosen'!N405="","-",IF(LEN('Non-Dosen'!N405)&lt;4,"Cek lagi","OK"))</f>
        <v>-</v>
      </c>
      <c r="O405" s="15" t="str">
        <f>IF('Non-Dosen'!O405="","-",IF('Non-Dosen'!O405&gt;31,"Tanggal tidak valid",IF('Non-Dosen'!O405&lt;1,"Tanggal tidak valid","OK")))</f>
        <v>-</v>
      </c>
      <c r="P405" s="15" t="str">
        <f>IF('Non-Dosen'!P405="","-",IF('Non-Dosen'!P405&gt;12,"Bulan tidak valid",IF('Non-Dosen'!P405&lt;1,"Bulan tidak valid","OK")))</f>
        <v>-</v>
      </c>
      <c r="Q405" s="15" t="str">
        <f>IF('Non-Dosen'!Q405="","-",IF('Non-Dosen'!Q405&gt;2017,"Tahun tidak valid",IF('Non-Dosen'!Q405&lt;1900,"Tahun tidak valid","OK")))</f>
        <v>-</v>
      </c>
      <c r="R405" s="14" t="str">
        <f>IF('Non-Dosen'!R405="","-",IF(LEN('Non-Dosen'!R405)&lt;4,"Cek lagi","OK"))</f>
        <v>-</v>
      </c>
      <c r="S405" s="15" t="str">
        <f>IF('Non-Dosen'!S405="","-",IF('Non-Dosen'!S405&gt;31,"Tanggal tidak valid",IF('Non-Dosen'!S405&lt;1,"Tanggal tidak valid","OK")))</f>
        <v>-</v>
      </c>
      <c r="T405" s="15" t="str">
        <f>IF('Non-Dosen'!T405="","-",IF('Non-Dosen'!T405&gt;12,"Bulan tidak valid",IF('Non-Dosen'!T405&lt;1,"Bulan tidak valid","OK")))</f>
        <v>-</v>
      </c>
      <c r="U405" s="15" t="str">
        <f>IF('Non-Dosen'!U405="","-",IF('Non-Dosen'!U405&gt;2017,"Tahun tidak valid",IF('Non-Dosen'!U405&lt;1900,"Tahun tidak valid","OK")))</f>
        <v>-</v>
      </c>
      <c r="V405" s="14" t="str">
        <f>IF('Non-Dosen'!V405="","-",IF('Non-Dosen'!V405&gt;6,"Tidak valid",IF('Non-Dosen'!V405&lt;1,"Tidak valid","OK")))</f>
        <v>-</v>
      </c>
      <c r="W405" s="14" t="str">
        <f>IF('Non-Dosen'!W405="","-",IF('Non-Dosen'!W405&gt;4,"Tidak valid",IF('Non-Dosen'!W405&lt;1,"Tidak valid","OK")))</f>
        <v>-</v>
      </c>
      <c r="X405" s="14" t="str">
        <f>IF('Non-Dosen'!X405="","-",IF('Non-Dosen'!X405&gt;5,"Tidak valid",IF('Non-Dosen'!X405&lt;1,"Tidak valid","OK")))</f>
        <v>-</v>
      </c>
      <c r="Y405" s="14" t="str">
        <f>IF('Non-Dosen'!Y405="","-",IF('Non-Dosen'!Y405&gt;4,"Tidak valid",IF('Non-Dosen'!Y405&lt;1,"Tidak valid","OK")))</f>
        <v>-</v>
      </c>
      <c r="Z405" s="14" t="str">
        <f>IF('Non-Dosen'!Z405="","-",IF(LEN('Non-Dosen'!Z405)&lt;4,"Cek lagi","OK"))</f>
        <v>-</v>
      </c>
      <c r="AA405" s="14" t="str">
        <f>IF('Non-Dosen'!AA405="","-",IF('Non-Dosen'!AA405&gt;"11","Tidak valid",IF('Non-Dosen'!AA405&lt;"00","Tidak valid","OK")))</f>
        <v>-</v>
      </c>
      <c r="AB405" s="14" t="str">
        <f>IF('Non-Dosen'!AB405="","-",IF('Non-Dosen'!AB405&gt;"11","Tidak valid",IF('Non-Dosen'!AB405&lt;"00","Tidak valid","OK")))</f>
        <v>-</v>
      </c>
      <c r="AC405" s="14" t="str">
        <f>IF('Non-Dosen'!AC405="","-",IF('Non-Dosen'!AC405&gt;7,"Tidak valid",IF('Non-Dosen'!AC405&lt;1,"Tidak valid","OK")))</f>
        <v>-</v>
      </c>
      <c r="AD405" s="14" t="str">
        <f>IF('Non-Dosen'!AC405="",IF('Non-Dosen'!AD405="","-","Cek lagi"),IF('Non-Dosen'!AC405=1,IF('Non-Dosen'!AD405="","OK","Harap dikosongkan"),IF('Non-Dosen'!AC405&gt;1,IF('Non-Dosen'!AD405="","Harap diisi",IF(LEN('Non-Dosen'!AD405)&lt;4,"Cek lagi","OK")))))</f>
        <v>-</v>
      </c>
      <c r="AE405" s="15" t="str">
        <f>IF('Non-Dosen'!AE405="","-",IF('Non-Dosen'!AE405&gt;31,"Tanggal tidak valid",IF('Non-Dosen'!AE405&lt;1,"Tanggal tidak valid","OK")))</f>
        <v>-</v>
      </c>
      <c r="AF405" s="15" t="str">
        <f>IF('Non-Dosen'!AF405="","-",IF('Non-Dosen'!AF405&gt;12,"Bulan tidak valid",IF('Non-Dosen'!AF405&lt;1,"Bulan tidak valid","OK")))</f>
        <v>-</v>
      </c>
      <c r="AG405" s="15" t="str">
        <f>IF('Non-Dosen'!AG405="","-",IF('Non-Dosen'!AG405&gt;2016,"Tahun tidak valid",IF('Non-Dosen'!AG405&lt;1900,"Tahun tidak valid","OK")))</f>
        <v>-</v>
      </c>
      <c r="AH405" s="14" t="str">
        <f>IF('Non-Dosen'!AH405="","-",IF(LEN('Non-Dosen'!AH405)&lt;5,"Cek lagi","OK"))</f>
        <v>-</v>
      </c>
      <c r="AI405" s="14" t="str">
        <f>IF('Non-Dosen'!AI405="","-",IF(LEN('Non-Dosen'!AI405)&lt;4,"Cek lagi","OK"))</f>
        <v>-</v>
      </c>
      <c r="AJ405" s="14" t="str">
        <f>IF('Non-Dosen'!AJ405="","-",IF('Non-Dosen'!AJ405&gt;92,"Tidak valid",IF('Non-Dosen'!AJ405&lt;11,"Tidak valid","OK")))</f>
        <v>-</v>
      </c>
      <c r="AK405" s="14" t="str">
        <f>IF('Non-Dosen'!AK405="","-",IF(LEN('Non-Dosen'!AK405)&lt;4,"Cek lagi","OK"))</f>
        <v>-</v>
      </c>
    </row>
    <row r="406" spans="1:37" ht="15" customHeight="1" x14ac:dyDescent="0.15">
      <c r="A406" s="14" t="str">
        <f>IF('Non-Dosen'!A406="","-",IF(LEN('Non-Dosen'!A406)&lt;&gt;18,"Cek lagi",IF(VALUE('Non-Dosen'!A406)&lt;0,"Cek lagi","OK")))</f>
        <v>-</v>
      </c>
      <c r="B406" s="14" t="str">
        <f>IF('Non-Dosen'!B406="","-",IF(LEN('Non-Dosen'!B406)&lt;4,"Cek lagi","OK"))</f>
        <v>-</v>
      </c>
      <c r="C406" s="14" t="str">
        <f>IF('Non-Dosen'!C406="","-",IF(LEN('Non-Dosen'!C406)&lt;2,"Cek lagi","OK"))</f>
        <v>-</v>
      </c>
      <c r="D406" s="14" t="str">
        <f>IF('Non-Dosen'!D406="","-",IF(LEN('Non-Dosen'!D406)&lt;2,"Cek lagi","OK"))</f>
        <v>-</v>
      </c>
      <c r="E406" s="14" t="str">
        <f>IF('Non-Dosen'!E406="","-",IF('Non-Dosen'!E406=0,"OK",IF('Non-Dosen'!E406=1,"OK","Tidak valid")))</f>
        <v>-</v>
      </c>
      <c r="F406" s="14" t="str">
        <f>IF('Non-Dosen'!F406="","-",IF(LEN('Non-Dosen'!F406)&lt;4,"Cek lagi","OK"))</f>
        <v>-</v>
      </c>
      <c r="G406" s="15" t="str">
        <f>IF('Non-Dosen'!G406="","-",IF('Non-Dosen'!G406&gt;31,"Tanggal tidak valid",IF('Non-Dosen'!G406&lt;1,"Tanggal tidak valid","OK")))</f>
        <v>-</v>
      </c>
      <c r="H406" s="15" t="str">
        <f>IF('Non-Dosen'!H406="","-",IF('Non-Dosen'!H406&gt;12,"Bulan tidak valid",IF('Non-Dosen'!H406&lt;1,"Bulan tidak valid","OK")))</f>
        <v>-</v>
      </c>
      <c r="I406" s="15" t="str">
        <f>IF('Non-Dosen'!I406="","-",IF('Non-Dosen'!I406&gt;2001,"Tahun tidak valid",IF('Non-Dosen'!I406&lt;1900,"Tahun tidak valid","OK")))</f>
        <v>-</v>
      </c>
      <c r="J406" s="14" t="str">
        <f>IF('Non-Dosen'!J406="","-",IF(LEN('Non-Dosen'!J406)&lt;16,"Tidak valid","OK"))</f>
        <v>-</v>
      </c>
      <c r="K406" s="14" t="str">
        <f>IF('Non-Dosen'!K406="","-",IF(LEN('Non-Dosen'!K406)&lt;4,"Cek lagi","OK"))</f>
        <v>-</v>
      </c>
      <c r="L406" s="14" t="str">
        <f>IF('Non-Dosen'!L406="","-",IF('Non-Dosen'!L406&gt;2,"Tidak valid",IF('Non-Dosen'!L406&lt;1,"Tidak valid","OK")))</f>
        <v>-</v>
      </c>
      <c r="M406" s="14" t="str">
        <f>IF('Non-Dosen'!L406="",IF('Non-Dosen'!M406&lt;&gt;"","Harap dikosongkan","-"),IF('Non-Dosen'!L406=2,IF('Non-Dosen'!M406="","OK","Harap dikosongkan"),IF('Non-Dosen'!L406=1,IF('Non-Dosen'!M406="","Harap diisi",IF('Non-Dosen'!M406&gt;"10","Tidak valid",IF('Non-Dosen'!M406&lt;"01","Tidak valid","OK"))))))</f>
        <v>-</v>
      </c>
      <c r="N406" s="14" t="str">
        <f>IF('Non-Dosen'!N406="","-",IF(LEN('Non-Dosen'!N406)&lt;4,"Cek lagi","OK"))</f>
        <v>-</v>
      </c>
      <c r="O406" s="15" t="str">
        <f>IF('Non-Dosen'!O406="","-",IF('Non-Dosen'!O406&gt;31,"Tanggal tidak valid",IF('Non-Dosen'!O406&lt;1,"Tanggal tidak valid","OK")))</f>
        <v>-</v>
      </c>
      <c r="P406" s="15" t="str">
        <f>IF('Non-Dosen'!P406="","-",IF('Non-Dosen'!P406&gt;12,"Bulan tidak valid",IF('Non-Dosen'!P406&lt;1,"Bulan tidak valid","OK")))</f>
        <v>-</v>
      </c>
      <c r="Q406" s="15" t="str">
        <f>IF('Non-Dosen'!Q406="","-",IF('Non-Dosen'!Q406&gt;2017,"Tahun tidak valid",IF('Non-Dosen'!Q406&lt;1900,"Tahun tidak valid","OK")))</f>
        <v>-</v>
      </c>
      <c r="R406" s="14" t="str">
        <f>IF('Non-Dosen'!R406="","-",IF(LEN('Non-Dosen'!R406)&lt;4,"Cek lagi","OK"))</f>
        <v>-</v>
      </c>
      <c r="S406" s="15" t="str">
        <f>IF('Non-Dosen'!S406="","-",IF('Non-Dosen'!S406&gt;31,"Tanggal tidak valid",IF('Non-Dosen'!S406&lt;1,"Tanggal tidak valid","OK")))</f>
        <v>-</v>
      </c>
      <c r="T406" s="15" t="str">
        <f>IF('Non-Dosen'!T406="","-",IF('Non-Dosen'!T406&gt;12,"Bulan tidak valid",IF('Non-Dosen'!T406&lt;1,"Bulan tidak valid","OK")))</f>
        <v>-</v>
      </c>
      <c r="U406" s="15" t="str">
        <f>IF('Non-Dosen'!U406="","-",IF('Non-Dosen'!U406&gt;2017,"Tahun tidak valid",IF('Non-Dosen'!U406&lt;1900,"Tahun tidak valid","OK")))</f>
        <v>-</v>
      </c>
      <c r="V406" s="14" t="str">
        <f>IF('Non-Dosen'!V406="","-",IF('Non-Dosen'!V406&gt;6,"Tidak valid",IF('Non-Dosen'!V406&lt;1,"Tidak valid","OK")))</f>
        <v>-</v>
      </c>
      <c r="W406" s="14" t="str">
        <f>IF('Non-Dosen'!W406="","-",IF('Non-Dosen'!W406&gt;4,"Tidak valid",IF('Non-Dosen'!W406&lt;1,"Tidak valid","OK")))</f>
        <v>-</v>
      </c>
      <c r="X406" s="14" t="str">
        <f>IF('Non-Dosen'!X406="","-",IF('Non-Dosen'!X406&gt;5,"Tidak valid",IF('Non-Dosen'!X406&lt;1,"Tidak valid","OK")))</f>
        <v>-</v>
      </c>
      <c r="Y406" s="14" t="str">
        <f>IF('Non-Dosen'!Y406="","-",IF('Non-Dosen'!Y406&gt;4,"Tidak valid",IF('Non-Dosen'!Y406&lt;1,"Tidak valid","OK")))</f>
        <v>-</v>
      </c>
      <c r="Z406" s="14" t="str">
        <f>IF('Non-Dosen'!Z406="","-",IF(LEN('Non-Dosen'!Z406)&lt;4,"Cek lagi","OK"))</f>
        <v>-</v>
      </c>
      <c r="AA406" s="14" t="str">
        <f>IF('Non-Dosen'!AA406="","-",IF('Non-Dosen'!AA406&gt;"11","Tidak valid",IF('Non-Dosen'!AA406&lt;"00","Tidak valid","OK")))</f>
        <v>-</v>
      </c>
      <c r="AB406" s="14" t="str">
        <f>IF('Non-Dosen'!AB406="","-",IF('Non-Dosen'!AB406&gt;"11","Tidak valid",IF('Non-Dosen'!AB406&lt;"00","Tidak valid","OK")))</f>
        <v>-</v>
      </c>
      <c r="AC406" s="14" t="str">
        <f>IF('Non-Dosen'!AC406="","-",IF('Non-Dosen'!AC406&gt;7,"Tidak valid",IF('Non-Dosen'!AC406&lt;1,"Tidak valid","OK")))</f>
        <v>-</v>
      </c>
      <c r="AD406" s="14" t="str">
        <f>IF('Non-Dosen'!AC406="",IF('Non-Dosen'!AD406="","-","Cek lagi"),IF('Non-Dosen'!AC406=1,IF('Non-Dosen'!AD406="","OK","Harap dikosongkan"),IF('Non-Dosen'!AC406&gt;1,IF('Non-Dosen'!AD406="","Harap diisi",IF(LEN('Non-Dosen'!AD406)&lt;4,"Cek lagi","OK")))))</f>
        <v>-</v>
      </c>
      <c r="AE406" s="15" t="str">
        <f>IF('Non-Dosen'!AE406="","-",IF('Non-Dosen'!AE406&gt;31,"Tanggal tidak valid",IF('Non-Dosen'!AE406&lt;1,"Tanggal tidak valid","OK")))</f>
        <v>-</v>
      </c>
      <c r="AF406" s="15" t="str">
        <f>IF('Non-Dosen'!AF406="","-",IF('Non-Dosen'!AF406&gt;12,"Bulan tidak valid",IF('Non-Dosen'!AF406&lt;1,"Bulan tidak valid","OK")))</f>
        <v>-</v>
      </c>
      <c r="AG406" s="15" t="str">
        <f>IF('Non-Dosen'!AG406="","-",IF('Non-Dosen'!AG406&gt;2016,"Tahun tidak valid",IF('Non-Dosen'!AG406&lt;1900,"Tahun tidak valid","OK")))</f>
        <v>-</v>
      </c>
      <c r="AH406" s="14" t="str">
        <f>IF('Non-Dosen'!AH406="","-",IF(LEN('Non-Dosen'!AH406)&lt;5,"Cek lagi","OK"))</f>
        <v>-</v>
      </c>
      <c r="AI406" s="14" t="str">
        <f>IF('Non-Dosen'!AI406="","-",IF(LEN('Non-Dosen'!AI406)&lt;4,"Cek lagi","OK"))</f>
        <v>-</v>
      </c>
      <c r="AJ406" s="14" t="str">
        <f>IF('Non-Dosen'!AJ406="","-",IF('Non-Dosen'!AJ406&gt;92,"Tidak valid",IF('Non-Dosen'!AJ406&lt;11,"Tidak valid","OK")))</f>
        <v>-</v>
      </c>
      <c r="AK406" s="14" t="str">
        <f>IF('Non-Dosen'!AK406="","-",IF(LEN('Non-Dosen'!AK406)&lt;4,"Cek lagi","OK"))</f>
        <v>-</v>
      </c>
    </row>
    <row r="407" spans="1:37" ht="15" customHeight="1" x14ac:dyDescent="0.15">
      <c r="A407" s="14" t="str">
        <f>IF('Non-Dosen'!A407="","-",IF(LEN('Non-Dosen'!A407)&lt;&gt;18,"Cek lagi",IF(VALUE('Non-Dosen'!A407)&lt;0,"Cek lagi","OK")))</f>
        <v>-</v>
      </c>
      <c r="B407" s="14" t="str">
        <f>IF('Non-Dosen'!B407="","-",IF(LEN('Non-Dosen'!B407)&lt;4,"Cek lagi","OK"))</f>
        <v>-</v>
      </c>
      <c r="C407" s="14" t="str">
        <f>IF('Non-Dosen'!C407="","-",IF(LEN('Non-Dosen'!C407)&lt;2,"Cek lagi","OK"))</f>
        <v>-</v>
      </c>
      <c r="D407" s="14" t="str">
        <f>IF('Non-Dosen'!D407="","-",IF(LEN('Non-Dosen'!D407)&lt;2,"Cek lagi","OK"))</f>
        <v>-</v>
      </c>
      <c r="E407" s="14" t="str">
        <f>IF('Non-Dosen'!E407="","-",IF('Non-Dosen'!E407=0,"OK",IF('Non-Dosen'!E407=1,"OK","Tidak valid")))</f>
        <v>-</v>
      </c>
      <c r="F407" s="14" t="str">
        <f>IF('Non-Dosen'!F407="","-",IF(LEN('Non-Dosen'!F407)&lt;4,"Cek lagi","OK"))</f>
        <v>-</v>
      </c>
      <c r="G407" s="15" t="str">
        <f>IF('Non-Dosen'!G407="","-",IF('Non-Dosen'!G407&gt;31,"Tanggal tidak valid",IF('Non-Dosen'!G407&lt;1,"Tanggal tidak valid","OK")))</f>
        <v>-</v>
      </c>
      <c r="H407" s="15" t="str">
        <f>IF('Non-Dosen'!H407="","-",IF('Non-Dosen'!H407&gt;12,"Bulan tidak valid",IF('Non-Dosen'!H407&lt;1,"Bulan tidak valid","OK")))</f>
        <v>-</v>
      </c>
      <c r="I407" s="15" t="str">
        <f>IF('Non-Dosen'!I407="","-",IF('Non-Dosen'!I407&gt;2001,"Tahun tidak valid",IF('Non-Dosen'!I407&lt;1900,"Tahun tidak valid","OK")))</f>
        <v>-</v>
      </c>
      <c r="J407" s="14" t="str">
        <f>IF('Non-Dosen'!J407="","-",IF(LEN('Non-Dosen'!J407)&lt;16,"Tidak valid","OK"))</f>
        <v>-</v>
      </c>
      <c r="K407" s="14" t="str">
        <f>IF('Non-Dosen'!K407="","-",IF(LEN('Non-Dosen'!K407)&lt;4,"Cek lagi","OK"))</f>
        <v>-</v>
      </c>
      <c r="L407" s="14" t="str">
        <f>IF('Non-Dosen'!L407="","-",IF('Non-Dosen'!L407&gt;2,"Tidak valid",IF('Non-Dosen'!L407&lt;1,"Tidak valid","OK")))</f>
        <v>-</v>
      </c>
      <c r="M407" s="14" t="str">
        <f>IF('Non-Dosen'!L407="",IF('Non-Dosen'!M407&lt;&gt;"","Harap dikosongkan","-"),IF('Non-Dosen'!L407=2,IF('Non-Dosen'!M407="","OK","Harap dikosongkan"),IF('Non-Dosen'!L407=1,IF('Non-Dosen'!M407="","Harap diisi",IF('Non-Dosen'!M407&gt;"10","Tidak valid",IF('Non-Dosen'!M407&lt;"01","Tidak valid","OK"))))))</f>
        <v>-</v>
      </c>
      <c r="N407" s="14" t="str">
        <f>IF('Non-Dosen'!N407="","-",IF(LEN('Non-Dosen'!N407)&lt;4,"Cek lagi","OK"))</f>
        <v>-</v>
      </c>
      <c r="O407" s="15" t="str">
        <f>IF('Non-Dosen'!O407="","-",IF('Non-Dosen'!O407&gt;31,"Tanggal tidak valid",IF('Non-Dosen'!O407&lt;1,"Tanggal tidak valid","OK")))</f>
        <v>-</v>
      </c>
      <c r="P407" s="15" t="str">
        <f>IF('Non-Dosen'!P407="","-",IF('Non-Dosen'!P407&gt;12,"Bulan tidak valid",IF('Non-Dosen'!P407&lt;1,"Bulan tidak valid","OK")))</f>
        <v>-</v>
      </c>
      <c r="Q407" s="15" t="str">
        <f>IF('Non-Dosen'!Q407="","-",IF('Non-Dosen'!Q407&gt;2017,"Tahun tidak valid",IF('Non-Dosen'!Q407&lt;1900,"Tahun tidak valid","OK")))</f>
        <v>-</v>
      </c>
      <c r="R407" s="14" t="str">
        <f>IF('Non-Dosen'!R407="","-",IF(LEN('Non-Dosen'!R407)&lt;4,"Cek lagi","OK"))</f>
        <v>-</v>
      </c>
      <c r="S407" s="15" t="str">
        <f>IF('Non-Dosen'!S407="","-",IF('Non-Dosen'!S407&gt;31,"Tanggal tidak valid",IF('Non-Dosen'!S407&lt;1,"Tanggal tidak valid","OK")))</f>
        <v>-</v>
      </c>
      <c r="T407" s="15" t="str">
        <f>IF('Non-Dosen'!T407="","-",IF('Non-Dosen'!T407&gt;12,"Bulan tidak valid",IF('Non-Dosen'!T407&lt;1,"Bulan tidak valid","OK")))</f>
        <v>-</v>
      </c>
      <c r="U407" s="15" t="str">
        <f>IF('Non-Dosen'!U407="","-",IF('Non-Dosen'!U407&gt;2017,"Tahun tidak valid",IF('Non-Dosen'!U407&lt;1900,"Tahun tidak valid","OK")))</f>
        <v>-</v>
      </c>
      <c r="V407" s="14" t="str">
        <f>IF('Non-Dosen'!V407="","-",IF('Non-Dosen'!V407&gt;6,"Tidak valid",IF('Non-Dosen'!V407&lt;1,"Tidak valid","OK")))</f>
        <v>-</v>
      </c>
      <c r="W407" s="14" t="str">
        <f>IF('Non-Dosen'!W407="","-",IF('Non-Dosen'!W407&gt;4,"Tidak valid",IF('Non-Dosen'!W407&lt;1,"Tidak valid","OK")))</f>
        <v>-</v>
      </c>
      <c r="X407" s="14" t="str">
        <f>IF('Non-Dosen'!X407="","-",IF('Non-Dosen'!X407&gt;5,"Tidak valid",IF('Non-Dosen'!X407&lt;1,"Tidak valid","OK")))</f>
        <v>-</v>
      </c>
      <c r="Y407" s="14" t="str">
        <f>IF('Non-Dosen'!Y407="","-",IF('Non-Dosen'!Y407&gt;4,"Tidak valid",IF('Non-Dosen'!Y407&lt;1,"Tidak valid","OK")))</f>
        <v>-</v>
      </c>
      <c r="Z407" s="14" t="str">
        <f>IF('Non-Dosen'!Z407="","-",IF(LEN('Non-Dosen'!Z407)&lt;4,"Cek lagi","OK"))</f>
        <v>-</v>
      </c>
      <c r="AA407" s="14" t="str">
        <f>IF('Non-Dosen'!AA407="","-",IF('Non-Dosen'!AA407&gt;"11","Tidak valid",IF('Non-Dosen'!AA407&lt;"00","Tidak valid","OK")))</f>
        <v>-</v>
      </c>
      <c r="AB407" s="14" t="str">
        <f>IF('Non-Dosen'!AB407="","-",IF('Non-Dosen'!AB407&gt;"11","Tidak valid",IF('Non-Dosen'!AB407&lt;"00","Tidak valid","OK")))</f>
        <v>-</v>
      </c>
      <c r="AC407" s="14" t="str">
        <f>IF('Non-Dosen'!AC407="","-",IF('Non-Dosen'!AC407&gt;7,"Tidak valid",IF('Non-Dosen'!AC407&lt;1,"Tidak valid","OK")))</f>
        <v>-</v>
      </c>
      <c r="AD407" s="14" t="str">
        <f>IF('Non-Dosen'!AC407="",IF('Non-Dosen'!AD407="","-","Cek lagi"),IF('Non-Dosen'!AC407=1,IF('Non-Dosen'!AD407="","OK","Harap dikosongkan"),IF('Non-Dosen'!AC407&gt;1,IF('Non-Dosen'!AD407="","Harap diisi",IF(LEN('Non-Dosen'!AD407)&lt;4,"Cek lagi","OK")))))</f>
        <v>-</v>
      </c>
      <c r="AE407" s="15" t="str">
        <f>IF('Non-Dosen'!AE407="","-",IF('Non-Dosen'!AE407&gt;31,"Tanggal tidak valid",IF('Non-Dosen'!AE407&lt;1,"Tanggal tidak valid","OK")))</f>
        <v>-</v>
      </c>
      <c r="AF407" s="15" t="str">
        <f>IF('Non-Dosen'!AF407="","-",IF('Non-Dosen'!AF407&gt;12,"Bulan tidak valid",IF('Non-Dosen'!AF407&lt;1,"Bulan tidak valid","OK")))</f>
        <v>-</v>
      </c>
      <c r="AG407" s="15" t="str">
        <f>IF('Non-Dosen'!AG407="","-",IF('Non-Dosen'!AG407&gt;2016,"Tahun tidak valid",IF('Non-Dosen'!AG407&lt;1900,"Tahun tidak valid","OK")))</f>
        <v>-</v>
      </c>
      <c r="AH407" s="14" t="str">
        <f>IF('Non-Dosen'!AH407="","-",IF(LEN('Non-Dosen'!AH407)&lt;5,"Cek lagi","OK"))</f>
        <v>-</v>
      </c>
      <c r="AI407" s="14" t="str">
        <f>IF('Non-Dosen'!AI407="","-",IF(LEN('Non-Dosen'!AI407)&lt;4,"Cek lagi","OK"))</f>
        <v>-</v>
      </c>
      <c r="AJ407" s="14" t="str">
        <f>IF('Non-Dosen'!AJ407="","-",IF('Non-Dosen'!AJ407&gt;92,"Tidak valid",IF('Non-Dosen'!AJ407&lt;11,"Tidak valid","OK")))</f>
        <v>-</v>
      </c>
      <c r="AK407" s="14" t="str">
        <f>IF('Non-Dosen'!AK407="","-",IF(LEN('Non-Dosen'!AK407)&lt;4,"Cek lagi","OK"))</f>
        <v>-</v>
      </c>
    </row>
    <row r="408" spans="1:37" ht="15" customHeight="1" x14ac:dyDescent="0.15">
      <c r="A408" s="14" t="str">
        <f>IF('Non-Dosen'!A408="","-",IF(LEN('Non-Dosen'!A408)&lt;&gt;18,"Cek lagi",IF(VALUE('Non-Dosen'!A408)&lt;0,"Cek lagi","OK")))</f>
        <v>-</v>
      </c>
      <c r="B408" s="14" t="str">
        <f>IF('Non-Dosen'!B408="","-",IF(LEN('Non-Dosen'!B408)&lt;4,"Cek lagi","OK"))</f>
        <v>-</v>
      </c>
      <c r="C408" s="14" t="str">
        <f>IF('Non-Dosen'!C408="","-",IF(LEN('Non-Dosen'!C408)&lt;2,"Cek lagi","OK"))</f>
        <v>-</v>
      </c>
      <c r="D408" s="14" t="str">
        <f>IF('Non-Dosen'!D408="","-",IF(LEN('Non-Dosen'!D408)&lt;2,"Cek lagi","OK"))</f>
        <v>-</v>
      </c>
      <c r="E408" s="14" t="str">
        <f>IF('Non-Dosen'!E408="","-",IF('Non-Dosen'!E408=0,"OK",IF('Non-Dosen'!E408=1,"OK","Tidak valid")))</f>
        <v>-</v>
      </c>
      <c r="F408" s="14" t="str">
        <f>IF('Non-Dosen'!F408="","-",IF(LEN('Non-Dosen'!F408)&lt;4,"Cek lagi","OK"))</f>
        <v>-</v>
      </c>
      <c r="G408" s="15" t="str">
        <f>IF('Non-Dosen'!G408="","-",IF('Non-Dosen'!G408&gt;31,"Tanggal tidak valid",IF('Non-Dosen'!G408&lt;1,"Tanggal tidak valid","OK")))</f>
        <v>-</v>
      </c>
      <c r="H408" s="15" t="str">
        <f>IF('Non-Dosen'!H408="","-",IF('Non-Dosen'!H408&gt;12,"Bulan tidak valid",IF('Non-Dosen'!H408&lt;1,"Bulan tidak valid","OK")))</f>
        <v>-</v>
      </c>
      <c r="I408" s="15" t="str">
        <f>IF('Non-Dosen'!I408="","-",IF('Non-Dosen'!I408&gt;2001,"Tahun tidak valid",IF('Non-Dosen'!I408&lt;1900,"Tahun tidak valid","OK")))</f>
        <v>-</v>
      </c>
      <c r="J408" s="14" t="str">
        <f>IF('Non-Dosen'!J408="","-",IF(LEN('Non-Dosen'!J408)&lt;16,"Tidak valid","OK"))</f>
        <v>-</v>
      </c>
      <c r="K408" s="14" t="str">
        <f>IF('Non-Dosen'!K408="","-",IF(LEN('Non-Dosen'!K408)&lt;4,"Cek lagi","OK"))</f>
        <v>-</v>
      </c>
      <c r="L408" s="14" t="str">
        <f>IF('Non-Dosen'!L408="","-",IF('Non-Dosen'!L408&gt;2,"Tidak valid",IF('Non-Dosen'!L408&lt;1,"Tidak valid","OK")))</f>
        <v>-</v>
      </c>
      <c r="M408" s="14" t="str">
        <f>IF('Non-Dosen'!L408="",IF('Non-Dosen'!M408&lt;&gt;"","Harap dikosongkan","-"),IF('Non-Dosen'!L408=2,IF('Non-Dosen'!M408="","OK","Harap dikosongkan"),IF('Non-Dosen'!L408=1,IF('Non-Dosen'!M408="","Harap diisi",IF('Non-Dosen'!M408&gt;"10","Tidak valid",IF('Non-Dosen'!M408&lt;"01","Tidak valid","OK"))))))</f>
        <v>-</v>
      </c>
      <c r="N408" s="14" t="str">
        <f>IF('Non-Dosen'!N408="","-",IF(LEN('Non-Dosen'!N408)&lt;4,"Cek lagi","OK"))</f>
        <v>-</v>
      </c>
      <c r="O408" s="15" t="str">
        <f>IF('Non-Dosen'!O408="","-",IF('Non-Dosen'!O408&gt;31,"Tanggal tidak valid",IF('Non-Dosen'!O408&lt;1,"Tanggal tidak valid","OK")))</f>
        <v>-</v>
      </c>
      <c r="P408" s="15" t="str">
        <f>IF('Non-Dosen'!P408="","-",IF('Non-Dosen'!P408&gt;12,"Bulan tidak valid",IF('Non-Dosen'!P408&lt;1,"Bulan tidak valid","OK")))</f>
        <v>-</v>
      </c>
      <c r="Q408" s="15" t="str">
        <f>IF('Non-Dosen'!Q408="","-",IF('Non-Dosen'!Q408&gt;2017,"Tahun tidak valid",IF('Non-Dosen'!Q408&lt;1900,"Tahun tidak valid","OK")))</f>
        <v>-</v>
      </c>
      <c r="R408" s="14" t="str">
        <f>IF('Non-Dosen'!R408="","-",IF(LEN('Non-Dosen'!R408)&lt;4,"Cek lagi","OK"))</f>
        <v>-</v>
      </c>
      <c r="S408" s="15" t="str">
        <f>IF('Non-Dosen'!S408="","-",IF('Non-Dosen'!S408&gt;31,"Tanggal tidak valid",IF('Non-Dosen'!S408&lt;1,"Tanggal tidak valid","OK")))</f>
        <v>-</v>
      </c>
      <c r="T408" s="15" t="str">
        <f>IF('Non-Dosen'!T408="","-",IF('Non-Dosen'!T408&gt;12,"Bulan tidak valid",IF('Non-Dosen'!T408&lt;1,"Bulan tidak valid","OK")))</f>
        <v>-</v>
      </c>
      <c r="U408" s="15" t="str">
        <f>IF('Non-Dosen'!U408="","-",IF('Non-Dosen'!U408&gt;2017,"Tahun tidak valid",IF('Non-Dosen'!U408&lt;1900,"Tahun tidak valid","OK")))</f>
        <v>-</v>
      </c>
      <c r="V408" s="14" t="str">
        <f>IF('Non-Dosen'!V408="","-",IF('Non-Dosen'!V408&gt;6,"Tidak valid",IF('Non-Dosen'!V408&lt;1,"Tidak valid","OK")))</f>
        <v>-</v>
      </c>
      <c r="W408" s="14" t="str">
        <f>IF('Non-Dosen'!W408="","-",IF('Non-Dosen'!W408&gt;4,"Tidak valid",IF('Non-Dosen'!W408&lt;1,"Tidak valid","OK")))</f>
        <v>-</v>
      </c>
      <c r="X408" s="14" t="str">
        <f>IF('Non-Dosen'!X408="","-",IF('Non-Dosen'!X408&gt;5,"Tidak valid",IF('Non-Dosen'!X408&lt;1,"Tidak valid","OK")))</f>
        <v>-</v>
      </c>
      <c r="Y408" s="14" t="str">
        <f>IF('Non-Dosen'!Y408="","-",IF('Non-Dosen'!Y408&gt;4,"Tidak valid",IF('Non-Dosen'!Y408&lt;1,"Tidak valid","OK")))</f>
        <v>-</v>
      </c>
      <c r="Z408" s="14" t="str">
        <f>IF('Non-Dosen'!Z408="","-",IF(LEN('Non-Dosen'!Z408)&lt;4,"Cek lagi","OK"))</f>
        <v>-</v>
      </c>
      <c r="AA408" s="14" t="str">
        <f>IF('Non-Dosen'!AA408="","-",IF('Non-Dosen'!AA408&gt;"11","Tidak valid",IF('Non-Dosen'!AA408&lt;"00","Tidak valid","OK")))</f>
        <v>-</v>
      </c>
      <c r="AB408" s="14" t="str">
        <f>IF('Non-Dosen'!AB408="","-",IF('Non-Dosen'!AB408&gt;"11","Tidak valid",IF('Non-Dosen'!AB408&lt;"00","Tidak valid","OK")))</f>
        <v>-</v>
      </c>
      <c r="AC408" s="14" t="str">
        <f>IF('Non-Dosen'!AC408="","-",IF('Non-Dosen'!AC408&gt;7,"Tidak valid",IF('Non-Dosen'!AC408&lt;1,"Tidak valid","OK")))</f>
        <v>-</v>
      </c>
      <c r="AD408" s="14" t="str">
        <f>IF('Non-Dosen'!AC408="",IF('Non-Dosen'!AD408="","-","Cek lagi"),IF('Non-Dosen'!AC408=1,IF('Non-Dosen'!AD408="","OK","Harap dikosongkan"),IF('Non-Dosen'!AC408&gt;1,IF('Non-Dosen'!AD408="","Harap diisi",IF(LEN('Non-Dosen'!AD408)&lt;4,"Cek lagi","OK")))))</f>
        <v>-</v>
      </c>
      <c r="AE408" s="15" t="str">
        <f>IF('Non-Dosen'!AE408="","-",IF('Non-Dosen'!AE408&gt;31,"Tanggal tidak valid",IF('Non-Dosen'!AE408&lt;1,"Tanggal tidak valid","OK")))</f>
        <v>-</v>
      </c>
      <c r="AF408" s="15" t="str">
        <f>IF('Non-Dosen'!AF408="","-",IF('Non-Dosen'!AF408&gt;12,"Bulan tidak valid",IF('Non-Dosen'!AF408&lt;1,"Bulan tidak valid","OK")))</f>
        <v>-</v>
      </c>
      <c r="AG408" s="15" t="str">
        <f>IF('Non-Dosen'!AG408="","-",IF('Non-Dosen'!AG408&gt;2016,"Tahun tidak valid",IF('Non-Dosen'!AG408&lt;1900,"Tahun tidak valid","OK")))</f>
        <v>-</v>
      </c>
      <c r="AH408" s="14" t="str">
        <f>IF('Non-Dosen'!AH408="","-",IF(LEN('Non-Dosen'!AH408)&lt;5,"Cek lagi","OK"))</f>
        <v>-</v>
      </c>
      <c r="AI408" s="14" t="str">
        <f>IF('Non-Dosen'!AI408="","-",IF(LEN('Non-Dosen'!AI408)&lt;4,"Cek lagi","OK"))</f>
        <v>-</v>
      </c>
      <c r="AJ408" s="14" t="str">
        <f>IF('Non-Dosen'!AJ408="","-",IF('Non-Dosen'!AJ408&gt;92,"Tidak valid",IF('Non-Dosen'!AJ408&lt;11,"Tidak valid","OK")))</f>
        <v>-</v>
      </c>
      <c r="AK408" s="14" t="str">
        <f>IF('Non-Dosen'!AK408="","-",IF(LEN('Non-Dosen'!AK408)&lt;4,"Cek lagi","OK"))</f>
        <v>-</v>
      </c>
    </row>
    <row r="409" spans="1:37" ht="15" customHeight="1" x14ac:dyDescent="0.15">
      <c r="A409" s="14" t="str">
        <f>IF('Non-Dosen'!A409="","-",IF(LEN('Non-Dosen'!A409)&lt;&gt;18,"Cek lagi",IF(VALUE('Non-Dosen'!A409)&lt;0,"Cek lagi","OK")))</f>
        <v>-</v>
      </c>
      <c r="B409" s="14" t="str">
        <f>IF('Non-Dosen'!B409="","-",IF(LEN('Non-Dosen'!B409)&lt;4,"Cek lagi","OK"))</f>
        <v>-</v>
      </c>
      <c r="C409" s="14" t="str">
        <f>IF('Non-Dosen'!C409="","-",IF(LEN('Non-Dosen'!C409)&lt;2,"Cek lagi","OK"))</f>
        <v>-</v>
      </c>
      <c r="D409" s="14" t="str">
        <f>IF('Non-Dosen'!D409="","-",IF(LEN('Non-Dosen'!D409)&lt;2,"Cek lagi","OK"))</f>
        <v>-</v>
      </c>
      <c r="E409" s="14" t="str">
        <f>IF('Non-Dosen'!E409="","-",IF('Non-Dosen'!E409=0,"OK",IF('Non-Dosen'!E409=1,"OK","Tidak valid")))</f>
        <v>-</v>
      </c>
      <c r="F409" s="14" t="str">
        <f>IF('Non-Dosen'!F409="","-",IF(LEN('Non-Dosen'!F409)&lt;4,"Cek lagi","OK"))</f>
        <v>-</v>
      </c>
      <c r="G409" s="15" t="str">
        <f>IF('Non-Dosen'!G409="","-",IF('Non-Dosen'!G409&gt;31,"Tanggal tidak valid",IF('Non-Dosen'!G409&lt;1,"Tanggal tidak valid","OK")))</f>
        <v>-</v>
      </c>
      <c r="H409" s="15" t="str">
        <f>IF('Non-Dosen'!H409="","-",IF('Non-Dosen'!H409&gt;12,"Bulan tidak valid",IF('Non-Dosen'!H409&lt;1,"Bulan tidak valid","OK")))</f>
        <v>-</v>
      </c>
      <c r="I409" s="15" t="str">
        <f>IF('Non-Dosen'!I409="","-",IF('Non-Dosen'!I409&gt;2001,"Tahun tidak valid",IF('Non-Dosen'!I409&lt;1900,"Tahun tidak valid","OK")))</f>
        <v>-</v>
      </c>
      <c r="J409" s="14" t="str">
        <f>IF('Non-Dosen'!J409="","-",IF(LEN('Non-Dosen'!J409)&lt;16,"Tidak valid","OK"))</f>
        <v>-</v>
      </c>
      <c r="K409" s="14" t="str">
        <f>IF('Non-Dosen'!K409="","-",IF(LEN('Non-Dosen'!K409)&lt;4,"Cek lagi","OK"))</f>
        <v>-</v>
      </c>
      <c r="L409" s="14" t="str">
        <f>IF('Non-Dosen'!L409="","-",IF('Non-Dosen'!L409&gt;2,"Tidak valid",IF('Non-Dosen'!L409&lt;1,"Tidak valid","OK")))</f>
        <v>-</v>
      </c>
      <c r="M409" s="14" t="str">
        <f>IF('Non-Dosen'!L409="",IF('Non-Dosen'!M409&lt;&gt;"","Harap dikosongkan","-"),IF('Non-Dosen'!L409=2,IF('Non-Dosen'!M409="","OK","Harap dikosongkan"),IF('Non-Dosen'!L409=1,IF('Non-Dosen'!M409="","Harap diisi",IF('Non-Dosen'!M409&gt;"10","Tidak valid",IF('Non-Dosen'!M409&lt;"01","Tidak valid","OK"))))))</f>
        <v>-</v>
      </c>
      <c r="N409" s="14" t="str">
        <f>IF('Non-Dosen'!N409="","-",IF(LEN('Non-Dosen'!N409)&lt;4,"Cek lagi","OK"))</f>
        <v>-</v>
      </c>
      <c r="O409" s="15" t="str">
        <f>IF('Non-Dosen'!O409="","-",IF('Non-Dosen'!O409&gt;31,"Tanggal tidak valid",IF('Non-Dosen'!O409&lt;1,"Tanggal tidak valid","OK")))</f>
        <v>-</v>
      </c>
      <c r="P409" s="15" t="str">
        <f>IF('Non-Dosen'!P409="","-",IF('Non-Dosen'!P409&gt;12,"Bulan tidak valid",IF('Non-Dosen'!P409&lt;1,"Bulan tidak valid","OK")))</f>
        <v>-</v>
      </c>
      <c r="Q409" s="15" t="str">
        <f>IF('Non-Dosen'!Q409="","-",IF('Non-Dosen'!Q409&gt;2017,"Tahun tidak valid",IF('Non-Dosen'!Q409&lt;1900,"Tahun tidak valid","OK")))</f>
        <v>-</v>
      </c>
      <c r="R409" s="14" t="str">
        <f>IF('Non-Dosen'!R409="","-",IF(LEN('Non-Dosen'!R409)&lt;4,"Cek lagi","OK"))</f>
        <v>-</v>
      </c>
      <c r="S409" s="15" t="str">
        <f>IF('Non-Dosen'!S409="","-",IF('Non-Dosen'!S409&gt;31,"Tanggal tidak valid",IF('Non-Dosen'!S409&lt;1,"Tanggal tidak valid","OK")))</f>
        <v>-</v>
      </c>
      <c r="T409" s="15" t="str">
        <f>IF('Non-Dosen'!T409="","-",IF('Non-Dosen'!T409&gt;12,"Bulan tidak valid",IF('Non-Dosen'!T409&lt;1,"Bulan tidak valid","OK")))</f>
        <v>-</v>
      </c>
      <c r="U409" s="15" t="str">
        <f>IF('Non-Dosen'!U409="","-",IF('Non-Dosen'!U409&gt;2017,"Tahun tidak valid",IF('Non-Dosen'!U409&lt;1900,"Tahun tidak valid","OK")))</f>
        <v>-</v>
      </c>
      <c r="V409" s="14" t="str">
        <f>IF('Non-Dosen'!V409="","-",IF('Non-Dosen'!V409&gt;6,"Tidak valid",IF('Non-Dosen'!V409&lt;1,"Tidak valid","OK")))</f>
        <v>-</v>
      </c>
      <c r="W409" s="14" t="str">
        <f>IF('Non-Dosen'!W409="","-",IF('Non-Dosen'!W409&gt;4,"Tidak valid",IF('Non-Dosen'!W409&lt;1,"Tidak valid","OK")))</f>
        <v>-</v>
      </c>
      <c r="X409" s="14" t="str">
        <f>IF('Non-Dosen'!X409="","-",IF('Non-Dosen'!X409&gt;5,"Tidak valid",IF('Non-Dosen'!X409&lt;1,"Tidak valid","OK")))</f>
        <v>-</v>
      </c>
      <c r="Y409" s="14" t="str">
        <f>IF('Non-Dosen'!Y409="","-",IF('Non-Dosen'!Y409&gt;4,"Tidak valid",IF('Non-Dosen'!Y409&lt;1,"Tidak valid","OK")))</f>
        <v>-</v>
      </c>
      <c r="Z409" s="14" t="str">
        <f>IF('Non-Dosen'!Z409="","-",IF(LEN('Non-Dosen'!Z409)&lt;4,"Cek lagi","OK"))</f>
        <v>-</v>
      </c>
      <c r="AA409" s="14" t="str">
        <f>IF('Non-Dosen'!AA409="","-",IF('Non-Dosen'!AA409&gt;"11","Tidak valid",IF('Non-Dosen'!AA409&lt;"00","Tidak valid","OK")))</f>
        <v>-</v>
      </c>
      <c r="AB409" s="14" t="str">
        <f>IF('Non-Dosen'!AB409="","-",IF('Non-Dosen'!AB409&gt;"11","Tidak valid",IF('Non-Dosen'!AB409&lt;"00","Tidak valid","OK")))</f>
        <v>-</v>
      </c>
      <c r="AC409" s="14" t="str">
        <f>IF('Non-Dosen'!AC409="","-",IF('Non-Dosen'!AC409&gt;7,"Tidak valid",IF('Non-Dosen'!AC409&lt;1,"Tidak valid","OK")))</f>
        <v>-</v>
      </c>
      <c r="AD409" s="14" t="str">
        <f>IF('Non-Dosen'!AC409="",IF('Non-Dosen'!AD409="","-","Cek lagi"),IF('Non-Dosen'!AC409=1,IF('Non-Dosen'!AD409="","OK","Harap dikosongkan"),IF('Non-Dosen'!AC409&gt;1,IF('Non-Dosen'!AD409="","Harap diisi",IF(LEN('Non-Dosen'!AD409)&lt;4,"Cek lagi","OK")))))</f>
        <v>-</v>
      </c>
      <c r="AE409" s="15" t="str">
        <f>IF('Non-Dosen'!AE409="","-",IF('Non-Dosen'!AE409&gt;31,"Tanggal tidak valid",IF('Non-Dosen'!AE409&lt;1,"Tanggal tidak valid","OK")))</f>
        <v>-</v>
      </c>
      <c r="AF409" s="15" t="str">
        <f>IF('Non-Dosen'!AF409="","-",IF('Non-Dosen'!AF409&gt;12,"Bulan tidak valid",IF('Non-Dosen'!AF409&lt;1,"Bulan tidak valid","OK")))</f>
        <v>-</v>
      </c>
      <c r="AG409" s="15" t="str">
        <f>IF('Non-Dosen'!AG409="","-",IF('Non-Dosen'!AG409&gt;2016,"Tahun tidak valid",IF('Non-Dosen'!AG409&lt;1900,"Tahun tidak valid","OK")))</f>
        <v>-</v>
      </c>
      <c r="AH409" s="14" t="str">
        <f>IF('Non-Dosen'!AH409="","-",IF(LEN('Non-Dosen'!AH409)&lt;5,"Cek lagi","OK"))</f>
        <v>-</v>
      </c>
      <c r="AI409" s="14" t="str">
        <f>IF('Non-Dosen'!AI409="","-",IF(LEN('Non-Dosen'!AI409)&lt;4,"Cek lagi","OK"))</f>
        <v>-</v>
      </c>
      <c r="AJ409" s="14" t="str">
        <f>IF('Non-Dosen'!AJ409="","-",IF('Non-Dosen'!AJ409&gt;92,"Tidak valid",IF('Non-Dosen'!AJ409&lt;11,"Tidak valid","OK")))</f>
        <v>-</v>
      </c>
      <c r="AK409" s="14" t="str">
        <f>IF('Non-Dosen'!AK409="","-",IF(LEN('Non-Dosen'!AK409)&lt;4,"Cek lagi","OK"))</f>
        <v>-</v>
      </c>
    </row>
    <row r="410" spans="1:37" ht="15" customHeight="1" x14ac:dyDescent="0.15">
      <c r="A410" s="14" t="str">
        <f>IF('Non-Dosen'!A410="","-",IF(LEN('Non-Dosen'!A410)&lt;&gt;18,"Cek lagi",IF(VALUE('Non-Dosen'!A410)&lt;0,"Cek lagi","OK")))</f>
        <v>-</v>
      </c>
      <c r="B410" s="14" t="str">
        <f>IF('Non-Dosen'!B410="","-",IF(LEN('Non-Dosen'!B410)&lt;4,"Cek lagi","OK"))</f>
        <v>-</v>
      </c>
      <c r="C410" s="14" t="str">
        <f>IF('Non-Dosen'!C410="","-",IF(LEN('Non-Dosen'!C410)&lt;2,"Cek lagi","OK"))</f>
        <v>-</v>
      </c>
      <c r="D410" s="14" t="str">
        <f>IF('Non-Dosen'!D410="","-",IF(LEN('Non-Dosen'!D410)&lt;2,"Cek lagi","OK"))</f>
        <v>-</v>
      </c>
      <c r="E410" s="14" t="str">
        <f>IF('Non-Dosen'!E410="","-",IF('Non-Dosen'!E410=0,"OK",IF('Non-Dosen'!E410=1,"OK","Tidak valid")))</f>
        <v>-</v>
      </c>
      <c r="F410" s="14" t="str">
        <f>IF('Non-Dosen'!F410="","-",IF(LEN('Non-Dosen'!F410)&lt;4,"Cek lagi","OK"))</f>
        <v>-</v>
      </c>
      <c r="G410" s="15" t="str">
        <f>IF('Non-Dosen'!G410="","-",IF('Non-Dosen'!G410&gt;31,"Tanggal tidak valid",IF('Non-Dosen'!G410&lt;1,"Tanggal tidak valid","OK")))</f>
        <v>-</v>
      </c>
      <c r="H410" s="15" t="str">
        <f>IF('Non-Dosen'!H410="","-",IF('Non-Dosen'!H410&gt;12,"Bulan tidak valid",IF('Non-Dosen'!H410&lt;1,"Bulan tidak valid","OK")))</f>
        <v>-</v>
      </c>
      <c r="I410" s="15" t="str">
        <f>IF('Non-Dosen'!I410="","-",IF('Non-Dosen'!I410&gt;2001,"Tahun tidak valid",IF('Non-Dosen'!I410&lt;1900,"Tahun tidak valid","OK")))</f>
        <v>-</v>
      </c>
      <c r="J410" s="14" t="str">
        <f>IF('Non-Dosen'!J410="","-",IF(LEN('Non-Dosen'!J410)&lt;16,"Tidak valid","OK"))</f>
        <v>-</v>
      </c>
      <c r="K410" s="14" t="str">
        <f>IF('Non-Dosen'!K410="","-",IF(LEN('Non-Dosen'!K410)&lt;4,"Cek lagi","OK"))</f>
        <v>-</v>
      </c>
      <c r="L410" s="14" t="str">
        <f>IF('Non-Dosen'!L410="","-",IF('Non-Dosen'!L410&gt;2,"Tidak valid",IF('Non-Dosen'!L410&lt;1,"Tidak valid","OK")))</f>
        <v>-</v>
      </c>
      <c r="M410" s="14" t="str">
        <f>IF('Non-Dosen'!L410="",IF('Non-Dosen'!M410&lt;&gt;"","Harap dikosongkan","-"),IF('Non-Dosen'!L410=2,IF('Non-Dosen'!M410="","OK","Harap dikosongkan"),IF('Non-Dosen'!L410=1,IF('Non-Dosen'!M410="","Harap diisi",IF('Non-Dosen'!M410&gt;"10","Tidak valid",IF('Non-Dosen'!M410&lt;"01","Tidak valid","OK"))))))</f>
        <v>-</v>
      </c>
      <c r="N410" s="14" t="str">
        <f>IF('Non-Dosen'!N410="","-",IF(LEN('Non-Dosen'!N410)&lt;4,"Cek lagi","OK"))</f>
        <v>-</v>
      </c>
      <c r="O410" s="15" t="str">
        <f>IF('Non-Dosen'!O410="","-",IF('Non-Dosen'!O410&gt;31,"Tanggal tidak valid",IF('Non-Dosen'!O410&lt;1,"Tanggal tidak valid","OK")))</f>
        <v>-</v>
      </c>
      <c r="P410" s="15" t="str">
        <f>IF('Non-Dosen'!P410="","-",IF('Non-Dosen'!P410&gt;12,"Bulan tidak valid",IF('Non-Dosen'!P410&lt;1,"Bulan tidak valid","OK")))</f>
        <v>-</v>
      </c>
      <c r="Q410" s="15" t="str">
        <f>IF('Non-Dosen'!Q410="","-",IF('Non-Dosen'!Q410&gt;2017,"Tahun tidak valid",IF('Non-Dosen'!Q410&lt;1900,"Tahun tidak valid","OK")))</f>
        <v>-</v>
      </c>
      <c r="R410" s="14" t="str">
        <f>IF('Non-Dosen'!R410="","-",IF(LEN('Non-Dosen'!R410)&lt;4,"Cek lagi","OK"))</f>
        <v>-</v>
      </c>
      <c r="S410" s="15" t="str">
        <f>IF('Non-Dosen'!S410="","-",IF('Non-Dosen'!S410&gt;31,"Tanggal tidak valid",IF('Non-Dosen'!S410&lt;1,"Tanggal tidak valid","OK")))</f>
        <v>-</v>
      </c>
      <c r="T410" s="15" t="str">
        <f>IF('Non-Dosen'!T410="","-",IF('Non-Dosen'!T410&gt;12,"Bulan tidak valid",IF('Non-Dosen'!T410&lt;1,"Bulan tidak valid","OK")))</f>
        <v>-</v>
      </c>
      <c r="U410" s="15" t="str">
        <f>IF('Non-Dosen'!U410="","-",IF('Non-Dosen'!U410&gt;2017,"Tahun tidak valid",IF('Non-Dosen'!U410&lt;1900,"Tahun tidak valid","OK")))</f>
        <v>-</v>
      </c>
      <c r="V410" s="14" t="str">
        <f>IF('Non-Dosen'!V410="","-",IF('Non-Dosen'!V410&gt;6,"Tidak valid",IF('Non-Dosen'!V410&lt;1,"Tidak valid","OK")))</f>
        <v>-</v>
      </c>
      <c r="W410" s="14" t="str">
        <f>IF('Non-Dosen'!W410="","-",IF('Non-Dosen'!W410&gt;4,"Tidak valid",IF('Non-Dosen'!W410&lt;1,"Tidak valid","OK")))</f>
        <v>-</v>
      </c>
      <c r="X410" s="14" t="str">
        <f>IF('Non-Dosen'!X410="","-",IF('Non-Dosen'!X410&gt;5,"Tidak valid",IF('Non-Dosen'!X410&lt;1,"Tidak valid","OK")))</f>
        <v>-</v>
      </c>
      <c r="Y410" s="14" t="str">
        <f>IF('Non-Dosen'!Y410="","-",IF('Non-Dosen'!Y410&gt;4,"Tidak valid",IF('Non-Dosen'!Y410&lt;1,"Tidak valid","OK")))</f>
        <v>-</v>
      </c>
      <c r="Z410" s="14" t="str">
        <f>IF('Non-Dosen'!Z410="","-",IF(LEN('Non-Dosen'!Z410)&lt;4,"Cek lagi","OK"))</f>
        <v>-</v>
      </c>
      <c r="AA410" s="14" t="str">
        <f>IF('Non-Dosen'!AA410="","-",IF('Non-Dosen'!AA410&gt;"11","Tidak valid",IF('Non-Dosen'!AA410&lt;"00","Tidak valid","OK")))</f>
        <v>-</v>
      </c>
      <c r="AB410" s="14" t="str">
        <f>IF('Non-Dosen'!AB410="","-",IF('Non-Dosen'!AB410&gt;"11","Tidak valid",IF('Non-Dosen'!AB410&lt;"00","Tidak valid","OK")))</f>
        <v>-</v>
      </c>
      <c r="AC410" s="14" t="str">
        <f>IF('Non-Dosen'!AC410="","-",IF('Non-Dosen'!AC410&gt;7,"Tidak valid",IF('Non-Dosen'!AC410&lt;1,"Tidak valid","OK")))</f>
        <v>-</v>
      </c>
      <c r="AD410" s="14" t="str">
        <f>IF('Non-Dosen'!AC410="",IF('Non-Dosen'!AD410="","-","Cek lagi"),IF('Non-Dosen'!AC410=1,IF('Non-Dosen'!AD410="","OK","Harap dikosongkan"),IF('Non-Dosen'!AC410&gt;1,IF('Non-Dosen'!AD410="","Harap diisi",IF(LEN('Non-Dosen'!AD410)&lt;4,"Cek lagi","OK")))))</f>
        <v>-</v>
      </c>
      <c r="AE410" s="15" t="str">
        <f>IF('Non-Dosen'!AE410="","-",IF('Non-Dosen'!AE410&gt;31,"Tanggal tidak valid",IF('Non-Dosen'!AE410&lt;1,"Tanggal tidak valid","OK")))</f>
        <v>-</v>
      </c>
      <c r="AF410" s="15" t="str">
        <f>IF('Non-Dosen'!AF410="","-",IF('Non-Dosen'!AF410&gt;12,"Bulan tidak valid",IF('Non-Dosen'!AF410&lt;1,"Bulan tidak valid","OK")))</f>
        <v>-</v>
      </c>
      <c r="AG410" s="15" t="str">
        <f>IF('Non-Dosen'!AG410="","-",IF('Non-Dosen'!AG410&gt;2016,"Tahun tidak valid",IF('Non-Dosen'!AG410&lt;1900,"Tahun tidak valid","OK")))</f>
        <v>-</v>
      </c>
      <c r="AH410" s="14" t="str">
        <f>IF('Non-Dosen'!AH410="","-",IF(LEN('Non-Dosen'!AH410)&lt;5,"Cek lagi","OK"))</f>
        <v>-</v>
      </c>
      <c r="AI410" s="14" t="str">
        <f>IF('Non-Dosen'!AI410="","-",IF(LEN('Non-Dosen'!AI410)&lt;4,"Cek lagi","OK"))</f>
        <v>-</v>
      </c>
      <c r="AJ410" s="14" t="str">
        <f>IF('Non-Dosen'!AJ410="","-",IF('Non-Dosen'!AJ410&gt;92,"Tidak valid",IF('Non-Dosen'!AJ410&lt;11,"Tidak valid","OK")))</f>
        <v>-</v>
      </c>
      <c r="AK410" s="14" t="str">
        <f>IF('Non-Dosen'!AK410="","-",IF(LEN('Non-Dosen'!AK410)&lt;4,"Cek lagi","OK"))</f>
        <v>-</v>
      </c>
    </row>
    <row r="411" spans="1:37" ht="15" customHeight="1" x14ac:dyDescent="0.15">
      <c r="A411" s="14" t="str">
        <f>IF('Non-Dosen'!A411="","-",IF(LEN('Non-Dosen'!A411)&lt;&gt;18,"Cek lagi",IF(VALUE('Non-Dosen'!A411)&lt;0,"Cek lagi","OK")))</f>
        <v>-</v>
      </c>
      <c r="B411" s="14" t="str">
        <f>IF('Non-Dosen'!B411="","-",IF(LEN('Non-Dosen'!B411)&lt;4,"Cek lagi","OK"))</f>
        <v>-</v>
      </c>
      <c r="C411" s="14" t="str">
        <f>IF('Non-Dosen'!C411="","-",IF(LEN('Non-Dosen'!C411)&lt;2,"Cek lagi","OK"))</f>
        <v>-</v>
      </c>
      <c r="D411" s="14" t="str">
        <f>IF('Non-Dosen'!D411="","-",IF(LEN('Non-Dosen'!D411)&lt;2,"Cek lagi","OK"))</f>
        <v>-</v>
      </c>
      <c r="E411" s="14" t="str">
        <f>IF('Non-Dosen'!E411="","-",IF('Non-Dosen'!E411=0,"OK",IF('Non-Dosen'!E411=1,"OK","Tidak valid")))</f>
        <v>-</v>
      </c>
      <c r="F411" s="14" t="str">
        <f>IF('Non-Dosen'!F411="","-",IF(LEN('Non-Dosen'!F411)&lt;4,"Cek lagi","OK"))</f>
        <v>-</v>
      </c>
      <c r="G411" s="15" t="str">
        <f>IF('Non-Dosen'!G411="","-",IF('Non-Dosen'!G411&gt;31,"Tanggal tidak valid",IF('Non-Dosen'!G411&lt;1,"Tanggal tidak valid","OK")))</f>
        <v>-</v>
      </c>
      <c r="H411" s="15" t="str">
        <f>IF('Non-Dosen'!H411="","-",IF('Non-Dosen'!H411&gt;12,"Bulan tidak valid",IF('Non-Dosen'!H411&lt;1,"Bulan tidak valid","OK")))</f>
        <v>-</v>
      </c>
      <c r="I411" s="15" t="str">
        <f>IF('Non-Dosen'!I411="","-",IF('Non-Dosen'!I411&gt;2001,"Tahun tidak valid",IF('Non-Dosen'!I411&lt;1900,"Tahun tidak valid","OK")))</f>
        <v>-</v>
      </c>
      <c r="J411" s="14" t="str">
        <f>IF('Non-Dosen'!J411="","-",IF(LEN('Non-Dosen'!J411)&lt;16,"Tidak valid","OK"))</f>
        <v>-</v>
      </c>
      <c r="K411" s="14" t="str">
        <f>IF('Non-Dosen'!K411="","-",IF(LEN('Non-Dosen'!K411)&lt;4,"Cek lagi","OK"))</f>
        <v>-</v>
      </c>
      <c r="L411" s="14" t="str">
        <f>IF('Non-Dosen'!L411="","-",IF('Non-Dosen'!L411&gt;2,"Tidak valid",IF('Non-Dosen'!L411&lt;1,"Tidak valid","OK")))</f>
        <v>-</v>
      </c>
      <c r="M411" s="14" t="str">
        <f>IF('Non-Dosen'!L411="",IF('Non-Dosen'!M411&lt;&gt;"","Harap dikosongkan","-"),IF('Non-Dosen'!L411=2,IF('Non-Dosen'!M411="","OK","Harap dikosongkan"),IF('Non-Dosen'!L411=1,IF('Non-Dosen'!M411="","Harap diisi",IF('Non-Dosen'!M411&gt;"10","Tidak valid",IF('Non-Dosen'!M411&lt;"01","Tidak valid","OK"))))))</f>
        <v>-</v>
      </c>
      <c r="N411" s="14" t="str">
        <f>IF('Non-Dosen'!N411="","-",IF(LEN('Non-Dosen'!N411)&lt;4,"Cek lagi","OK"))</f>
        <v>-</v>
      </c>
      <c r="O411" s="15" t="str">
        <f>IF('Non-Dosen'!O411="","-",IF('Non-Dosen'!O411&gt;31,"Tanggal tidak valid",IF('Non-Dosen'!O411&lt;1,"Tanggal tidak valid","OK")))</f>
        <v>-</v>
      </c>
      <c r="P411" s="15" t="str">
        <f>IF('Non-Dosen'!P411="","-",IF('Non-Dosen'!P411&gt;12,"Bulan tidak valid",IF('Non-Dosen'!P411&lt;1,"Bulan tidak valid","OK")))</f>
        <v>-</v>
      </c>
      <c r="Q411" s="15" t="str">
        <f>IF('Non-Dosen'!Q411="","-",IF('Non-Dosen'!Q411&gt;2017,"Tahun tidak valid",IF('Non-Dosen'!Q411&lt;1900,"Tahun tidak valid","OK")))</f>
        <v>-</v>
      </c>
      <c r="R411" s="14" t="str">
        <f>IF('Non-Dosen'!R411="","-",IF(LEN('Non-Dosen'!R411)&lt;4,"Cek lagi","OK"))</f>
        <v>-</v>
      </c>
      <c r="S411" s="15" t="str">
        <f>IF('Non-Dosen'!S411="","-",IF('Non-Dosen'!S411&gt;31,"Tanggal tidak valid",IF('Non-Dosen'!S411&lt;1,"Tanggal tidak valid","OK")))</f>
        <v>-</v>
      </c>
      <c r="T411" s="15" t="str">
        <f>IF('Non-Dosen'!T411="","-",IF('Non-Dosen'!T411&gt;12,"Bulan tidak valid",IF('Non-Dosen'!T411&lt;1,"Bulan tidak valid","OK")))</f>
        <v>-</v>
      </c>
      <c r="U411" s="15" t="str">
        <f>IF('Non-Dosen'!U411="","-",IF('Non-Dosen'!U411&gt;2017,"Tahun tidak valid",IF('Non-Dosen'!U411&lt;1900,"Tahun tidak valid","OK")))</f>
        <v>-</v>
      </c>
      <c r="V411" s="14" t="str">
        <f>IF('Non-Dosen'!V411="","-",IF('Non-Dosen'!V411&gt;6,"Tidak valid",IF('Non-Dosen'!V411&lt;1,"Tidak valid","OK")))</f>
        <v>-</v>
      </c>
      <c r="W411" s="14" t="str">
        <f>IF('Non-Dosen'!W411="","-",IF('Non-Dosen'!W411&gt;4,"Tidak valid",IF('Non-Dosen'!W411&lt;1,"Tidak valid","OK")))</f>
        <v>-</v>
      </c>
      <c r="X411" s="14" t="str">
        <f>IF('Non-Dosen'!X411="","-",IF('Non-Dosen'!X411&gt;5,"Tidak valid",IF('Non-Dosen'!X411&lt;1,"Tidak valid","OK")))</f>
        <v>-</v>
      </c>
      <c r="Y411" s="14" t="str">
        <f>IF('Non-Dosen'!Y411="","-",IF('Non-Dosen'!Y411&gt;4,"Tidak valid",IF('Non-Dosen'!Y411&lt;1,"Tidak valid","OK")))</f>
        <v>-</v>
      </c>
      <c r="Z411" s="14" t="str">
        <f>IF('Non-Dosen'!Z411="","-",IF(LEN('Non-Dosen'!Z411)&lt;4,"Cek lagi","OK"))</f>
        <v>-</v>
      </c>
      <c r="AA411" s="14" t="str">
        <f>IF('Non-Dosen'!AA411="","-",IF('Non-Dosen'!AA411&gt;"11","Tidak valid",IF('Non-Dosen'!AA411&lt;"00","Tidak valid","OK")))</f>
        <v>-</v>
      </c>
      <c r="AB411" s="14" t="str">
        <f>IF('Non-Dosen'!AB411="","-",IF('Non-Dosen'!AB411&gt;"11","Tidak valid",IF('Non-Dosen'!AB411&lt;"00","Tidak valid","OK")))</f>
        <v>-</v>
      </c>
      <c r="AC411" s="14" t="str">
        <f>IF('Non-Dosen'!AC411="","-",IF('Non-Dosen'!AC411&gt;7,"Tidak valid",IF('Non-Dosen'!AC411&lt;1,"Tidak valid","OK")))</f>
        <v>-</v>
      </c>
      <c r="AD411" s="14" t="str">
        <f>IF('Non-Dosen'!AC411="",IF('Non-Dosen'!AD411="","-","Cek lagi"),IF('Non-Dosen'!AC411=1,IF('Non-Dosen'!AD411="","OK","Harap dikosongkan"),IF('Non-Dosen'!AC411&gt;1,IF('Non-Dosen'!AD411="","Harap diisi",IF(LEN('Non-Dosen'!AD411)&lt;4,"Cek lagi","OK")))))</f>
        <v>-</v>
      </c>
      <c r="AE411" s="15" t="str">
        <f>IF('Non-Dosen'!AE411="","-",IF('Non-Dosen'!AE411&gt;31,"Tanggal tidak valid",IF('Non-Dosen'!AE411&lt;1,"Tanggal tidak valid","OK")))</f>
        <v>-</v>
      </c>
      <c r="AF411" s="15" t="str">
        <f>IF('Non-Dosen'!AF411="","-",IF('Non-Dosen'!AF411&gt;12,"Bulan tidak valid",IF('Non-Dosen'!AF411&lt;1,"Bulan tidak valid","OK")))</f>
        <v>-</v>
      </c>
      <c r="AG411" s="15" t="str">
        <f>IF('Non-Dosen'!AG411="","-",IF('Non-Dosen'!AG411&gt;2016,"Tahun tidak valid",IF('Non-Dosen'!AG411&lt;1900,"Tahun tidak valid","OK")))</f>
        <v>-</v>
      </c>
      <c r="AH411" s="14" t="str">
        <f>IF('Non-Dosen'!AH411="","-",IF(LEN('Non-Dosen'!AH411)&lt;5,"Cek lagi","OK"))</f>
        <v>-</v>
      </c>
      <c r="AI411" s="14" t="str">
        <f>IF('Non-Dosen'!AI411="","-",IF(LEN('Non-Dosen'!AI411)&lt;4,"Cek lagi","OK"))</f>
        <v>-</v>
      </c>
      <c r="AJ411" s="14" t="str">
        <f>IF('Non-Dosen'!AJ411="","-",IF('Non-Dosen'!AJ411&gt;92,"Tidak valid",IF('Non-Dosen'!AJ411&lt;11,"Tidak valid","OK")))</f>
        <v>-</v>
      </c>
      <c r="AK411" s="14" t="str">
        <f>IF('Non-Dosen'!AK411="","-",IF(LEN('Non-Dosen'!AK411)&lt;4,"Cek lagi","OK"))</f>
        <v>-</v>
      </c>
    </row>
    <row r="412" spans="1:37" ht="15" customHeight="1" x14ac:dyDescent="0.15">
      <c r="A412" s="14" t="str">
        <f>IF('Non-Dosen'!A412="","-",IF(LEN('Non-Dosen'!A412)&lt;&gt;18,"Cek lagi",IF(VALUE('Non-Dosen'!A412)&lt;0,"Cek lagi","OK")))</f>
        <v>-</v>
      </c>
      <c r="B412" s="14" t="str">
        <f>IF('Non-Dosen'!B412="","-",IF(LEN('Non-Dosen'!B412)&lt;4,"Cek lagi","OK"))</f>
        <v>-</v>
      </c>
      <c r="C412" s="14" t="str">
        <f>IF('Non-Dosen'!C412="","-",IF(LEN('Non-Dosen'!C412)&lt;2,"Cek lagi","OK"))</f>
        <v>-</v>
      </c>
      <c r="D412" s="14" t="str">
        <f>IF('Non-Dosen'!D412="","-",IF(LEN('Non-Dosen'!D412)&lt;2,"Cek lagi","OK"))</f>
        <v>-</v>
      </c>
      <c r="E412" s="14" t="str">
        <f>IF('Non-Dosen'!E412="","-",IF('Non-Dosen'!E412=0,"OK",IF('Non-Dosen'!E412=1,"OK","Tidak valid")))</f>
        <v>-</v>
      </c>
      <c r="F412" s="14" t="str">
        <f>IF('Non-Dosen'!F412="","-",IF(LEN('Non-Dosen'!F412)&lt;4,"Cek lagi","OK"))</f>
        <v>-</v>
      </c>
      <c r="G412" s="15" t="str">
        <f>IF('Non-Dosen'!G412="","-",IF('Non-Dosen'!G412&gt;31,"Tanggal tidak valid",IF('Non-Dosen'!G412&lt;1,"Tanggal tidak valid","OK")))</f>
        <v>-</v>
      </c>
      <c r="H412" s="15" t="str">
        <f>IF('Non-Dosen'!H412="","-",IF('Non-Dosen'!H412&gt;12,"Bulan tidak valid",IF('Non-Dosen'!H412&lt;1,"Bulan tidak valid","OK")))</f>
        <v>-</v>
      </c>
      <c r="I412" s="15" t="str">
        <f>IF('Non-Dosen'!I412="","-",IF('Non-Dosen'!I412&gt;2001,"Tahun tidak valid",IF('Non-Dosen'!I412&lt;1900,"Tahun tidak valid","OK")))</f>
        <v>-</v>
      </c>
      <c r="J412" s="14" t="str">
        <f>IF('Non-Dosen'!J412="","-",IF(LEN('Non-Dosen'!J412)&lt;16,"Tidak valid","OK"))</f>
        <v>-</v>
      </c>
      <c r="K412" s="14" t="str">
        <f>IF('Non-Dosen'!K412="","-",IF(LEN('Non-Dosen'!K412)&lt;4,"Cek lagi","OK"))</f>
        <v>-</v>
      </c>
      <c r="L412" s="14" t="str">
        <f>IF('Non-Dosen'!L412="","-",IF('Non-Dosen'!L412&gt;2,"Tidak valid",IF('Non-Dosen'!L412&lt;1,"Tidak valid","OK")))</f>
        <v>-</v>
      </c>
      <c r="M412" s="14" t="str">
        <f>IF('Non-Dosen'!L412="",IF('Non-Dosen'!M412&lt;&gt;"","Harap dikosongkan","-"),IF('Non-Dosen'!L412=2,IF('Non-Dosen'!M412="","OK","Harap dikosongkan"),IF('Non-Dosen'!L412=1,IF('Non-Dosen'!M412="","Harap diisi",IF('Non-Dosen'!M412&gt;"10","Tidak valid",IF('Non-Dosen'!M412&lt;"01","Tidak valid","OK"))))))</f>
        <v>-</v>
      </c>
      <c r="N412" s="14" t="str">
        <f>IF('Non-Dosen'!N412="","-",IF(LEN('Non-Dosen'!N412)&lt;4,"Cek lagi","OK"))</f>
        <v>-</v>
      </c>
      <c r="O412" s="15" t="str">
        <f>IF('Non-Dosen'!O412="","-",IF('Non-Dosen'!O412&gt;31,"Tanggal tidak valid",IF('Non-Dosen'!O412&lt;1,"Tanggal tidak valid","OK")))</f>
        <v>-</v>
      </c>
      <c r="P412" s="15" t="str">
        <f>IF('Non-Dosen'!P412="","-",IF('Non-Dosen'!P412&gt;12,"Bulan tidak valid",IF('Non-Dosen'!P412&lt;1,"Bulan tidak valid","OK")))</f>
        <v>-</v>
      </c>
      <c r="Q412" s="15" t="str">
        <f>IF('Non-Dosen'!Q412="","-",IF('Non-Dosen'!Q412&gt;2017,"Tahun tidak valid",IF('Non-Dosen'!Q412&lt;1900,"Tahun tidak valid","OK")))</f>
        <v>-</v>
      </c>
      <c r="R412" s="14" t="str">
        <f>IF('Non-Dosen'!R412="","-",IF(LEN('Non-Dosen'!R412)&lt;4,"Cek lagi","OK"))</f>
        <v>-</v>
      </c>
      <c r="S412" s="15" t="str">
        <f>IF('Non-Dosen'!S412="","-",IF('Non-Dosen'!S412&gt;31,"Tanggal tidak valid",IF('Non-Dosen'!S412&lt;1,"Tanggal tidak valid","OK")))</f>
        <v>-</v>
      </c>
      <c r="T412" s="15" t="str">
        <f>IF('Non-Dosen'!T412="","-",IF('Non-Dosen'!T412&gt;12,"Bulan tidak valid",IF('Non-Dosen'!T412&lt;1,"Bulan tidak valid","OK")))</f>
        <v>-</v>
      </c>
      <c r="U412" s="15" t="str">
        <f>IF('Non-Dosen'!U412="","-",IF('Non-Dosen'!U412&gt;2017,"Tahun tidak valid",IF('Non-Dosen'!U412&lt;1900,"Tahun tidak valid","OK")))</f>
        <v>-</v>
      </c>
      <c r="V412" s="14" t="str">
        <f>IF('Non-Dosen'!V412="","-",IF('Non-Dosen'!V412&gt;6,"Tidak valid",IF('Non-Dosen'!V412&lt;1,"Tidak valid","OK")))</f>
        <v>-</v>
      </c>
      <c r="W412" s="14" t="str">
        <f>IF('Non-Dosen'!W412="","-",IF('Non-Dosen'!W412&gt;4,"Tidak valid",IF('Non-Dosen'!W412&lt;1,"Tidak valid","OK")))</f>
        <v>-</v>
      </c>
      <c r="X412" s="14" t="str">
        <f>IF('Non-Dosen'!X412="","-",IF('Non-Dosen'!X412&gt;5,"Tidak valid",IF('Non-Dosen'!X412&lt;1,"Tidak valid","OK")))</f>
        <v>-</v>
      </c>
      <c r="Y412" s="14" t="str">
        <f>IF('Non-Dosen'!Y412="","-",IF('Non-Dosen'!Y412&gt;4,"Tidak valid",IF('Non-Dosen'!Y412&lt;1,"Tidak valid","OK")))</f>
        <v>-</v>
      </c>
      <c r="Z412" s="14" t="str">
        <f>IF('Non-Dosen'!Z412="","-",IF(LEN('Non-Dosen'!Z412)&lt;4,"Cek lagi","OK"))</f>
        <v>-</v>
      </c>
      <c r="AA412" s="14" t="str">
        <f>IF('Non-Dosen'!AA412="","-",IF('Non-Dosen'!AA412&gt;"11","Tidak valid",IF('Non-Dosen'!AA412&lt;"00","Tidak valid","OK")))</f>
        <v>-</v>
      </c>
      <c r="AB412" s="14" t="str">
        <f>IF('Non-Dosen'!AB412="","-",IF('Non-Dosen'!AB412&gt;"11","Tidak valid",IF('Non-Dosen'!AB412&lt;"00","Tidak valid","OK")))</f>
        <v>-</v>
      </c>
      <c r="AC412" s="14" t="str">
        <f>IF('Non-Dosen'!AC412="","-",IF('Non-Dosen'!AC412&gt;7,"Tidak valid",IF('Non-Dosen'!AC412&lt;1,"Tidak valid","OK")))</f>
        <v>-</v>
      </c>
      <c r="AD412" s="14" t="str">
        <f>IF('Non-Dosen'!AC412="",IF('Non-Dosen'!AD412="","-","Cek lagi"),IF('Non-Dosen'!AC412=1,IF('Non-Dosen'!AD412="","OK","Harap dikosongkan"),IF('Non-Dosen'!AC412&gt;1,IF('Non-Dosen'!AD412="","Harap diisi",IF(LEN('Non-Dosen'!AD412)&lt;4,"Cek lagi","OK")))))</f>
        <v>-</v>
      </c>
      <c r="AE412" s="15" t="str">
        <f>IF('Non-Dosen'!AE412="","-",IF('Non-Dosen'!AE412&gt;31,"Tanggal tidak valid",IF('Non-Dosen'!AE412&lt;1,"Tanggal tidak valid","OK")))</f>
        <v>-</v>
      </c>
      <c r="AF412" s="15" t="str">
        <f>IF('Non-Dosen'!AF412="","-",IF('Non-Dosen'!AF412&gt;12,"Bulan tidak valid",IF('Non-Dosen'!AF412&lt;1,"Bulan tidak valid","OK")))</f>
        <v>-</v>
      </c>
      <c r="AG412" s="15" t="str">
        <f>IF('Non-Dosen'!AG412="","-",IF('Non-Dosen'!AG412&gt;2016,"Tahun tidak valid",IF('Non-Dosen'!AG412&lt;1900,"Tahun tidak valid","OK")))</f>
        <v>-</v>
      </c>
      <c r="AH412" s="14" t="str">
        <f>IF('Non-Dosen'!AH412="","-",IF(LEN('Non-Dosen'!AH412)&lt;5,"Cek lagi","OK"))</f>
        <v>-</v>
      </c>
      <c r="AI412" s="14" t="str">
        <f>IF('Non-Dosen'!AI412="","-",IF(LEN('Non-Dosen'!AI412)&lt;4,"Cek lagi","OK"))</f>
        <v>-</v>
      </c>
      <c r="AJ412" s="14" t="str">
        <f>IF('Non-Dosen'!AJ412="","-",IF('Non-Dosen'!AJ412&gt;92,"Tidak valid",IF('Non-Dosen'!AJ412&lt;11,"Tidak valid","OK")))</f>
        <v>-</v>
      </c>
      <c r="AK412" s="14" t="str">
        <f>IF('Non-Dosen'!AK412="","-",IF(LEN('Non-Dosen'!AK412)&lt;4,"Cek lagi","OK"))</f>
        <v>-</v>
      </c>
    </row>
    <row r="413" spans="1:37" ht="15" customHeight="1" x14ac:dyDescent="0.15">
      <c r="A413" s="14" t="str">
        <f>IF('Non-Dosen'!A413="","-",IF(LEN('Non-Dosen'!A413)&lt;&gt;18,"Cek lagi",IF(VALUE('Non-Dosen'!A413)&lt;0,"Cek lagi","OK")))</f>
        <v>-</v>
      </c>
      <c r="B413" s="14" t="str">
        <f>IF('Non-Dosen'!B413="","-",IF(LEN('Non-Dosen'!B413)&lt;4,"Cek lagi","OK"))</f>
        <v>-</v>
      </c>
      <c r="C413" s="14" t="str">
        <f>IF('Non-Dosen'!C413="","-",IF(LEN('Non-Dosen'!C413)&lt;2,"Cek lagi","OK"))</f>
        <v>-</v>
      </c>
      <c r="D413" s="14" t="str">
        <f>IF('Non-Dosen'!D413="","-",IF(LEN('Non-Dosen'!D413)&lt;2,"Cek lagi","OK"))</f>
        <v>-</v>
      </c>
      <c r="E413" s="14" t="str">
        <f>IF('Non-Dosen'!E413="","-",IF('Non-Dosen'!E413=0,"OK",IF('Non-Dosen'!E413=1,"OK","Tidak valid")))</f>
        <v>-</v>
      </c>
      <c r="F413" s="14" t="str">
        <f>IF('Non-Dosen'!F413="","-",IF(LEN('Non-Dosen'!F413)&lt;4,"Cek lagi","OK"))</f>
        <v>-</v>
      </c>
      <c r="G413" s="15" t="str">
        <f>IF('Non-Dosen'!G413="","-",IF('Non-Dosen'!G413&gt;31,"Tanggal tidak valid",IF('Non-Dosen'!G413&lt;1,"Tanggal tidak valid","OK")))</f>
        <v>-</v>
      </c>
      <c r="H413" s="15" t="str">
        <f>IF('Non-Dosen'!H413="","-",IF('Non-Dosen'!H413&gt;12,"Bulan tidak valid",IF('Non-Dosen'!H413&lt;1,"Bulan tidak valid","OK")))</f>
        <v>-</v>
      </c>
      <c r="I413" s="15" t="str">
        <f>IF('Non-Dosen'!I413="","-",IF('Non-Dosen'!I413&gt;2001,"Tahun tidak valid",IF('Non-Dosen'!I413&lt;1900,"Tahun tidak valid","OK")))</f>
        <v>-</v>
      </c>
      <c r="J413" s="14" t="str">
        <f>IF('Non-Dosen'!J413="","-",IF(LEN('Non-Dosen'!J413)&lt;16,"Tidak valid","OK"))</f>
        <v>-</v>
      </c>
      <c r="K413" s="14" t="str">
        <f>IF('Non-Dosen'!K413="","-",IF(LEN('Non-Dosen'!K413)&lt;4,"Cek lagi","OK"))</f>
        <v>-</v>
      </c>
      <c r="L413" s="14" t="str">
        <f>IF('Non-Dosen'!L413="","-",IF('Non-Dosen'!L413&gt;2,"Tidak valid",IF('Non-Dosen'!L413&lt;1,"Tidak valid","OK")))</f>
        <v>-</v>
      </c>
      <c r="M413" s="14" t="str">
        <f>IF('Non-Dosen'!L413="",IF('Non-Dosen'!M413&lt;&gt;"","Harap dikosongkan","-"),IF('Non-Dosen'!L413=2,IF('Non-Dosen'!M413="","OK","Harap dikosongkan"),IF('Non-Dosen'!L413=1,IF('Non-Dosen'!M413="","Harap diisi",IF('Non-Dosen'!M413&gt;"10","Tidak valid",IF('Non-Dosen'!M413&lt;"01","Tidak valid","OK"))))))</f>
        <v>-</v>
      </c>
      <c r="N413" s="14" t="str">
        <f>IF('Non-Dosen'!N413="","-",IF(LEN('Non-Dosen'!N413)&lt;4,"Cek lagi","OK"))</f>
        <v>-</v>
      </c>
      <c r="O413" s="15" t="str">
        <f>IF('Non-Dosen'!O413="","-",IF('Non-Dosen'!O413&gt;31,"Tanggal tidak valid",IF('Non-Dosen'!O413&lt;1,"Tanggal tidak valid","OK")))</f>
        <v>-</v>
      </c>
      <c r="P413" s="15" t="str">
        <f>IF('Non-Dosen'!P413="","-",IF('Non-Dosen'!P413&gt;12,"Bulan tidak valid",IF('Non-Dosen'!P413&lt;1,"Bulan tidak valid","OK")))</f>
        <v>-</v>
      </c>
      <c r="Q413" s="15" t="str">
        <f>IF('Non-Dosen'!Q413="","-",IF('Non-Dosen'!Q413&gt;2017,"Tahun tidak valid",IF('Non-Dosen'!Q413&lt;1900,"Tahun tidak valid","OK")))</f>
        <v>-</v>
      </c>
      <c r="R413" s="14" t="str">
        <f>IF('Non-Dosen'!R413="","-",IF(LEN('Non-Dosen'!R413)&lt;4,"Cek lagi","OK"))</f>
        <v>-</v>
      </c>
      <c r="S413" s="15" t="str">
        <f>IF('Non-Dosen'!S413="","-",IF('Non-Dosen'!S413&gt;31,"Tanggal tidak valid",IF('Non-Dosen'!S413&lt;1,"Tanggal tidak valid","OK")))</f>
        <v>-</v>
      </c>
      <c r="T413" s="15" t="str">
        <f>IF('Non-Dosen'!T413="","-",IF('Non-Dosen'!T413&gt;12,"Bulan tidak valid",IF('Non-Dosen'!T413&lt;1,"Bulan tidak valid","OK")))</f>
        <v>-</v>
      </c>
      <c r="U413" s="15" t="str">
        <f>IF('Non-Dosen'!U413="","-",IF('Non-Dosen'!U413&gt;2017,"Tahun tidak valid",IF('Non-Dosen'!U413&lt;1900,"Tahun tidak valid","OK")))</f>
        <v>-</v>
      </c>
      <c r="V413" s="14" t="str">
        <f>IF('Non-Dosen'!V413="","-",IF('Non-Dosen'!V413&gt;6,"Tidak valid",IF('Non-Dosen'!V413&lt;1,"Tidak valid","OK")))</f>
        <v>-</v>
      </c>
      <c r="W413" s="14" t="str">
        <f>IF('Non-Dosen'!W413="","-",IF('Non-Dosen'!W413&gt;4,"Tidak valid",IF('Non-Dosen'!W413&lt;1,"Tidak valid","OK")))</f>
        <v>-</v>
      </c>
      <c r="X413" s="14" t="str">
        <f>IF('Non-Dosen'!X413="","-",IF('Non-Dosen'!X413&gt;5,"Tidak valid",IF('Non-Dosen'!X413&lt;1,"Tidak valid","OK")))</f>
        <v>-</v>
      </c>
      <c r="Y413" s="14" t="str">
        <f>IF('Non-Dosen'!Y413="","-",IF('Non-Dosen'!Y413&gt;4,"Tidak valid",IF('Non-Dosen'!Y413&lt;1,"Tidak valid","OK")))</f>
        <v>-</v>
      </c>
      <c r="Z413" s="14" t="str">
        <f>IF('Non-Dosen'!Z413="","-",IF(LEN('Non-Dosen'!Z413)&lt;4,"Cek lagi","OK"))</f>
        <v>-</v>
      </c>
      <c r="AA413" s="14" t="str">
        <f>IF('Non-Dosen'!AA413="","-",IF('Non-Dosen'!AA413&gt;"11","Tidak valid",IF('Non-Dosen'!AA413&lt;"00","Tidak valid","OK")))</f>
        <v>-</v>
      </c>
      <c r="AB413" s="14" t="str">
        <f>IF('Non-Dosen'!AB413="","-",IF('Non-Dosen'!AB413&gt;"11","Tidak valid",IF('Non-Dosen'!AB413&lt;"00","Tidak valid","OK")))</f>
        <v>-</v>
      </c>
      <c r="AC413" s="14" t="str">
        <f>IF('Non-Dosen'!AC413="","-",IF('Non-Dosen'!AC413&gt;7,"Tidak valid",IF('Non-Dosen'!AC413&lt;1,"Tidak valid","OK")))</f>
        <v>-</v>
      </c>
      <c r="AD413" s="14" t="str">
        <f>IF('Non-Dosen'!AC413="",IF('Non-Dosen'!AD413="","-","Cek lagi"),IF('Non-Dosen'!AC413=1,IF('Non-Dosen'!AD413="","OK","Harap dikosongkan"),IF('Non-Dosen'!AC413&gt;1,IF('Non-Dosen'!AD413="","Harap diisi",IF(LEN('Non-Dosen'!AD413)&lt;4,"Cek lagi","OK")))))</f>
        <v>-</v>
      </c>
      <c r="AE413" s="15" t="str">
        <f>IF('Non-Dosen'!AE413="","-",IF('Non-Dosen'!AE413&gt;31,"Tanggal tidak valid",IF('Non-Dosen'!AE413&lt;1,"Tanggal tidak valid","OK")))</f>
        <v>-</v>
      </c>
      <c r="AF413" s="15" t="str">
        <f>IF('Non-Dosen'!AF413="","-",IF('Non-Dosen'!AF413&gt;12,"Bulan tidak valid",IF('Non-Dosen'!AF413&lt;1,"Bulan tidak valid","OK")))</f>
        <v>-</v>
      </c>
      <c r="AG413" s="15" t="str">
        <f>IF('Non-Dosen'!AG413="","-",IF('Non-Dosen'!AG413&gt;2016,"Tahun tidak valid",IF('Non-Dosen'!AG413&lt;1900,"Tahun tidak valid","OK")))</f>
        <v>-</v>
      </c>
      <c r="AH413" s="14" t="str">
        <f>IF('Non-Dosen'!AH413="","-",IF(LEN('Non-Dosen'!AH413)&lt;5,"Cek lagi","OK"))</f>
        <v>-</v>
      </c>
      <c r="AI413" s="14" t="str">
        <f>IF('Non-Dosen'!AI413="","-",IF(LEN('Non-Dosen'!AI413)&lt;4,"Cek lagi","OK"))</f>
        <v>-</v>
      </c>
      <c r="AJ413" s="14" t="str">
        <f>IF('Non-Dosen'!AJ413="","-",IF('Non-Dosen'!AJ413&gt;92,"Tidak valid",IF('Non-Dosen'!AJ413&lt;11,"Tidak valid","OK")))</f>
        <v>-</v>
      </c>
      <c r="AK413" s="14" t="str">
        <f>IF('Non-Dosen'!AK413="","-",IF(LEN('Non-Dosen'!AK413)&lt;4,"Cek lagi","OK"))</f>
        <v>-</v>
      </c>
    </row>
    <row r="414" spans="1:37" ht="15" customHeight="1" x14ac:dyDescent="0.15">
      <c r="A414" s="14" t="str">
        <f>IF('Non-Dosen'!A414="","-",IF(LEN('Non-Dosen'!A414)&lt;&gt;18,"Cek lagi",IF(VALUE('Non-Dosen'!A414)&lt;0,"Cek lagi","OK")))</f>
        <v>-</v>
      </c>
      <c r="B414" s="14" t="str">
        <f>IF('Non-Dosen'!B414="","-",IF(LEN('Non-Dosen'!B414)&lt;4,"Cek lagi","OK"))</f>
        <v>-</v>
      </c>
      <c r="C414" s="14" t="str">
        <f>IF('Non-Dosen'!C414="","-",IF(LEN('Non-Dosen'!C414)&lt;2,"Cek lagi","OK"))</f>
        <v>-</v>
      </c>
      <c r="D414" s="14" t="str">
        <f>IF('Non-Dosen'!D414="","-",IF(LEN('Non-Dosen'!D414)&lt;2,"Cek lagi","OK"))</f>
        <v>-</v>
      </c>
      <c r="E414" s="14" t="str">
        <f>IF('Non-Dosen'!E414="","-",IF('Non-Dosen'!E414=0,"OK",IF('Non-Dosen'!E414=1,"OK","Tidak valid")))</f>
        <v>-</v>
      </c>
      <c r="F414" s="14" t="str">
        <f>IF('Non-Dosen'!F414="","-",IF(LEN('Non-Dosen'!F414)&lt;4,"Cek lagi","OK"))</f>
        <v>-</v>
      </c>
      <c r="G414" s="15" t="str">
        <f>IF('Non-Dosen'!G414="","-",IF('Non-Dosen'!G414&gt;31,"Tanggal tidak valid",IF('Non-Dosen'!G414&lt;1,"Tanggal tidak valid","OK")))</f>
        <v>-</v>
      </c>
      <c r="H414" s="15" t="str">
        <f>IF('Non-Dosen'!H414="","-",IF('Non-Dosen'!H414&gt;12,"Bulan tidak valid",IF('Non-Dosen'!H414&lt;1,"Bulan tidak valid","OK")))</f>
        <v>-</v>
      </c>
      <c r="I414" s="15" t="str">
        <f>IF('Non-Dosen'!I414="","-",IF('Non-Dosen'!I414&gt;2001,"Tahun tidak valid",IF('Non-Dosen'!I414&lt;1900,"Tahun tidak valid","OK")))</f>
        <v>-</v>
      </c>
      <c r="J414" s="14" t="str">
        <f>IF('Non-Dosen'!J414="","-",IF(LEN('Non-Dosen'!J414)&lt;16,"Tidak valid","OK"))</f>
        <v>-</v>
      </c>
      <c r="K414" s="14" t="str">
        <f>IF('Non-Dosen'!K414="","-",IF(LEN('Non-Dosen'!K414)&lt;4,"Cek lagi","OK"))</f>
        <v>-</v>
      </c>
      <c r="L414" s="14" t="str">
        <f>IF('Non-Dosen'!L414="","-",IF('Non-Dosen'!L414&gt;2,"Tidak valid",IF('Non-Dosen'!L414&lt;1,"Tidak valid","OK")))</f>
        <v>-</v>
      </c>
      <c r="M414" s="14" t="str">
        <f>IF('Non-Dosen'!L414="",IF('Non-Dosen'!M414&lt;&gt;"","Harap dikosongkan","-"),IF('Non-Dosen'!L414=2,IF('Non-Dosen'!M414="","OK","Harap dikosongkan"),IF('Non-Dosen'!L414=1,IF('Non-Dosen'!M414="","Harap diisi",IF('Non-Dosen'!M414&gt;"10","Tidak valid",IF('Non-Dosen'!M414&lt;"01","Tidak valid","OK"))))))</f>
        <v>-</v>
      </c>
      <c r="N414" s="14" t="str">
        <f>IF('Non-Dosen'!N414="","-",IF(LEN('Non-Dosen'!N414)&lt;4,"Cek lagi","OK"))</f>
        <v>-</v>
      </c>
      <c r="O414" s="15" t="str">
        <f>IF('Non-Dosen'!O414="","-",IF('Non-Dosen'!O414&gt;31,"Tanggal tidak valid",IF('Non-Dosen'!O414&lt;1,"Tanggal tidak valid","OK")))</f>
        <v>-</v>
      </c>
      <c r="P414" s="15" t="str">
        <f>IF('Non-Dosen'!P414="","-",IF('Non-Dosen'!P414&gt;12,"Bulan tidak valid",IF('Non-Dosen'!P414&lt;1,"Bulan tidak valid","OK")))</f>
        <v>-</v>
      </c>
      <c r="Q414" s="15" t="str">
        <f>IF('Non-Dosen'!Q414="","-",IF('Non-Dosen'!Q414&gt;2017,"Tahun tidak valid",IF('Non-Dosen'!Q414&lt;1900,"Tahun tidak valid","OK")))</f>
        <v>-</v>
      </c>
      <c r="R414" s="14" t="str">
        <f>IF('Non-Dosen'!R414="","-",IF(LEN('Non-Dosen'!R414)&lt;4,"Cek lagi","OK"))</f>
        <v>-</v>
      </c>
      <c r="S414" s="15" t="str">
        <f>IF('Non-Dosen'!S414="","-",IF('Non-Dosen'!S414&gt;31,"Tanggal tidak valid",IF('Non-Dosen'!S414&lt;1,"Tanggal tidak valid","OK")))</f>
        <v>-</v>
      </c>
      <c r="T414" s="15" t="str">
        <f>IF('Non-Dosen'!T414="","-",IF('Non-Dosen'!T414&gt;12,"Bulan tidak valid",IF('Non-Dosen'!T414&lt;1,"Bulan tidak valid","OK")))</f>
        <v>-</v>
      </c>
      <c r="U414" s="15" t="str">
        <f>IF('Non-Dosen'!U414="","-",IF('Non-Dosen'!U414&gt;2017,"Tahun tidak valid",IF('Non-Dosen'!U414&lt;1900,"Tahun tidak valid","OK")))</f>
        <v>-</v>
      </c>
      <c r="V414" s="14" t="str">
        <f>IF('Non-Dosen'!V414="","-",IF('Non-Dosen'!V414&gt;6,"Tidak valid",IF('Non-Dosen'!V414&lt;1,"Tidak valid","OK")))</f>
        <v>-</v>
      </c>
      <c r="W414" s="14" t="str">
        <f>IF('Non-Dosen'!W414="","-",IF('Non-Dosen'!W414&gt;4,"Tidak valid",IF('Non-Dosen'!W414&lt;1,"Tidak valid","OK")))</f>
        <v>-</v>
      </c>
      <c r="X414" s="14" t="str">
        <f>IF('Non-Dosen'!X414="","-",IF('Non-Dosen'!X414&gt;5,"Tidak valid",IF('Non-Dosen'!X414&lt;1,"Tidak valid","OK")))</f>
        <v>-</v>
      </c>
      <c r="Y414" s="14" t="str">
        <f>IF('Non-Dosen'!Y414="","-",IF('Non-Dosen'!Y414&gt;4,"Tidak valid",IF('Non-Dosen'!Y414&lt;1,"Tidak valid","OK")))</f>
        <v>-</v>
      </c>
      <c r="Z414" s="14" t="str">
        <f>IF('Non-Dosen'!Z414="","-",IF(LEN('Non-Dosen'!Z414)&lt;4,"Cek lagi","OK"))</f>
        <v>-</v>
      </c>
      <c r="AA414" s="14" t="str">
        <f>IF('Non-Dosen'!AA414="","-",IF('Non-Dosen'!AA414&gt;"11","Tidak valid",IF('Non-Dosen'!AA414&lt;"00","Tidak valid","OK")))</f>
        <v>-</v>
      </c>
      <c r="AB414" s="14" t="str">
        <f>IF('Non-Dosen'!AB414="","-",IF('Non-Dosen'!AB414&gt;"11","Tidak valid",IF('Non-Dosen'!AB414&lt;"00","Tidak valid","OK")))</f>
        <v>-</v>
      </c>
      <c r="AC414" s="14" t="str">
        <f>IF('Non-Dosen'!AC414="","-",IF('Non-Dosen'!AC414&gt;7,"Tidak valid",IF('Non-Dosen'!AC414&lt;1,"Tidak valid","OK")))</f>
        <v>-</v>
      </c>
      <c r="AD414" s="14" t="str">
        <f>IF('Non-Dosen'!AC414="",IF('Non-Dosen'!AD414="","-","Cek lagi"),IF('Non-Dosen'!AC414=1,IF('Non-Dosen'!AD414="","OK","Harap dikosongkan"),IF('Non-Dosen'!AC414&gt;1,IF('Non-Dosen'!AD414="","Harap diisi",IF(LEN('Non-Dosen'!AD414)&lt;4,"Cek lagi","OK")))))</f>
        <v>-</v>
      </c>
      <c r="AE414" s="15" t="str">
        <f>IF('Non-Dosen'!AE414="","-",IF('Non-Dosen'!AE414&gt;31,"Tanggal tidak valid",IF('Non-Dosen'!AE414&lt;1,"Tanggal tidak valid","OK")))</f>
        <v>-</v>
      </c>
      <c r="AF414" s="15" t="str">
        <f>IF('Non-Dosen'!AF414="","-",IF('Non-Dosen'!AF414&gt;12,"Bulan tidak valid",IF('Non-Dosen'!AF414&lt;1,"Bulan tidak valid","OK")))</f>
        <v>-</v>
      </c>
      <c r="AG414" s="15" t="str">
        <f>IF('Non-Dosen'!AG414="","-",IF('Non-Dosen'!AG414&gt;2016,"Tahun tidak valid",IF('Non-Dosen'!AG414&lt;1900,"Tahun tidak valid","OK")))</f>
        <v>-</v>
      </c>
      <c r="AH414" s="14" t="str">
        <f>IF('Non-Dosen'!AH414="","-",IF(LEN('Non-Dosen'!AH414)&lt;5,"Cek lagi","OK"))</f>
        <v>-</v>
      </c>
      <c r="AI414" s="14" t="str">
        <f>IF('Non-Dosen'!AI414="","-",IF(LEN('Non-Dosen'!AI414)&lt;4,"Cek lagi","OK"))</f>
        <v>-</v>
      </c>
      <c r="AJ414" s="14" t="str">
        <f>IF('Non-Dosen'!AJ414="","-",IF('Non-Dosen'!AJ414&gt;92,"Tidak valid",IF('Non-Dosen'!AJ414&lt;11,"Tidak valid","OK")))</f>
        <v>-</v>
      </c>
      <c r="AK414" s="14" t="str">
        <f>IF('Non-Dosen'!AK414="","-",IF(LEN('Non-Dosen'!AK414)&lt;4,"Cek lagi","OK"))</f>
        <v>-</v>
      </c>
    </row>
    <row r="415" spans="1:37" ht="15" customHeight="1" x14ac:dyDescent="0.15">
      <c r="A415" s="14" t="str">
        <f>IF('Non-Dosen'!A415="","-",IF(LEN('Non-Dosen'!A415)&lt;&gt;18,"Cek lagi",IF(VALUE('Non-Dosen'!A415)&lt;0,"Cek lagi","OK")))</f>
        <v>-</v>
      </c>
      <c r="B415" s="14" t="str">
        <f>IF('Non-Dosen'!B415="","-",IF(LEN('Non-Dosen'!B415)&lt;4,"Cek lagi","OK"))</f>
        <v>-</v>
      </c>
      <c r="C415" s="14" t="str">
        <f>IF('Non-Dosen'!C415="","-",IF(LEN('Non-Dosen'!C415)&lt;2,"Cek lagi","OK"))</f>
        <v>-</v>
      </c>
      <c r="D415" s="14" t="str">
        <f>IF('Non-Dosen'!D415="","-",IF(LEN('Non-Dosen'!D415)&lt;2,"Cek lagi","OK"))</f>
        <v>-</v>
      </c>
      <c r="E415" s="14" t="str">
        <f>IF('Non-Dosen'!E415="","-",IF('Non-Dosen'!E415=0,"OK",IF('Non-Dosen'!E415=1,"OK","Tidak valid")))</f>
        <v>-</v>
      </c>
      <c r="F415" s="14" t="str">
        <f>IF('Non-Dosen'!F415="","-",IF(LEN('Non-Dosen'!F415)&lt;4,"Cek lagi","OK"))</f>
        <v>-</v>
      </c>
      <c r="G415" s="15" t="str">
        <f>IF('Non-Dosen'!G415="","-",IF('Non-Dosen'!G415&gt;31,"Tanggal tidak valid",IF('Non-Dosen'!G415&lt;1,"Tanggal tidak valid","OK")))</f>
        <v>-</v>
      </c>
      <c r="H415" s="15" t="str">
        <f>IF('Non-Dosen'!H415="","-",IF('Non-Dosen'!H415&gt;12,"Bulan tidak valid",IF('Non-Dosen'!H415&lt;1,"Bulan tidak valid","OK")))</f>
        <v>-</v>
      </c>
      <c r="I415" s="15" t="str">
        <f>IF('Non-Dosen'!I415="","-",IF('Non-Dosen'!I415&gt;2001,"Tahun tidak valid",IF('Non-Dosen'!I415&lt;1900,"Tahun tidak valid","OK")))</f>
        <v>-</v>
      </c>
      <c r="J415" s="14" t="str">
        <f>IF('Non-Dosen'!J415="","-",IF(LEN('Non-Dosen'!J415)&lt;16,"Tidak valid","OK"))</f>
        <v>-</v>
      </c>
      <c r="K415" s="14" t="str">
        <f>IF('Non-Dosen'!K415="","-",IF(LEN('Non-Dosen'!K415)&lt;4,"Cek lagi","OK"))</f>
        <v>-</v>
      </c>
      <c r="L415" s="14" t="str">
        <f>IF('Non-Dosen'!L415="","-",IF('Non-Dosen'!L415&gt;2,"Tidak valid",IF('Non-Dosen'!L415&lt;1,"Tidak valid","OK")))</f>
        <v>-</v>
      </c>
      <c r="M415" s="14" t="str">
        <f>IF('Non-Dosen'!L415="",IF('Non-Dosen'!M415&lt;&gt;"","Harap dikosongkan","-"),IF('Non-Dosen'!L415=2,IF('Non-Dosen'!M415="","OK","Harap dikosongkan"),IF('Non-Dosen'!L415=1,IF('Non-Dosen'!M415="","Harap diisi",IF('Non-Dosen'!M415&gt;"10","Tidak valid",IF('Non-Dosen'!M415&lt;"01","Tidak valid","OK"))))))</f>
        <v>-</v>
      </c>
      <c r="N415" s="14" t="str">
        <f>IF('Non-Dosen'!N415="","-",IF(LEN('Non-Dosen'!N415)&lt;4,"Cek lagi","OK"))</f>
        <v>-</v>
      </c>
      <c r="O415" s="15" t="str">
        <f>IF('Non-Dosen'!O415="","-",IF('Non-Dosen'!O415&gt;31,"Tanggal tidak valid",IF('Non-Dosen'!O415&lt;1,"Tanggal tidak valid","OK")))</f>
        <v>-</v>
      </c>
      <c r="P415" s="15" t="str">
        <f>IF('Non-Dosen'!P415="","-",IF('Non-Dosen'!P415&gt;12,"Bulan tidak valid",IF('Non-Dosen'!P415&lt;1,"Bulan tidak valid","OK")))</f>
        <v>-</v>
      </c>
      <c r="Q415" s="15" t="str">
        <f>IF('Non-Dosen'!Q415="","-",IF('Non-Dosen'!Q415&gt;2017,"Tahun tidak valid",IF('Non-Dosen'!Q415&lt;1900,"Tahun tidak valid","OK")))</f>
        <v>-</v>
      </c>
      <c r="R415" s="14" t="str">
        <f>IF('Non-Dosen'!R415="","-",IF(LEN('Non-Dosen'!R415)&lt;4,"Cek lagi","OK"))</f>
        <v>-</v>
      </c>
      <c r="S415" s="15" t="str">
        <f>IF('Non-Dosen'!S415="","-",IF('Non-Dosen'!S415&gt;31,"Tanggal tidak valid",IF('Non-Dosen'!S415&lt;1,"Tanggal tidak valid","OK")))</f>
        <v>-</v>
      </c>
      <c r="T415" s="15" t="str">
        <f>IF('Non-Dosen'!T415="","-",IF('Non-Dosen'!T415&gt;12,"Bulan tidak valid",IF('Non-Dosen'!T415&lt;1,"Bulan tidak valid","OK")))</f>
        <v>-</v>
      </c>
      <c r="U415" s="15" t="str">
        <f>IF('Non-Dosen'!U415="","-",IF('Non-Dosen'!U415&gt;2017,"Tahun tidak valid",IF('Non-Dosen'!U415&lt;1900,"Tahun tidak valid","OK")))</f>
        <v>-</v>
      </c>
      <c r="V415" s="14" t="str">
        <f>IF('Non-Dosen'!V415="","-",IF('Non-Dosen'!V415&gt;6,"Tidak valid",IF('Non-Dosen'!V415&lt;1,"Tidak valid","OK")))</f>
        <v>-</v>
      </c>
      <c r="W415" s="14" t="str">
        <f>IF('Non-Dosen'!W415="","-",IF('Non-Dosen'!W415&gt;4,"Tidak valid",IF('Non-Dosen'!W415&lt;1,"Tidak valid","OK")))</f>
        <v>-</v>
      </c>
      <c r="X415" s="14" t="str">
        <f>IF('Non-Dosen'!X415="","-",IF('Non-Dosen'!X415&gt;5,"Tidak valid",IF('Non-Dosen'!X415&lt;1,"Tidak valid","OK")))</f>
        <v>-</v>
      </c>
      <c r="Y415" s="14" t="str">
        <f>IF('Non-Dosen'!Y415="","-",IF('Non-Dosen'!Y415&gt;4,"Tidak valid",IF('Non-Dosen'!Y415&lt;1,"Tidak valid","OK")))</f>
        <v>-</v>
      </c>
      <c r="Z415" s="14" t="str">
        <f>IF('Non-Dosen'!Z415="","-",IF(LEN('Non-Dosen'!Z415)&lt;4,"Cek lagi","OK"))</f>
        <v>-</v>
      </c>
      <c r="AA415" s="14" t="str">
        <f>IF('Non-Dosen'!AA415="","-",IF('Non-Dosen'!AA415&gt;"11","Tidak valid",IF('Non-Dosen'!AA415&lt;"00","Tidak valid","OK")))</f>
        <v>-</v>
      </c>
      <c r="AB415" s="14" t="str">
        <f>IF('Non-Dosen'!AB415="","-",IF('Non-Dosen'!AB415&gt;"11","Tidak valid",IF('Non-Dosen'!AB415&lt;"00","Tidak valid","OK")))</f>
        <v>-</v>
      </c>
      <c r="AC415" s="14" t="str">
        <f>IF('Non-Dosen'!AC415="","-",IF('Non-Dosen'!AC415&gt;7,"Tidak valid",IF('Non-Dosen'!AC415&lt;1,"Tidak valid","OK")))</f>
        <v>-</v>
      </c>
      <c r="AD415" s="14" t="str">
        <f>IF('Non-Dosen'!AC415="",IF('Non-Dosen'!AD415="","-","Cek lagi"),IF('Non-Dosen'!AC415=1,IF('Non-Dosen'!AD415="","OK","Harap dikosongkan"),IF('Non-Dosen'!AC415&gt;1,IF('Non-Dosen'!AD415="","Harap diisi",IF(LEN('Non-Dosen'!AD415)&lt;4,"Cek lagi","OK")))))</f>
        <v>-</v>
      </c>
      <c r="AE415" s="15" t="str">
        <f>IF('Non-Dosen'!AE415="","-",IF('Non-Dosen'!AE415&gt;31,"Tanggal tidak valid",IF('Non-Dosen'!AE415&lt;1,"Tanggal tidak valid","OK")))</f>
        <v>-</v>
      </c>
      <c r="AF415" s="15" t="str">
        <f>IF('Non-Dosen'!AF415="","-",IF('Non-Dosen'!AF415&gt;12,"Bulan tidak valid",IF('Non-Dosen'!AF415&lt;1,"Bulan tidak valid","OK")))</f>
        <v>-</v>
      </c>
      <c r="AG415" s="15" t="str">
        <f>IF('Non-Dosen'!AG415="","-",IF('Non-Dosen'!AG415&gt;2016,"Tahun tidak valid",IF('Non-Dosen'!AG415&lt;1900,"Tahun tidak valid","OK")))</f>
        <v>-</v>
      </c>
      <c r="AH415" s="14" t="str">
        <f>IF('Non-Dosen'!AH415="","-",IF(LEN('Non-Dosen'!AH415)&lt;5,"Cek lagi","OK"))</f>
        <v>-</v>
      </c>
      <c r="AI415" s="14" t="str">
        <f>IF('Non-Dosen'!AI415="","-",IF(LEN('Non-Dosen'!AI415)&lt;4,"Cek lagi","OK"))</f>
        <v>-</v>
      </c>
      <c r="AJ415" s="14" t="str">
        <f>IF('Non-Dosen'!AJ415="","-",IF('Non-Dosen'!AJ415&gt;92,"Tidak valid",IF('Non-Dosen'!AJ415&lt;11,"Tidak valid","OK")))</f>
        <v>-</v>
      </c>
      <c r="AK415" s="14" t="str">
        <f>IF('Non-Dosen'!AK415="","-",IF(LEN('Non-Dosen'!AK415)&lt;4,"Cek lagi","OK"))</f>
        <v>-</v>
      </c>
    </row>
    <row r="416" spans="1:37" ht="15" customHeight="1" x14ac:dyDescent="0.15">
      <c r="A416" s="14" t="str">
        <f>IF('Non-Dosen'!A416="","-",IF(LEN('Non-Dosen'!A416)&lt;&gt;18,"Cek lagi",IF(VALUE('Non-Dosen'!A416)&lt;0,"Cek lagi","OK")))</f>
        <v>-</v>
      </c>
      <c r="B416" s="14" t="str">
        <f>IF('Non-Dosen'!B416="","-",IF(LEN('Non-Dosen'!B416)&lt;4,"Cek lagi","OK"))</f>
        <v>-</v>
      </c>
      <c r="C416" s="14" t="str">
        <f>IF('Non-Dosen'!C416="","-",IF(LEN('Non-Dosen'!C416)&lt;2,"Cek lagi","OK"))</f>
        <v>-</v>
      </c>
      <c r="D416" s="14" t="str">
        <f>IF('Non-Dosen'!D416="","-",IF(LEN('Non-Dosen'!D416)&lt;2,"Cek lagi","OK"))</f>
        <v>-</v>
      </c>
      <c r="E416" s="14" t="str">
        <f>IF('Non-Dosen'!E416="","-",IF('Non-Dosen'!E416=0,"OK",IF('Non-Dosen'!E416=1,"OK","Tidak valid")))</f>
        <v>-</v>
      </c>
      <c r="F416" s="14" t="str">
        <f>IF('Non-Dosen'!F416="","-",IF(LEN('Non-Dosen'!F416)&lt;4,"Cek lagi","OK"))</f>
        <v>-</v>
      </c>
      <c r="G416" s="15" t="str">
        <f>IF('Non-Dosen'!G416="","-",IF('Non-Dosen'!G416&gt;31,"Tanggal tidak valid",IF('Non-Dosen'!G416&lt;1,"Tanggal tidak valid","OK")))</f>
        <v>-</v>
      </c>
      <c r="H416" s="15" t="str">
        <f>IF('Non-Dosen'!H416="","-",IF('Non-Dosen'!H416&gt;12,"Bulan tidak valid",IF('Non-Dosen'!H416&lt;1,"Bulan tidak valid","OK")))</f>
        <v>-</v>
      </c>
      <c r="I416" s="15" t="str">
        <f>IF('Non-Dosen'!I416="","-",IF('Non-Dosen'!I416&gt;2001,"Tahun tidak valid",IF('Non-Dosen'!I416&lt;1900,"Tahun tidak valid","OK")))</f>
        <v>-</v>
      </c>
      <c r="J416" s="14" t="str">
        <f>IF('Non-Dosen'!J416="","-",IF(LEN('Non-Dosen'!J416)&lt;16,"Tidak valid","OK"))</f>
        <v>-</v>
      </c>
      <c r="K416" s="14" t="str">
        <f>IF('Non-Dosen'!K416="","-",IF(LEN('Non-Dosen'!K416)&lt;4,"Cek lagi","OK"))</f>
        <v>-</v>
      </c>
      <c r="L416" s="14" t="str">
        <f>IF('Non-Dosen'!L416="","-",IF('Non-Dosen'!L416&gt;2,"Tidak valid",IF('Non-Dosen'!L416&lt;1,"Tidak valid","OK")))</f>
        <v>-</v>
      </c>
      <c r="M416" s="14" t="str">
        <f>IF('Non-Dosen'!L416="",IF('Non-Dosen'!M416&lt;&gt;"","Harap dikosongkan","-"),IF('Non-Dosen'!L416=2,IF('Non-Dosen'!M416="","OK","Harap dikosongkan"),IF('Non-Dosen'!L416=1,IF('Non-Dosen'!M416="","Harap diisi",IF('Non-Dosen'!M416&gt;"10","Tidak valid",IF('Non-Dosen'!M416&lt;"01","Tidak valid","OK"))))))</f>
        <v>-</v>
      </c>
      <c r="N416" s="14" t="str">
        <f>IF('Non-Dosen'!N416="","-",IF(LEN('Non-Dosen'!N416)&lt;4,"Cek lagi","OK"))</f>
        <v>-</v>
      </c>
      <c r="O416" s="15" t="str">
        <f>IF('Non-Dosen'!O416="","-",IF('Non-Dosen'!O416&gt;31,"Tanggal tidak valid",IF('Non-Dosen'!O416&lt;1,"Tanggal tidak valid","OK")))</f>
        <v>-</v>
      </c>
      <c r="P416" s="15" t="str">
        <f>IF('Non-Dosen'!P416="","-",IF('Non-Dosen'!P416&gt;12,"Bulan tidak valid",IF('Non-Dosen'!P416&lt;1,"Bulan tidak valid","OK")))</f>
        <v>-</v>
      </c>
      <c r="Q416" s="15" t="str">
        <f>IF('Non-Dosen'!Q416="","-",IF('Non-Dosen'!Q416&gt;2017,"Tahun tidak valid",IF('Non-Dosen'!Q416&lt;1900,"Tahun tidak valid","OK")))</f>
        <v>-</v>
      </c>
      <c r="R416" s="14" t="str">
        <f>IF('Non-Dosen'!R416="","-",IF(LEN('Non-Dosen'!R416)&lt;4,"Cek lagi","OK"))</f>
        <v>-</v>
      </c>
      <c r="S416" s="15" t="str">
        <f>IF('Non-Dosen'!S416="","-",IF('Non-Dosen'!S416&gt;31,"Tanggal tidak valid",IF('Non-Dosen'!S416&lt;1,"Tanggal tidak valid","OK")))</f>
        <v>-</v>
      </c>
      <c r="T416" s="15" t="str">
        <f>IF('Non-Dosen'!T416="","-",IF('Non-Dosen'!T416&gt;12,"Bulan tidak valid",IF('Non-Dosen'!T416&lt;1,"Bulan tidak valid","OK")))</f>
        <v>-</v>
      </c>
      <c r="U416" s="15" t="str">
        <f>IF('Non-Dosen'!U416="","-",IF('Non-Dosen'!U416&gt;2017,"Tahun tidak valid",IF('Non-Dosen'!U416&lt;1900,"Tahun tidak valid","OK")))</f>
        <v>-</v>
      </c>
      <c r="V416" s="14" t="str">
        <f>IF('Non-Dosen'!V416="","-",IF('Non-Dosen'!V416&gt;6,"Tidak valid",IF('Non-Dosen'!V416&lt;1,"Tidak valid","OK")))</f>
        <v>-</v>
      </c>
      <c r="W416" s="14" t="str">
        <f>IF('Non-Dosen'!W416="","-",IF('Non-Dosen'!W416&gt;4,"Tidak valid",IF('Non-Dosen'!W416&lt;1,"Tidak valid","OK")))</f>
        <v>-</v>
      </c>
      <c r="X416" s="14" t="str">
        <f>IF('Non-Dosen'!X416="","-",IF('Non-Dosen'!X416&gt;5,"Tidak valid",IF('Non-Dosen'!X416&lt;1,"Tidak valid","OK")))</f>
        <v>-</v>
      </c>
      <c r="Y416" s="14" t="str">
        <f>IF('Non-Dosen'!Y416="","-",IF('Non-Dosen'!Y416&gt;4,"Tidak valid",IF('Non-Dosen'!Y416&lt;1,"Tidak valid","OK")))</f>
        <v>-</v>
      </c>
      <c r="Z416" s="14" t="str">
        <f>IF('Non-Dosen'!Z416="","-",IF(LEN('Non-Dosen'!Z416)&lt;4,"Cek lagi","OK"))</f>
        <v>-</v>
      </c>
      <c r="AA416" s="14" t="str">
        <f>IF('Non-Dosen'!AA416="","-",IF('Non-Dosen'!AA416&gt;"11","Tidak valid",IF('Non-Dosen'!AA416&lt;"00","Tidak valid","OK")))</f>
        <v>-</v>
      </c>
      <c r="AB416" s="14" t="str">
        <f>IF('Non-Dosen'!AB416="","-",IF('Non-Dosen'!AB416&gt;"11","Tidak valid",IF('Non-Dosen'!AB416&lt;"00","Tidak valid","OK")))</f>
        <v>-</v>
      </c>
      <c r="AC416" s="14" t="str">
        <f>IF('Non-Dosen'!AC416="","-",IF('Non-Dosen'!AC416&gt;7,"Tidak valid",IF('Non-Dosen'!AC416&lt;1,"Tidak valid","OK")))</f>
        <v>-</v>
      </c>
      <c r="AD416" s="14" t="str">
        <f>IF('Non-Dosen'!AC416="",IF('Non-Dosen'!AD416="","-","Cek lagi"),IF('Non-Dosen'!AC416=1,IF('Non-Dosen'!AD416="","OK","Harap dikosongkan"),IF('Non-Dosen'!AC416&gt;1,IF('Non-Dosen'!AD416="","Harap diisi",IF(LEN('Non-Dosen'!AD416)&lt;4,"Cek lagi","OK")))))</f>
        <v>-</v>
      </c>
      <c r="AE416" s="15" t="str">
        <f>IF('Non-Dosen'!AE416="","-",IF('Non-Dosen'!AE416&gt;31,"Tanggal tidak valid",IF('Non-Dosen'!AE416&lt;1,"Tanggal tidak valid","OK")))</f>
        <v>-</v>
      </c>
      <c r="AF416" s="15" t="str">
        <f>IF('Non-Dosen'!AF416="","-",IF('Non-Dosen'!AF416&gt;12,"Bulan tidak valid",IF('Non-Dosen'!AF416&lt;1,"Bulan tidak valid","OK")))</f>
        <v>-</v>
      </c>
      <c r="AG416" s="15" t="str">
        <f>IF('Non-Dosen'!AG416="","-",IF('Non-Dosen'!AG416&gt;2016,"Tahun tidak valid",IF('Non-Dosen'!AG416&lt;1900,"Tahun tidak valid","OK")))</f>
        <v>-</v>
      </c>
      <c r="AH416" s="14" t="str">
        <f>IF('Non-Dosen'!AH416="","-",IF(LEN('Non-Dosen'!AH416)&lt;5,"Cek lagi","OK"))</f>
        <v>-</v>
      </c>
      <c r="AI416" s="14" t="str">
        <f>IF('Non-Dosen'!AI416="","-",IF(LEN('Non-Dosen'!AI416)&lt;4,"Cek lagi","OK"))</f>
        <v>-</v>
      </c>
      <c r="AJ416" s="14" t="str">
        <f>IF('Non-Dosen'!AJ416="","-",IF('Non-Dosen'!AJ416&gt;92,"Tidak valid",IF('Non-Dosen'!AJ416&lt;11,"Tidak valid","OK")))</f>
        <v>-</v>
      </c>
      <c r="AK416" s="14" t="str">
        <f>IF('Non-Dosen'!AK416="","-",IF(LEN('Non-Dosen'!AK416)&lt;4,"Cek lagi","OK"))</f>
        <v>-</v>
      </c>
    </row>
    <row r="417" spans="1:37" ht="15" customHeight="1" x14ac:dyDescent="0.15">
      <c r="A417" s="14" t="str">
        <f>IF('Non-Dosen'!A417="","-",IF(LEN('Non-Dosen'!A417)&lt;&gt;18,"Cek lagi",IF(VALUE('Non-Dosen'!A417)&lt;0,"Cek lagi","OK")))</f>
        <v>-</v>
      </c>
      <c r="B417" s="14" t="str">
        <f>IF('Non-Dosen'!B417="","-",IF(LEN('Non-Dosen'!B417)&lt;4,"Cek lagi","OK"))</f>
        <v>-</v>
      </c>
      <c r="C417" s="14" t="str">
        <f>IF('Non-Dosen'!C417="","-",IF(LEN('Non-Dosen'!C417)&lt;2,"Cek lagi","OK"))</f>
        <v>-</v>
      </c>
      <c r="D417" s="14" t="str">
        <f>IF('Non-Dosen'!D417="","-",IF(LEN('Non-Dosen'!D417)&lt;2,"Cek lagi","OK"))</f>
        <v>-</v>
      </c>
      <c r="E417" s="14" t="str">
        <f>IF('Non-Dosen'!E417="","-",IF('Non-Dosen'!E417=0,"OK",IF('Non-Dosen'!E417=1,"OK","Tidak valid")))</f>
        <v>-</v>
      </c>
      <c r="F417" s="14" t="str">
        <f>IF('Non-Dosen'!F417="","-",IF(LEN('Non-Dosen'!F417)&lt;4,"Cek lagi","OK"))</f>
        <v>-</v>
      </c>
      <c r="G417" s="15" t="str">
        <f>IF('Non-Dosen'!G417="","-",IF('Non-Dosen'!G417&gt;31,"Tanggal tidak valid",IF('Non-Dosen'!G417&lt;1,"Tanggal tidak valid","OK")))</f>
        <v>-</v>
      </c>
      <c r="H417" s="15" t="str">
        <f>IF('Non-Dosen'!H417="","-",IF('Non-Dosen'!H417&gt;12,"Bulan tidak valid",IF('Non-Dosen'!H417&lt;1,"Bulan tidak valid","OK")))</f>
        <v>-</v>
      </c>
      <c r="I417" s="15" t="str">
        <f>IF('Non-Dosen'!I417="","-",IF('Non-Dosen'!I417&gt;2001,"Tahun tidak valid",IF('Non-Dosen'!I417&lt;1900,"Tahun tidak valid","OK")))</f>
        <v>-</v>
      </c>
      <c r="J417" s="14" t="str">
        <f>IF('Non-Dosen'!J417="","-",IF(LEN('Non-Dosen'!J417)&lt;16,"Tidak valid","OK"))</f>
        <v>-</v>
      </c>
      <c r="K417" s="14" t="str">
        <f>IF('Non-Dosen'!K417="","-",IF(LEN('Non-Dosen'!K417)&lt;4,"Cek lagi","OK"))</f>
        <v>-</v>
      </c>
      <c r="L417" s="14" t="str">
        <f>IF('Non-Dosen'!L417="","-",IF('Non-Dosen'!L417&gt;2,"Tidak valid",IF('Non-Dosen'!L417&lt;1,"Tidak valid","OK")))</f>
        <v>-</v>
      </c>
      <c r="M417" s="14" t="str">
        <f>IF('Non-Dosen'!L417="",IF('Non-Dosen'!M417&lt;&gt;"","Harap dikosongkan","-"),IF('Non-Dosen'!L417=2,IF('Non-Dosen'!M417="","OK","Harap dikosongkan"),IF('Non-Dosen'!L417=1,IF('Non-Dosen'!M417="","Harap diisi",IF('Non-Dosen'!M417&gt;"10","Tidak valid",IF('Non-Dosen'!M417&lt;"01","Tidak valid","OK"))))))</f>
        <v>-</v>
      </c>
      <c r="N417" s="14" t="str">
        <f>IF('Non-Dosen'!N417="","-",IF(LEN('Non-Dosen'!N417)&lt;4,"Cek lagi","OK"))</f>
        <v>-</v>
      </c>
      <c r="O417" s="15" t="str">
        <f>IF('Non-Dosen'!O417="","-",IF('Non-Dosen'!O417&gt;31,"Tanggal tidak valid",IF('Non-Dosen'!O417&lt;1,"Tanggal tidak valid","OK")))</f>
        <v>-</v>
      </c>
      <c r="P417" s="15" t="str">
        <f>IF('Non-Dosen'!P417="","-",IF('Non-Dosen'!P417&gt;12,"Bulan tidak valid",IF('Non-Dosen'!P417&lt;1,"Bulan tidak valid","OK")))</f>
        <v>-</v>
      </c>
      <c r="Q417" s="15" t="str">
        <f>IF('Non-Dosen'!Q417="","-",IF('Non-Dosen'!Q417&gt;2017,"Tahun tidak valid",IF('Non-Dosen'!Q417&lt;1900,"Tahun tidak valid","OK")))</f>
        <v>-</v>
      </c>
      <c r="R417" s="14" t="str">
        <f>IF('Non-Dosen'!R417="","-",IF(LEN('Non-Dosen'!R417)&lt;4,"Cek lagi","OK"))</f>
        <v>-</v>
      </c>
      <c r="S417" s="15" t="str">
        <f>IF('Non-Dosen'!S417="","-",IF('Non-Dosen'!S417&gt;31,"Tanggal tidak valid",IF('Non-Dosen'!S417&lt;1,"Tanggal tidak valid","OK")))</f>
        <v>-</v>
      </c>
      <c r="T417" s="15" t="str">
        <f>IF('Non-Dosen'!T417="","-",IF('Non-Dosen'!T417&gt;12,"Bulan tidak valid",IF('Non-Dosen'!T417&lt;1,"Bulan tidak valid","OK")))</f>
        <v>-</v>
      </c>
      <c r="U417" s="15" t="str">
        <f>IF('Non-Dosen'!U417="","-",IF('Non-Dosen'!U417&gt;2017,"Tahun tidak valid",IF('Non-Dosen'!U417&lt;1900,"Tahun tidak valid","OK")))</f>
        <v>-</v>
      </c>
      <c r="V417" s="14" t="str">
        <f>IF('Non-Dosen'!V417="","-",IF('Non-Dosen'!V417&gt;6,"Tidak valid",IF('Non-Dosen'!V417&lt;1,"Tidak valid","OK")))</f>
        <v>-</v>
      </c>
      <c r="W417" s="14" t="str">
        <f>IF('Non-Dosen'!W417="","-",IF('Non-Dosen'!W417&gt;4,"Tidak valid",IF('Non-Dosen'!W417&lt;1,"Tidak valid","OK")))</f>
        <v>-</v>
      </c>
      <c r="X417" s="14" t="str">
        <f>IF('Non-Dosen'!X417="","-",IF('Non-Dosen'!X417&gt;5,"Tidak valid",IF('Non-Dosen'!X417&lt;1,"Tidak valid","OK")))</f>
        <v>-</v>
      </c>
      <c r="Y417" s="14" t="str">
        <f>IF('Non-Dosen'!Y417="","-",IF('Non-Dosen'!Y417&gt;4,"Tidak valid",IF('Non-Dosen'!Y417&lt;1,"Tidak valid","OK")))</f>
        <v>-</v>
      </c>
      <c r="Z417" s="14" t="str">
        <f>IF('Non-Dosen'!Z417="","-",IF(LEN('Non-Dosen'!Z417)&lt;4,"Cek lagi","OK"))</f>
        <v>-</v>
      </c>
      <c r="AA417" s="14" t="str">
        <f>IF('Non-Dosen'!AA417="","-",IF('Non-Dosen'!AA417&gt;"11","Tidak valid",IF('Non-Dosen'!AA417&lt;"00","Tidak valid","OK")))</f>
        <v>-</v>
      </c>
      <c r="AB417" s="14" t="str">
        <f>IF('Non-Dosen'!AB417="","-",IF('Non-Dosen'!AB417&gt;"11","Tidak valid",IF('Non-Dosen'!AB417&lt;"00","Tidak valid","OK")))</f>
        <v>-</v>
      </c>
      <c r="AC417" s="14" t="str">
        <f>IF('Non-Dosen'!AC417="","-",IF('Non-Dosen'!AC417&gt;7,"Tidak valid",IF('Non-Dosen'!AC417&lt;1,"Tidak valid","OK")))</f>
        <v>-</v>
      </c>
      <c r="AD417" s="14" t="str">
        <f>IF('Non-Dosen'!AC417="",IF('Non-Dosen'!AD417="","-","Cek lagi"),IF('Non-Dosen'!AC417=1,IF('Non-Dosen'!AD417="","OK","Harap dikosongkan"),IF('Non-Dosen'!AC417&gt;1,IF('Non-Dosen'!AD417="","Harap diisi",IF(LEN('Non-Dosen'!AD417)&lt;4,"Cek lagi","OK")))))</f>
        <v>-</v>
      </c>
      <c r="AE417" s="15" t="str">
        <f>IF('Non-Dosen'!AE417="","-",IF('Non-Dosen'!AE417&gt;31,"Tanggal tidak valid",IF('Non-Dosen'!AE417&lt;1,"Tanggal tidak valid","OK")))</f>
        <v>-</v>
      </c>
      <c r="AF417" s="15" t="str">
        <f>IF('Non-Dosen'!AF417="","-",IF('Non-Dosen'!AF417&gt;12,"Bulan tidak valid",IF('Non-Dosen'!AF417&lt;1,"Bulan tidak valid","OK")))</f>
        <v>-</v>
      </c>
      <c r="AG417" s="15" t="str">
        <f>IF('Non-Dosen'!AG417="","-",IF('Non-Dosen'!AG417&gt;2016,"Tahun tidak valid",IF('Non-Dosen'!AG417&lt;1900,"Tahun tidak valid","OK")))</f>
        <v>-</v>
      </c>
      <c r="AH417" s="14" t="str">
        <f>IF('Non-Dosen'!AH417="","-",IF(LEN('Non-Dosen'!AH417)&lt;5,"Cek lagi","OK"))</f>
        <v>-</v>
      </c>
      <c r="AI417" s="14" t="str">
        <f>IF('Non-Dosen'!AI417="","-",IF(LEN('Non-Dosen'!AI417)&lt;4,"Cek lagi","OK"))</f>
        <v>-</v>
      </c>
      <c r="AJ417" s="14" t="str">
        <f>IF('Non-Dosen'!AJ417="","-",IF('Non-Dosen'!AJ417&gt;92,"Tidak valid",IF('Non-Dosen'!AJ417&lt;11,"Tidak valid","OK")))</f>
        <v>-</v>
      </c>
      <c r="AK417" s="14" t="str">
        <f>IF('Non-Dosen'!AK417="","-",IF(LEN('Non-Dosen'!AK417)&lt;4,"Cek lagi","OK"))</f>
        <v>-</v>
      </c>
    </row>
    <row r="418" spans="1:37" ht="15" customHeight="1" x14ac:dyDescent="0.15">
      <c r="A418" s="14" t="str">
        <f>IF('Non-Dosen'!A418="","-",IF(LEN('Non-Dosen'!A418)&lt;&gt;18,"Cek lagi",IF(VALUE('Non-Dosen'!A418)&lt;0,"Cek lagi","OK")))</f>
        <v>-</v>
      </c>
      <c r="B418" s="14" t="str">
        <f>IF('Non-Dosen'!B418="","-",IF(LEN('Non-Dosen'!B418)&lt;4,"Cek lagi","OK"))</f>
        <v>-</v>
      </c>
      <c r="C418" s="14" t="str">
        <f>IF('Non-Dosen'!C418="","-",IF(LEN('Non-Dosen'!C418)&lt;2,"Cek lagi","OK"))</f>
        <v>-</v>
      </c>
      <c r="D418" s="14" t="str">
        <f>IF('Non-Dosen'!D418="","-",IF(LEN('Non-Dosen'!D418)&lt;2,"Cek lagi","OK"))</f>
        <v>-</v>
      </c>
      <c r="E418" s="14" t="str">
        <f>IF('Non-Dosen'!E418="","-",IF('Non-Dosen'!E418=0,"OK",IF('Non-Dosen'!E418=1,"OK","Tidak valid")))</f>
        <v>-</v>
      </c>
      <c r="F418" s="14" t="str">
        <f>IF('Non-Dosen'!F418="","-",IF(LEN('Non-Dosen'!F418)&lt;4,"Cek lagi","OK"))</f>
        <v>-</v>
      </c>
      <c r="G418" s="15" t="str">
        <f>IF('Non-Dosen'!G418="","-",IF('Non-Dosen'!G418&gt;31,"Tanggal tidak valid",IF('Non-Dosen'!G418&lt;1,"Tanggal tidak valid","OK")))</f>
        <v>-</v>
      </c>
      <c r="H418" s="15" t="str">
        <f>IF('Non-Dosen'!H418="","-",IF('Non-Dosen'!H418&gt;12,"Bulan tidak valid",IF('Non-Dosen'!H418&lt;1,"Bulan tidak valid","OK")))</f>
        <v>-</v>
      </c>
      <c r="I418" s="15" t="str">
        <f>IF('Non-Dosen'!I418="","-",IF('Non-Dosen'!I418&gt;2001,"Tahun tidak valid",IF('Non-Dosen'!I418&lt;1900,"Tahun tidak valid","OK")))</f>
        <v>-</v>
      </c>
      <c r="J418" s="14" t="str">
        <f>IF('Non-Dosen'!J418="","-",IF(LEN('Non-Dosen'!J418)&lt;16,"Tidak valid","OK"))</f>
        <v>-</v>
      </c>
      <c r="K418" s="14" t="str">
        <f>IF('Non-Dosen'!K418="","-",IF(LEN('Non-Dosen'!K418)&lt;4,"Cek lagi","OK"))</f>
        <v>-</v>
      </c>
      <c r="L418" s="14" t="str">
        <f>IF('Non-Dosen'!L418="","-",IF('Non-Dosen'!L418&gt;2,"Tidak valid",IF('Non-Dosen'!L418&lt;1,"Tidak valid","OK")))</f>
        <v>-</v>
      </c>
      <c r="M418" s="14" t="str">
        <f>IF('Non-Dosen'!L418="",IF('Non-Dosen'!M418&lt;&gt;"","Harap dikosongkan","-"),IF('Non-Dosen'!L418=2,IF('Non-Dosen'!M418="","OK","Harap dikosongkan"),IF('Non-Dosen'!L418=1,IF('Non-Dosen'!M418="","Harap diisi",IF('Non-Dosen'!M418&gt;"10","Tidak valid",IF('Non-Dosen'!M418&lt;"01","Tidak valid","OK"))))))</f>
        <v>-</v>
      </c>
      <c r="N418" s="14" t="str">
        <f>IF('Non-Dosen'!N418="","-",IF(LEN('Non-Dosen'!N418)&lt;4,"Cek lagi","OK"))</f>
        <v>-</v>
      </c>
      <c r="O418" s="15" t="str">
        <f>IF('Non-Dosen'!O418="","-",IF('Non-Dosen'!O418&gt;31,"Tanggal tidak valid",IF('Non-Dosen'!O418&lt;1,"Tanggal tidak valid","OK")))</f>
        <v>-</v>
      </c>
      <c r="P418" s="15" t="str">
        <f>IF('Non-Dosen'!P418="","-",IF('Non-Dosen'!P418&gt;12,"Bulan tidak valid",IF('Non-Dosen'!P418&lt;1,"Bulan tidak valid","OK")))</f>
        <v>-</v>
      </c>
      <c r="Q418" s="15" t="str">
        <f>IF('Non-Dosen'!Q418="","-",IF('Non-Dosen'!Q418&gt;2017,"Tahun tidak valid",IF('Non-Dosen'!Q418&lt;1900,"Tahun tidak valid","OK")))</f>
        <v>-</v>
      </c>
      <c r="R418" s="14" t="str">
        <f>IF('Non-Dosen'!R418="","-",IF(LEN('Non-Dosen'!R418)&lt;4,"Cek lagi","OK"))</f>
        <v>-</v>
      </c>
      <c r="S418" s="15" t="str">
        <f>IF('Non-Dosen'!S418="","-",IF('Non-Dosen'!S418&gt;31,"Tanggal tidak valid",IF('Non-Dosen'!S418&lt;1,"Tanggal tidak valid","OK")))</f>
        <v>-</v>
      </c>
      <c r="T418" s="15" t="str">
        <f>IF('Non-Dosen'!T418="","-",IF('Non-Dosen'!T418&gt;12,"Bulan tidak valid",IF('Non-Dosen'!T418&lt;1,"Bulan tidak valid","OK")))</f>
        <v>-</v>
      </c>
      <c r="U418" s="15" t="str">
        <f>IF('Non-Dosen'!U418="","-",IF('Non-Dosen'!U418&gt;2017,"Tahun tidak valid",IF('Non-Dosen'!U418&lt;1900,"Tahun tidak valid","OK")))</f>
        <v>-</v>
      </c>
      <c r="V418" s="14" t="str">
        <f>IF('Non-Dosen'!V418="","-",IF('Non-Dosen'!V418&gt;6,"Tidak valid",IF('Non-Dosen'!V418&lt;1,"Tidak valid","OK")))</f>
        <v>-</v>
      </c>
      <c r="W418" s="14" t="str">
        <f>IF('Non-Dosen'!W418="","-",IF('Non-Dosen'!W418&gt;4,"Tidak valid",IF('Non-Dosen'!W418&lt;1,"Tidak valid","OK")))</f>
        <v>-</v>
      </c>
      <c r="X418" s="14" t="str">
        <f>IF('Non-Dosen'!X418="","-",IF('Non-Dosen'!X418&gt;5,"Tidak valid",IF('Non-Dosen'!X418&lt;1,"Tidak valid","OK")))</f>
        <v>-</v>
      </c>
      <c r="Y418" s="14" t="str">
        <f>IF('Non-Dosen'!Y418="","-",IF('Non-Dosen'!Y418&gt;4,"Tidak valid",IF('Non-Dosen'!Y418&lt;1,"Tidak valid","OK")))</f>
        <v>-</v>
      </c>
      <c r="Z418" s="14" t="str">
        <f>IF('Non-Dosen'!Z418="","-",IF(LEN('Non-Dosen'!Z418)&lt;4,"Cek lagi","OK"))</f>
        <v>-</v>
      </c>
      <c r="AA418" s="14" t="str">
        <f>IF('Non-Dosen'!AA418="","-",IF('Non-Dosen'!AA418&gt;"11","Tidak valid",IF('Non-Dosen'!AA418&lt;"00","Tidak valid","OK")))</f>
        <v>-</v>
      </c>
      <c r="AB418" s="14" t="str">
        <f>IF('Non-Dosen'!AB418="","-",IF('Non-Dosen'!AB418&gt;"11","Tidak valid",IF('Non-Dosen'!AB418&lt;"00","Tidak valid","OK")))</f>
        <v>-</v>
      </c>
      <c r="AC418" s="14" t="str">
        <f>IF('Non-Dosen'!AC418="","-",IF('Non-Dosen'!AC418&gt;7,"Tidak valid",IF('Non-Dosen'!AC418&lt;1,"Tidak valid","OK")))</f>
        <v>-</v>
      </c>
      <c r="AD418" s="14" t="str">
        <f>IF('Non-Dosen'!AC418="",IF('Non-Dosen'!AD418="","-","Cek lagi"),IF('Non-Dosen'!AC418=1,IF('Non-Dosen'!AD418="","OK","Harap dikosongkan"),IF('Non-Dosen'!AC418&gt;1,IF('Non-Dosen'!AD418="","Harap diisi",IF(LEN('Non-Dosen'!AD418)&lt;4,"Cek lagi","OK")))))</f>
        <v>-</v>
      </c>
      <c r="AE418" s="15" t="str">
        <f>IF('Non-Dosen'!AE418="","-",IF('Non-Dosen'!AE418&gt;31,"Tanggal tidak valid",IF('Non-Dosen'!AE418&lt;1,"Tanggal tidak valid","OK")))</f>
        <v>-</v>
      </c>
      <c r="AF418" s="15" t="str">
        <f>IF('Non-Dosen'!AF418="","-",IF('Non-Dosen'!AF418&gt;12,"Bulan tidak valid",IF('Non-Dosen'!AF418&lt;1,"Bulan tidak valid","OK")))</f>
        <v>-</v>
      </c>
      <c r="AG418" s="15" t="str">
        <f>IF('Non-Dosen'!AG418="","-",IF('Non-Dosen'!AG418&gt;2016,"Tahun tidak valid",IF('Non-Dosen'!AG418&lt;1900,"Tahun tidak valid","OK")))</f>
        <v>-</v>
      </c>
      <c r="AH418" s="14" t="str">
        <f>IF('Non-Dosen'!AH418="","-",IF(LEN('Non-Dosen'!AH418)&lt;5,"Cek lagi","OK"))</f>
        <v>-</v>
      </c>
      <c r="AI418" s="14" t="str">
        <f>IF('Non-Dosen'!AI418="","-",IF(LEN('Non-Dosen'!AI418)&lt;4,"Cek lagi","OK"))</f>
        <v>-</v>
      </c>
      <c r="AJ418" s="14" t="str">
        <f>IF('Non-Dosen'!AJ418="","-",IF('Non-Dosen'!AJ418&gt;92,"Tidak valid",IF('Non-Dosen'!AJ418&lt;11,"Tidak valid","OK")))</f>
        <v>-</v>
      </c>
      <c r="AK418" s="14" t="str">
        <f>IF('Non-Dosen'!AK418="","-",IF(LEN('Non-Dosen'!AK418)&lt;4,"Cek lagi","OK"))</f>
        <v>-</v>
      </c>
    </row>
    <row r="419" spans="1:37" ht="15" customHeight="1" x14ac:dyDescent="0.15">
      <c r="A419" s="14" t="str">
        <f>IF('Non-Dosen'!A419="","-",IF(LEN('Non-Dosen'!A419)&lt;&gt;18,"Cek lagi",IF(VALUE('Non-Dosen'!A419)&lt;0,"Cek lagi","OK")))</f>
        <v>-</v>
      </c>
      <c r="B419" s="14" t="str">
        <f>IF('Non-Dosen'!B419="","-",IF(LEN('Non-Dosen'!B419)&lt;4,"Cek lagi","OK"))</f>
        <v>-</v>
      </c>
      <c r="C419" s="14" t="str">
        <f>IF('Non-Dosen'!C419="","-",IF(LEN('Non-Dosen'!C419)&lt;2,"Cek lagi","OK"))</f>
        <v>-</v>
      </c>
      <c r="D419" s="14" t="str">
        <f>IF('Non-Dosen'!D419="","-",IF(LEN('Non-Dosen'!D419)&lt;2,"Cek lagi","OK"))</f>
        <v>-</v>
      </c>
      <c r="E419" s="14" t="str">
        <f>IF('Non-Dosen'!E419="","-",IF('Non-Dosen'!E419=0,"OK",IF('Non-Dosen'!E419=1,"OK","Tidak valid")))</f>
        <v>-</v>
      </c>
      <c r="F419" s="14" t="str">
        <f>IF('Non-Dosen'!F419="","-",IF(LEN('Non-Dosen'!F419)&lt;4,"Cek lagi","OK"))</f>
        <v>-</v>
      </c>
      <c r="G419" s="15" t="str">
        <f>IF('Non-Dosen'!G419="","-",IF('Non-Dosen'!G419&gt;31,"Tanggal tidak valid",IF('Non-Dosen'!G419&lt;1,"Tanggal tidak valid","OK")))</f>
        <v>-</v>
      </c>
      <c r="H419" s="15" t="str">
        <f>IF('Non-Dosen'!H419="","-",IF('Non-Dosen'!H419&gt;12,"Bulan tidak valid",IF('Non-Dosen'!H419&lt;1,"Bulan tidak valid","OK")))</f>
        <v>-</v>
      </c>
      <c r="I419" s="15" t="str">
        <f>IF('Non-Dosen'!I419="","-",IF('Non-Dosen'!I419&gt;2001,"Tahun tidak valid",IF('Non-Dosen'!I419&lt;1900,"Tahun tidak valid","OK")))</f>
        <v>-</v>
      </c>
      <c r="J419" s="14" t="str">
        <f>IF('Non-Dosen'!J419="","-",IF(LEN('Non-Dosen'!J419)&lt;16,"Tidak valid","OK"))</f>
        <v>-</v>
      </c>
      <c r="K419" s="14" t="str">
        <f>IF('Non-Dosen'!K419="","-",IF(LEN('Non-Dosen'!K419)&lt;4,"Cek lagi","OK"))</f>
        <v>-</v>
      </c>
      <c r="L419" s="14" t="str">
        <f>IF('Non-Dosen'!L419="","-",IF('Non-Dosen'!L419&gt;2,"Tidak valid",IF('Non-Dosen'!L419&lt;1,"Tidak valid","OK")))</f>
        <v>-</v>
      </c>
      <c r="M419" s="14" t="str">
        <f>IF('Non-Dosen'!L419="",IF('Non-Dosen'!M419&lt;&gt;"","Harap dikosongkan","-"),IF('Non-Dosen'!L419=2,IF('Non-Dosen'!M419="","OK","Harap dikosongkan"),IF('Non-Dosen'!L419=1,IF('Non-Dosen'!M419="","Harap diisi",IF('Non-Dosen'!M419&gt;"10","Tidak valid",IF('Non-Dosen'!M419&lt;"01","Tidak valid","OK"))))))</f>
        <v>-</v>
      </c>
      <c r="N419" s="14" t="str">
        <f>IF('Non-Dosen'!N419="","-",IF(LEN('Non-Dosen'!N419)&lt;4,"Cek lagi","OK"))</f>
        <v>-</v>
      </c>
      <c r="O419" s="15" t="str">
        <f>IF('Non-Dosen'!O419="","-",IF('Non-Dosen'!O419&gt;31,"Tanggal tidak valid",IF('Non-Dosen'!O419&lt;1,"Tanggal tidak valid","OK")))</f>
        <v>-</v>
      </c>
      <c r="P419" s="15" t="str">
        <f>IF('Non-Dosen'!P419="","-",IF('Non-Dosen'!P419&gt;12,"Bulan tidak valid",IF('Non-Dosen'!P419&lt;1,"Bulan tidak valid","OK")))</f>
        <v>-</v>
      </c>
      <c r="Q419" s="15" t="str">
        <f>IF('Non-Dosen'!Q419="","-",IF('Non-Dosen'!Q419&gt;2017,"Tahun tidak valid",IF('Non-Dosen'!Q419&lt;1900,"Tahun tidak valid","OK")))</f>
        <v>-</v>
      </c>
      <c r="R419" s="14" t="str">
        <f>IF('Non-Dosen'!R419="","-",IF(LEN('Non-Dosen'!R419)&lt;4,"Cek lagi","OK"))</f>
        <v>-</v>
      </c>
      <c r="S419" s="15" t="str">
        <f>IF('Non-Dosen'!S419="","-",IF('Non-Dosen'!S419&gt;31,"Tanggal tidak valid",IF('Non-Dosen'!S419&lt;1,"Tanggal tidak valid","OK")))</f>
        <v>-</v>
      </c>
      <c r="T419" s="15" t="str">
        <f>IF('Non-Dosen'!T419="","-",IF('Non-Dosen'!T419&gt;12,"Bulan tidak valid",IF('Non-Dosen'!T419&lt;1,"Bulan tidak valid","OK")))</f>
        <v>-</v>
      </c>
      <c r="U419" s="15" t="str">
        <f>IF('Non-Dosen'!U419="","-",IF('Non-Dosen'!U419&gt;2017,"Tahun tidak valid",IF('Non-Dosen'!U419&lt;1900,"Tahun tidak valid","OK")))</f>
        <v>-</v>
      </c>
      <c r="V419" s="14" t="str">
        <f>IF('Non-Dosen'!V419="","-",IF('Non-Dosen'!V419&gt;6,"Tidak valid",IF('Non-Dosen'!V419&lt;1,"Tidak valid","OK")))</f>
        <v>-</v>
      </c>
      <c r="W419" s="14" t="str">
        <f>IF('Non-Dosen'!W419="","-",IF('Non-Dosen'!W419&gt;4,"Tidak valid",IF('Non-Dosen'!W419&lt;1,"Tidak valid","OK")))</f>
        <v>-</v>
      </c>
      <c r="X419" s="14" t="str">
        <f>IF('Non-Dosen'!X419="","-",IF('Non-Dosen'!X419&gt;5,"Tidak valid",IF('Non-Dosen'!X419&lt;1,"Tidak valid","OK")))</f>
        <v>-</v>
      </c>
      <c r="Y419" s="14" t="str">
        <f>IF('Non-Dosen'!Y419="","-",IF('Non-Dosen'!Y419&gt;4,"Tidak valid",IF('Non-Dosen'!Y419&lt;1,"Tidak valid","OK")))</f>
        <v>-</v>
      </c>
      <c r="Z419" s="14" t="str">
        <f>IF('Non-Dosen'!Z419="","-",IF(LEN('Non-Dosen'!Z419)&lt;4,"Cek lagi","OK"))</f>
        <v>-</v>
      </c>
      <c r="AA419" s="14" t="str">
        <f>IF('Non-Dosen'!AA419="","-",IF('Non-Dosen'!AA419&gt;"11","Tidak valid",IF('Non-Dosen'!AA419&lt;"00","Tidak valid","OK")))</f>
        <v>-</v>
      </c>
      <c r="AB419" s="14" t="str">
        <f>IF('Non-Dosen'!AB419="","-",IF('Non-Dosen'!AB419&gt;"11","Tidak valid",IF('Non-Dosen'!AB419&lt;"00","Tidak valid","OK")))</f>
        <v>-</v>
      </c>
      <c r="AC419" s="14" t="str">
        <f>IF('Non-Dosen'!AC419="","-",IF('Non-Dosen'!AC419&gt;7,"Tidak valid",IF('Non-Dosen'!AC419&lt;1,"Tidak valid","OK")))</f>
        <v>-</v>
      </c>
      <c r="AD419" s="14" t="str">
        <f>IF('Non-Dosen'!AC419="",IF('Non-Dosen'!AD419="","-","Cek lagi"),IF('Non-Dosen'!AC419=1,IF('Non-Dosen'!AD419="","OK","Harap dikosongkan"),IF('Non-Dosen'!AC419&gt;1,IF('Non-Dosen'!AD419="","Harap diisi",IF(LEN('Non-Dosen'!AD419)&lt;4,"Cek lagi","OK")))))</f>
        <v>-</v>
      </c>
      <c r="AE419" s="15" t="str">
        <f>IF('Non-Dosen'!AE419="","-",IF('Non-Dosen'!AE419&gt;31,"Tanggal tidak valid",IF('Non-Dosen'!AE419&lt;1,"Tanggal tidak valid","OK")))</f>
        <v>-</v>
      </c>
      <c r="AF419" s="15" t="str">
        <f>IF('Non-Dosen'!AF419="","-",IF('Non-Dosen'!AF419&gt;12,"Bulan tidak valid",IF('Non-Dosen'!AF419&lt;1,"Bulan tidak valid","OK")))</f>
        <v>-</v>
      </c>
      <c r="AG419" s="15" t="str">
        <f>IF('Non-Dosen'!AG419="","-",IF('Non-Dosen'!AG419&gt;2016,"Tahun tidak valid",IF('Non-Dosen'!AG419&lt;1900,"Tahun tidak valid","OK")))</f>
        <v>-</v>
      </c>
      <c r="AH419" s="14" t="str">
        <f>IF('Non-Dosen'!AH419="","-",IF(LEN('Non-Dosen'!AH419)&lt;5,"Cek lagi","OK"))</f>
        <v>-</v>
      </c>
      <c r="AI419" s="14" t="str">
        <f>IF('Non-Dosen'!AI419="","-",IF(LEN('Non-Dosen'!AI419)&lt;4,"Cek lagi","OK"))</f>
        <v>-</v>
      </c>
      <c r="AJ419" s="14" t="str">
        <f>IF('Non-Dosen'!AJ419="","-",IF('Non-Dosen'!AJ419&gt;92,"Tidak valid",IF('Non-Dosen'!AJ419&lt;11,"Tidak valid","OK")))</f>
        <v>-</v>
      </c>
      <c r="AK419" s="14" t="str">
        <f>IF('Non-Dosen'!AK419="","-",IF(LEN('Non-Dosen'!AK419)&lt;4,"Cek lagi","OK"))</f>
        <v>-</v>
      </c>
    </row>
    <row r="420" spans="1:37" ht="15" customHeight="1" x14ac:dyDescent="0.15">
      <c r="A420" s="14" t="str">
        <f>IF('Non-Dosen'!A420="","-",IF(LEN('Non-Dosen'!A420)&lt;&gt;18,"Cek lagi",IF(VALUE('Non-Dosen'!A420)&lt;0,"Cek lagi","OK")))</f>
        <v>-</v>
      </c>
      <c r="B420" s="14" t="str">
        <f>IF('Non-Dosen'!B420="","-",IF(LEN('Non-Dosen'!B420)&lt;4,"Cek lagi","OK"))</f>
        <v>-</v>
      </c>
      <c r="C420" s="14" t="str">
        <f>IF('Non-Dosen'!C420="","-",IF(LEN('Non-Dosen'!C420)&lt;2,"Cek lagi","OK"))</f>
        <v>-</v>
      </c>
      <c r="D420" s="14" t="str">
        <f>IF('Non-Dosen'!D420="","-",IF(LEN('Non-Dosen'!D420)&lt;2,"Cek lagi","OK"))</f>
        <v>-</v>
      </c>
      <c r="E420" s="14" t="str">
        <f>IF('Non-Dosen'!E420="","-",IF('Non-Dosen'!E420=0,"OK",IF('Non-Dosen'!E420=1,"OK","Tidak valid")))</f>
        <v>-</v>
      </c>
      <c r="F420" s="14" t="str">
        <f>IF('Non-Dosen'!F420="","-",IF(LEN('Non-Dosen'!F420)&lt;4,"Cek lagi","OK"))</f>
        <v>-</v>
      </c>
      <c r="G420" s="15" t="str">
        <f>IF('Non-Dosen'!G420="","-",IF('Non-Dosen'!G420&gt;31,"Tanggal tidak valid",IF('Non-Dosen'!G420&lt;1,"Tanggal tidak valid","OK")))</f>
        <v>-</v>
      </c>
      <c r="H420" s="15" t="str">
        <f>IF('Non-Dosen'!H420="","-",IF('Non-Dosen'!H420&gt;12,"Bulan tidak valid",IF('Non-Dosen'!H420&lt;1,"Bulan tidak valid","OK")))</f>
        <v>-</v>
      </c>
      <c r="I420" s="15" t="str">
        <f>IF('Non-Dosen'!I420="","-",IF('Non-Dosen'!I420&gt;2001,"Tahun tidak valid",IF('Non-Dosen'!I420&lt;1900,"Tahun tidak valid","OK")))</f>
        <v>-</v>
      </c>
      <c r="J420" s="14" t="str">
        <f>IF('Non-Dosen'!J420="","-",IF(LEN('Non-Dosen'!J420)&lt;16,"Tidak valid","OK"))</f>
        <v>-</v>
      </c>
      <c r="K420" s="14" t="str">
        <f>IF('Non-Dosen'!K420="","-",IF(LEN('Non-Dosen'!K420)&lt;4,"Cek lagi","OK"))</f>
        <v>-</v>
      </c>
      <c r="L420" s="14" t="str">
        <f>IF('Non-Dosen'!L420="","-",IF('Non-Dosen'!L420&gt;2,"Tidak valid",IF('Non-Dosen'!L420&lt;1,"Tidak valid","OK")))</f>
        <v>-</v>
      </c>
      <c r="M420" s="14" t="str">
        <f>IF('Non-Dosen'!L420="",IF('Non-Dosen'!M420&lt;&gt;"","Harap dikosongkan","-"),IF('Non-Dosen'!L420=2,IF('Non-Dosen'!M420="","OK","Harap dikosongkan"),IF('Non-Dosen'!L420=1,IF('Non-Dosen'!M420="","Harap diisi",IF('Non-Dosen'!M420&gt;"10","Tidak valid",IF('Non-Dosen'!M420&lt;"01","Tidak valid","OK"))))))</f>
        <v>-</v>
      </c>
      <c r="N420" s="14" t="str">
        <f>IF('Non-Dosen'!N420="","-",IF(LEN('Non-Dosen'!N420)&lt;4,"Cek lagi","OK"))</f>
        <v>-</v>
      </c>
      <c r="O420" s="15" t="str">
        <f>IF('Non-Dosen'!O420="","-",IF('Non-Dosen'!O420&gt;31,"Tanggal tidak valid",IF('Non-Dosen'!O420&lt;1,"Tanggal tidak valid","OK")))</f>
        <v>-</v>
      </c>
      <c r="P420" s="15" t="str">
        <f>IF('Non-Dosen'!P420="","-",IF('Non-Dosen'!P420&gt;12,"Bulan tidak valid",IF('Non-Dosen'!P420&lt;1,"Bulan tidak valid","OK")))</f>
        <v>-</v>
      </c>
      <c r="Q420" s="15" t="str">
        <f>IF('Non-Dosen'!Q420="","-",IF('Non-Dosen'!Q420&gt;2017,"Tahun tidak valid",IF('Non-Dosen'!Q420&lt;1900,"Tahun tidak valid","OK")))</f>
        <v>-</v>
      </c>
      <c r="R420" s="14" t="str">
        <f>IF('Non-Dosen'!R420="","-",IF(LEN('Non-Dosen'!R420)&lt;4,"Cek lagi","OK"))</f>
        <v>-</v>
      </c>
      <c r="S420" s="15" t="str">
        <f>IF('Non-Dosen'!S420="","-",IF('Non-Dosen'!S420&gt;31,"Tanggal tidak valid",IF('Non-Dosen'!S420&lt;1,"Tanggal tidak valid","OK")))</f>
        <v>-</v>
      </c>
      <c r="T420" s="15" t="str">
        <f>IF('Non-Dosen'!T420="","-",IF('Non-Dosen'!T420&gt;12,"Bulan tidak valid",IF('Non-Dosen'!T420&lt;1,"Bulan tidak valid","OK")))</f>
        <v>-</v>
      </c>
      <c r="U420" s="15" t="str">
        <f>IF('Non-Dosen'!U420="","-",IF('Non-Dosen'!U420&gt;2017,"Tahun tidak valid",IF('Non-Dosen'!U420&lt;1900,"Tahun tidak valid","OK")))</f>
        <v>-</v>
      </c>
      <c r="V420" s="14" t="str">
        <f>IF('Non-Dosen'!V420="","-",IF('Non-Dosen'!V420&gt;6,"Tidak valid",IF('Non-Dosen'!V420&lt;1,"Tidak valid","OK")))</f>
        <v>-</v>
      </c>
      <c r="W420" s="14" t="str">
        <f>IF('Non-Dosen'!W420="","-",IF('Non-Dosen'!W420&gt;4,"Tidak valid",IF('Non-Dosen'!W420&lt;1,"Tidak valid","OK")))</f>
        <v>-</v>
      </c>
      <c r="X420" s="14" t="str">
        <f>IF('Non-Dosen'!X420="","-",IF('Non-Dosen'!X420&gt;5,"Tidak valid",IF('Non-Dosen'!X420&lt;1,"Tidak valid","OK")))</f>
        <v>-</v>
      </c>
      <c r="Y420" s="14" t="str">
        <f>IF('Non-Dosen'!Y420="","-",IF('Non-Dosen'!Y420&gt;4,"Tidak valid",IF('Non-Dosen'!Y420&lt;1,"Tidak valid","OK")))</f>
        <v>-</v>
      </c>
      <c r="Z420" s="14" t="str">
        <f>IF('Non-Dosen'!Z420="","-",IF(LEN('Non-Dosen'!Z420)&lt;4,"Cek lagi","OK"))</f>
        <v>-</v>
      </c>
      <c r="AA420" s="14" t="str">
        <f>IF('Non-Dosen'!AA420="","-",IF('Non-Dosen'!AA420&gt;"11","Tidak valid",IF('Non-Dosen'!AA420&lt;"00","Tidak valid","OK")))</f>
        <v>-</v>
      </c>
      <c r="AB420" s="14" t="str">
        <f>IF('Non-Dosen'!AB420="","-",IF('Non-Dosen'!AB420&gt;"11","Tidak valid",IF('Non-Dosen'!AB420&lt;"00","Tidak valid","OK")))</f>
        <v>-</v>
      </c>
      <c r="AC420" s="14" t="str">
        <f>IF('Non-Dosen'!AC420="","-",IF('Non-Dosen'!AC420&gt;7,"Tidak valid",IF('Non-Dosen'!AC420&lt;1,"Tidak valid","OK")))</f>
        <v>-</v>
      </c>
      <c r="AD420" s="14" t="str">
        <f>IF('Non-Dosen'!AC420="",IF('Non-Dosen'!AD420="","-","Cek lagi"),IF('Non-Dosen'!AC420=1,IF('Non-Dosen'!AD420="","OK","Harap dikosongkan"),IF('Non-Dosen'!AC420&gt;1,IF('Non-Dosen'!AD420="","Harap diisi",IF(LEN('Non-Dosen'!AD420)&lt;4,"Cek lagi","OK")))))</f>
        <v>-</v>
      </c>
      <c r="AE420" s="15" t="str">
        <f>IF('Non-Dosen'!AE420="","-",IF('Non-Dosen'!AE420&gt;31,"Tanggal tidak valid",IF('Non-Dosen'!AE420&lt;1,"Tanggal tidak valid","OK")))</f>
        <v>-</v>
      </c>
      <c r="AF420" s="15" t="str">
        <f>IF('Non-Dosen'!AF420="","-",IF('Non-Dosen'!AF420&gt;12,"Bulan tidak valid",IF('Non-Dosen'!AF420&lt;1,"Bulan tidak valid","OK")))</f>
        <v>-</v>
      </c>
      <c r="AG420" s="15" t="str">
        <f>IF('Non-Dosen'!AG420="","-",IF('Non-Dosen'!AG420&gt;2016,"Tahun tidak valid",IF('Non-Dosen'!AG420&lt;1900,"Tahun tidak valid","OK")))</f>
        <v>-</v>
      </c>
      <c r="AH420" s="14" t="str">
        <f>IF('Non-Dosen'!AH420="","-",IF(LEN('Non-Dosen'!AH420)&lt;5,"Cek lagi","OK"))</f>
        <v>-</v>
      </c>
      <c r="AI420" s="14" t="str">
        <f>IF('Non-Dosen'!AI420="","-",IF(LEN('Non-Dosen'!AI420)&lt;4,"Cek lagi","OK"))</f>
        <v>-</v>
      </c>
      <c r="AJ420" s="14" t="str">
        <f>IF('Non-Dosen'!AJ420="","-",IF('Non-Dosen'!AJ420&gt;92,"Tidak valid",IF('Non-Dosen'!AJ420&lt;11,"Tidak valid","OK")))</f>
        <v>-</v>
      </c>
      <c r="AK420" s="14" t="str">
        <f>IF('Non-Dosen'!AK420="","-",IF(LEN('Non-Dosen'!AK420)&lt;4,"Cek lagi","OK"))</f>
        <v>-</v>
      </c>
    </row>
    <row r="421" spans="1:37" ht="15" customHeight="1" x14ac:dyDescent="0.15">
      <c r="A421" s="14" t="str">
        <f>IF('Non-Dosen'!A421="","-",IF(LEN('Non-Dosen'!A421)&lt;&gt;18,"Cek lagi",IF(VALUE('Non-Dosen'!A421)&lt;0,"Cek lagi","OK")))</f>
        <v>-</v>
      </c>
      <c r="B421" s="14" t="str">
        <f>IF('Non-Dosen'!B421="","-",IF(LEN('Non-Dosen'!B421)&lt;4,"Cek lagi","OK"))</f>
        <v>-</v>
      </c>
      <c r="C421" s="14" t="str">
        <f>IF('Non-Dosen'!C421="","-",IF(LEN('Non-Dosen'!C421)&lt;2,"Cek lagi","OK"))</f>
        <v>-</v>
      </c>
      <c r="D421" s="14" t="str">
        <f>IF('Non-Dosen'!D421="","-",IF(LEN('Non-Dosen'!D421)&lt;2,"Cek lagi","OK"))</f>
        <v>-</v>
      </c>
      <c r="E421" s="14" t="str">
        <f>IF('Non-Dosen'!E421="","-",IF('Non-Dosen'!E421=0,"OK",IF('Non-Dosen'!E421=1,"OK","Tidak valid")))</f>
        <v>-</v>
      </c>
      <c r="F421" s="14" t="str">
        <f>IF('Non-Dosen'!F421="","-",IF(LEN('Non-Dosen'!F421)&lt;4,"Cek lagi","OK"))</f>
        <v>-</v>
      </c>
      <c r="G421" s="15" t="str">
        <f>IF('Non-Dosen'!G421="","-",IF('Non-Dosen'!G421&gt;31,"Tanggal tidak valid",IF('Non-Dosen'!G421&lt;1,"Tanggal tidak valid","OK")))</f>
        <v>-</v>
      </c>
      <c r="H421" s="15" t="str">
        <f>IF('Non-Dosen'!H421="","-",IF('Non-Dosen'!H421&gt;12,"Bulan tidak valid",IF('Non-Dosen'!H421&lt;1,"Bulan tidak valid","OK")))</f>
        <v>-</v>
      </c>
      <c r="I421" s="15" t="str">
        <f>IF('Non-Dosen'!I421="","-",IF('Non-Dosen'!I421&gt;2001,"Tahun tidak valid",IF('Non-Dosen'!I421&lt;1900,"Tahun tidak valid","OK")))</f>
        <v>-</v>
      </c>
      <c r="J421" s="14" t="str">
        <f>IF('Non-Dosen'!J421="","-",IF(LEN('Non-Dosen'!J421)&lt;16,"Tidak valid","OK"))</f>
        <v>-</v>
      </c>
      <c r="K421" s="14" t="str">
        <f>IF('Non-Dosen'!K421="","-",IF(LEN('Non-Dosen'!K421)&lt;4,"Cek lagi","OK"))</f>
        <v>-</v>
      </c>
      <c r="L421" s="14" t="str">
        <f>IF('Non-Dosen'!L421="","-",IF('Non-Dosen'!L421&gt;2,"Tidak valid",IF('Non-Dosen'!L421&lt;1,"Tidak valid","OK")))</f>
        <v>-</v>
      </c>
      <c r="M421" s="14" t="str">
        <f>IF('Non-Dosen'!L421="",IF('Non-Dosen'!M421&lt;&gt;"","Harap dikosongkan","-"),IF('Non-Dosen'!L421=2,IF('Non-Dosen'!M421="","OK","Harap dikosongkan"),IF('Non-Dosen'!L421=1,IF('Non-Dosen'!M421="","Harap diisi",IF('Non-Dosen'!M421&gt;"10","Tidak valid",IF('Non-Dosen'!M421&lt;"01","Tidak valid","OK"))))))</f>
        <v>-</v>
      </c>
      <c r="N421" s="14" t="str">
        <f>IF('Non-Dosen'!N421="","-",IF(LEN('Non-Dosen'!N421)&lt;4,"Cek lagi","OK"))</f>
        <v>-</v>
      </c>
      <c r="O421" s="15" t="str">
        <f>IF('Non-Dosen'!O421="","-",IF('Non-Dosen'!O421&gt;31,"Tanggal tidak valid",IF('Non-Dosen'!O421&lt;1,"Tanggal tidak valid","OK")))</f>
        <v>-</v>
      </c>
      <c r="P421" s="15" t="str">
        <f>IF('Non-Dosen'!P421="","-",IF('Non-Dosen'!P421&gt;12,"Bulan tidak valid",IF('Non-Dosen'!P421&lt;1,"Bulan tidak valid","OK")))</f>
        <v>-</v>
      </c>
      <c r="Q421" s="15" t="str">
        <f>IF('Non-Dosen'!Q421="","-",IF('Non-Dosen'!Q421&gt;2017,"Tahun tidak valid",IF('Non-Dosen'!Q421&lt;1900,"Tahun tidak valid","OK")))</f>
        <v>-</v>
      </c>
      <c r="R421" s="14" t="str">
        <f>IF('Non-Dosen'!R421="","-",IF(LEN('Non-Dosen'!R421)&lt;4,"Cek lagi","OK"))</f>
        <v>-</v>
      </c>
      <c r="S421" s="15" t="str">
        <f>IF('Non-Dosen'!S421="","-",IF('Non-Dosen'!S421&gt;31,"Tanggal tidak valid",IF('Non-Dosen'!S421&lt;1,"Tanggal tidak valid","OK")))</f>
        <v>-</v>
      </c>
      <c r="T421" s="15" t="str">
        <f>IF('Non-Dosen'!T421="","-",IF('Non-Dosen'!T421&gt;12,"Bulan tidak valid",IF('Non-Dosen'!T421&lt;1,"Bulan tidak valid","OK")))</f>
        <v>-</v>
      </c>
      <c r="U421" s="15" t="str">
        <f>IF('Non-Dosen'!U421="","-",IF('Non-Dosen'!U421&gt;2017,"Tahun tidak valid",IF('Non-Dosen'!U421&lt;1900,"Tahun tidak valid","OK")))</f>
        <v>-</v>
      </c>
      <c r="V421" s="14" t="str">
        <f>IF('Non-Dosen'!V421="","-",IF('Non-Dosen'!V421&gt;6,"Tidak valid",IF('Non-Dosen'!V421&lt;1,"Tidak valid","OK")))</f>
        <v>-</v>
      </c>
      <c r="W421" s="14" t="str">
        <f>IF('Non-Dosen'!W421="","-",IF('Non-Dosen'!W421&gt;4,"Tidak valid",IF('Non-Dosen'!W421&lt;1,"Tidak valid","OK")))</f>
        <v>-</v>
      </c>
      <c r="X421" s="14" t="str">
        <f>IF('Non-Dosen'!X421="","-",IF('Non-Dosen'!X421&gt;5,"Tidak valid",IF('Non-Dosen'!X421&lt;1,"Tidak valid","OK")))</f>
        <v>-</v>
      </c>
      <c r="Y421" s="14" t="str">
        <f>IF('Non-Dosen'!Y421="","-",IF('Non-Dosen'!Y421&gt;4,"Tidak valid",IF('Non-Dosen'!Y421&lt;1,"Tidak valid","OK")))</f>
        <v>-</v>
      </c>
      <c r="Z421" s="14" t="str">
        <f>IF('Non-Dosen'!Z421="","-",IF(LEN('Non-Dosen'!Z421)&lt;4,"Cek lagi","OK"))</f>
        <v>-</v>
      </c>
      <c r="AA421" s="14" t="str">
        <f>IF('Non-Dosen'!AA421="","-",IF('Non-Dosen'!AA421&gt;"11","Tidak valid",IF('Non-Dosen'!AA421&lt;"00","Tidak valid","OK")))</f>
        <v>-</v>
      </c>
      <c r="AB421" s="14" t="str">
        <f>IF('Non-Dosen'!AB421="","-",IF('Non-Dosen'!AB421&gt;"11","Tidak valid",IF('Non-Dosen'!AB421&lt;"00","Tidak valid","OK")))</f>
        <v>-</v>
      </c>
      <c r="AC421" s="14" t="str">
        <f>IF('Non-Dosen'!AC421="","-",IF('Non-Dosen'!AC421&gt;7,"Tidak valid",IF('Non-Dosen'!AC421&lt;1,"Tidak valid","OK")))</f>
        <v>-</v>
      </c>
      <c r="AD421" s="14" t="str">
        <f>IF('Non-Dosen'!AC421="",IF('Non-Dosen'!AD421="","-","Cek lagi"),IF('Non-Dosen'!AC421=1,IF('Non-Dosen'!AD421="","OK","Harap dikosongkan"),IF('Non-Dosen'!AC421&gt;1,IF('Non-Dosen'!AD421="","Harap diisi",IF(LEN('Non-Dosen'!AD421)&lt;4,"Cek lagi","OK")))))</f>
        <v>-</v>
      </c>
      <c r="AE421" s="15" t="str">
        <f>IF('Non-Dosen'!AE421="","-",IF('Non-Dosen'!AE421&gt;31,"Tanggal tidak valid",IF('Non-Dosen'!AE421&lt;1,"Tanggal tidak valid","OK")))</f>
        <v>-</v>
      </c>
      <c r="AF421" s="15" t="str">
        <f>IF('Non-Dosen'!AF421="","-",IF('Non-Dosen'!AF421&gt;12,"Bulan tidak valid",IF('Non-Dosen'!AF421&lt;1,"Bulan tidak valid","OK")))</f>
        <v>-</v>
      </c>
      <c r="AG421" s="15" t="str">
        <f>IF('Non-Dosen'!AG421="","-",IF('Non-Dosen'!AG421&gt;2016,"Tahun tidak valid",IF('Non-Dosen'!AG421&lt;1900,"Tahun tidak valid","OK")))</f>
        <v>-</v>
      </c>
      <c r="AH421" s="14" t="str">
        <f>IF('Non-Dosen'!AH421="","-",IF(LEN('Non-Dosen'!AH421)&lt;5,"Cek lagi","OK"))</f>
        <v>-</v>
      </c>
      <c r="AI421" s="14" t="str">
        <f>IF('Non-Dosen'!AI421="","-",IF(LEN('Non-Dosen'!AI421)&lt;4,"Cek lagi","OK"))</f>
        <v>-</v>
      </c>
      <c r="AJ421" s="14" t="str">
        <f>IF('Non-Dosen'!AJ421="","-",IF('Non-Dosen'!AJ421&gt;92,"Tidak valid",IF('Non-Dosen'!AJ421&lt;11,"Tidak valid","OK")))</f>
        <v>-</v>
      </c>
      <c r="AK421" s="14" t="str">
        <f>IF('Non-Dosen'!AK421="","-",IF(LEN('Non-Dosen'!AK421)&lt;4,"Cek lagi","OK"))</f>
        <v>-</v>
      </c>
    </row>
    <row r="422" spans="1:37" ht="15" customHeight="1" x14ac:dyDescent="0.15">
      <c r="A422" s="14" t="str">
        <f>IF('Non-Dosen'!A422="","-",IF(LEN('Non-Dosen'!A422)&lt;&gt;18,"Cek lagi",IF(VALUE('Non-Dosen'!A422)&lt;0,"Cek lagi","OK")))</f>
        <v>-</v>
      </c>
      <c r="B422" s="14" t="str">
        <f>IF('Non-Dosen'!B422="","-",IF(LEN('Non-Dosen'!B422)&lt;4,"Cek lagi","OK"))</f>
        <v>-</v>
      </c>
      <c r="C422" s="14" t="str">
        <f>IF('Non-Dosen'!C422="","-",IF(LEN('Non-Dosen'!C422)&lt;2,"Cek lagi","OK"))</f>
        <v>-</v>
      </c>
      <c r="D422" s="14" t="str">
        <f>IF('Non-Dosen'!D422="","-",IF(LEN('Non-Dosen'!D422)&lt;2,"Cek lagi","OK"))</f>
        <v>-</v>
      </c>
      <c r="E422" s="14" t="str">
        <f>IF('Non-Dosen'!E422="","-",IF('Non-Dosen'!E422=0,"OK",IF('Non-Dosen'!E422=1,"OK","Tidak valid")))</f>
        <v>-</v>
      </c>
      <c r="F422" s="14" t="str">
        <f>IF('Non-Dosen'!F422="","-",IF(LEN('Non-Dosen'!F422)&lt;4,"Cek lagi","OK"))</f>
        <v>-</v>
      </c>
      <c r="G422" s="15" t="str">
        <f>IF('Non-Dosen'!G422="","-",IF('Non-Dosen'!G422&gt;31,"Tanggal tidak valid",IF('Non-Dosen'!G422&lt;1,"Tanggal tidak valid","OK")))</f>
        <v>-</v>
      </c>
      <c r="H422" s="15" t="str">
        <f>IF('Non-Dosen'!H422="","-",IF('Non-Dosen'!H422&gt;12,"Bulan tidak valid",IF('Non-Dosen'!H422&lt;1,"Bulan tidak valid","OK")))</f>
        <v>-</v>
      </c>
      <c r="I422" s="15" t="str">
        <f>IF('Non-Dosen'!I422="","-",IF('Non-Dosen'!I422&gt;2001,"Tahun tidak valid",IF('Non-Dosen'!I422&lt;1900,"Tahun tidak valid","OK")))</f>
        <v>-</v>
      </c>
      <c r="J422" s="14" t="str">
        <f>IF('Non-Dosen'!J422="","-",IF(LEN('Non-Dosen'!J422)&lt;16,"Tidak valid","OK"))</f>
        <v>-</v>
      </c>
      <c r="K422" s="14" t="str">
        <f>IF('Non-Dosen'!K422="","-",IF(LEN('Non-Dosen'!K422)&lt;4,"Cek lagi","OK"))</f>
        <v>-</v>
      </c>
      <c r="L422" s="14" t="str">
        <f>IF('Non-Dosen'!L422="","-",IF('Non-Dosen'!L422&gt;2,"Tidak valid",IF('Non-Dosen'!L422&lt;1,"Tidak valid","OK")))</f>
        <v>-</v>
      </c>
      <c r="M422" s="14" t="str">
        <f>IF('Non-Dosen'!L422="",IF('Non-Dosen'!M422&lt;&gt;"","Harap dikosongkan","-"),IF('Non-Dosen'!L422=2,IF('Non-Dosen'!M422="","OK","Harap dikosongkan"),IF('Non-Dosen'!L422=1,IF('Non-Dosen'!M422="","Harap diisi",IF('Non-Dosen'!M422&gt;"10","Tidak valid",IF('Non-Dosen'!M422&lt;"01","Tidak valid","OK"))))))</f>
        <v>-</v>
      </c>
      <c r="N422" s="14" t="str">
        <f>IF('Non-Dosen'!N422="","-",IF(LEN('Non-Dosen'!N422)&lt;4,"Cek lagi","OK"))</f>
        <v>-</v>
      </c>
      <c r="O422" s="15" t="str">
        <f>IF('Non-Dosen'!O422="","-",IF('Non-Dosen'!O422&gt;31,"Tanggal tidak valid",IF('Non-Dosen'!O422&lt;1,"Tanggal tidak valid","OK")))</f>
        <v>-</v>
      </c>
      <c r="P422" s="15" t="str">
        <f>IF('Non-Dosen'!P422="","-",IF('Non-Dosen'!P422&gt;12,"Bulan tidak valid",IF('Non-Dosen'!P422&lt;1,"Bulan tidak valid","OK")))</f>
        <v>-</v>
      </c>
      <c r="Q422" s="15" t="str">
        <f>IF('Non-Dosen'!Q422="","-",IF('Non-Dosen'!Q422&gt;2017,"Tahun tidak valid",IF('Non-Dosen'!Q422&lt;1900,"Tahun tidak valid","OK")))</f>
        <v>-</v>
      </c>
      <c r="R422" s="14" t="str">
        <f>IF('Non-Dosen'!R422="","-",IF(LEN('Non-Dosen'!R422)&lt;4,"Cek lagi","OK"))</f>
        <v>-</v>
      </c>
      <c r="S422" s="15" t="str">
        <f>IF('Non-Dosen'!S422="","-",IF('Non-Dosen'!S422&gt;31,"Tanggal tidak valid",IF('Non-Dosen'!S422&lt;1,"Tanggal tidak valid","OK")))</f>
        <v>-</v>
      </c>
      <c r="T422" s="15" t="str">
        <f>IF('Non-Dosen'!T422="","-",IF('Non-Dosen'!T422&gt;12,"Bulan tidak valid",IF('Non-Dosen'!T422&lt;1,"Bulan tidak valid","OK")))</f>
        <v>-</v>
      </c>
      <c r="U422" s="15" t="str">
        <f>IF('Non-Dosen'!U422="","-",IF('Non-Dosen'!U422&gt;2017,"Tahun tidak valid",IF('Non-Dosen'!U422&lt;1900,"Tahun tidak valid","OK")))</f>
        <v>-</v>
      </c>
      <c r="V422" s="14" t="str">
        <f>IF('Non-Dosen'!V422="","-",IF('Non-Dosen'!V422&gt;6,"Tidak valid",IF('Non-Dosen'!V422&lt;1,"Tidak valid","OK")))</f>
        <v>-</v>
      </c>
      <c r="W422" s="14" t="str">
        <f>IF('Non-Dosen'!W422="","-",IF('Non-Dosen'!W422&gt;4,"Tidak valid",IF('Non-Dosen'!W422&lt;1,"Tidak valid","OK")))</f>
        <v>-</v>
      </c>
      <c r="X422" s="14" t="str">
        <f>IF('Non-Dosen'!X422="","-",IF('Non-Dosen'!X422&gt;5,"Tidak valid",IF('Non-Dosen'!X422&lt;1,"Tidak valid","OK")))</f>
        <v>-</v>
      </c>
      <c r="Y422" s="14" t="str">
        <f>IF('Non-Dosen'!Y422="","-",IF('Non-Dosen'!Y422&gt;4,"Tidak valid",IF('Non-Dosen'!Y422&lt;1,"Tidak valid","OK")))</f>
        <v>-</v>
      </c>
      <c r="Z422" s="14" t="str">
        <f>IF('Non-Dosen'!Z422="","-",IF(LEN('Non-Dosen'!Z422)&lt;4,"Cek lagi","OK"))</f>
        <v>-</v>
      </c>
      <c r="AA422" s="14" t="str">
        <f>IF('Non-Dosen'!AA422="","-",IF('Non-Dosen'!AA422&gt;"11","Tidak valid",IF('Non-Dosen'!AA422&lt;"00","Tidak valid","OK")))</f>
        <v>-</v>
      </c>
      <c r="AB422" s="14" t="str">
        <f>IF('Non-Dosen'!AB422="","-",IF('Non-Dosen'!AB422&gt;"11","Tidak valid",IF('Non-Dosen'!AB422&lt;"00","Tidak valid","OK")))</f>
        <v>-</v>
      </c>
      <c r="AC422" s="14" t="str">
        <f>IF('Non-Dosen'!AC422="","-",IF('Non-Dosen'!AC422&gt;7,"Tidak valid",IF('Non-Dosen'!AC422&lt;1,"Tidak valid","OK")))</f>
        <v>-</v>
      </c>
      <c r="AD422" s="14" t="str">
        <f>IF('Non-Dosen'!AC422="",IF('Non-Dosen'!AD422="","-","Cek lagi"),IF('Non-Dosen'!AC422=1,IF('Non-Dosen'!AD422="","OK","Harap dikosongkan"),IF('Non-Dosen'!AC422&gt;1,IF('Non-Dosen'!AD422="","Harap diisi",IF(LEN('Non-Dosen'!AD422)&lt;4,"Cek lagi","OK")))))</f>
        <v>-</v>
      </c>
      <c r="AE422" s="15" t="str">
        <f>IF('Non-Dosen'!AE422="","-",IF('Non-Dosen'!AE422&gt;31,"Tanggal tidak valid",IF('Non-Dosen'!AE422&lt;1,"Tanggal tidak valid","OK")))</f>
        <v>-</v>
      </c>
      <c r="AF422" s="15" t="str">
        <f>IF('Non-Dosen'!AF422="","-",IF('Non-Dosen'!AF422&gt;12,"Bulan tidak valid",IF('Non-Dosen'!AF422&lt;1,"Bulan tidak valid","OK")))</f>
        <v>-</v>
      </c>
      <c r="AG422" s="15" t="str">
        <f>IF('Non-Dosen'!AG422="","-",IF('Non-Dosen'!AG422&gt;2016,"Tahun tidak valid",IF('Non-Dosen'!AG422&lt;1900,"Tahun tidak valid","OK")))</f>
        <v>-</v>
      </c>
      <c r="AH422" s="14" t="str">
        <f>IF('Non-Dosen'!AH422="","-",IF(LEN('Non-Dosen'!AH422)&lt;5,"Cek lagi","OK"))</f>
        <v>-</v>
      </c>
      <c r="AI422" s="14" t="str">
        <f>IF('Non-Dosen'!AI422="","-",IF(LEN('Non-Dosen'!AI422)&lt;4,"Cek lagi","OK"))</f>
        <v>-</v>
      </c>
      <c r="AJ422" s="14" t="str">
        <f>IF('Non-Dosen'!AJ422="","-",IF('Non-Dosen'!AJ422&gt;92,"Tidak valid",IF('Non-Dosen'!AJ422&lt;11,"Tidak valid","OK")))</f>
        <v>-</v>
      </c>
      <c r="AK422" s="14" t="str">
        <f>IF('Non-Dosen'!AK422="","-",IF(LEN('Non-Dosen'!AK422)&lt;4,"Cek lagi","OK"))</f>
        <v>-</v>
      </c>
    </row>
    <row r="423" spans="1:37" ht="15" customHeight="1" x14ac:dyDescent="0.15">
      <c r="A423" s="14" t="str">
        <f>IF('Non-Dosen'!A423="","-",IF(LEN('Non-Dosen'!A423)&lt;&gt;18,"Cek lagi",IF(VALUE('Non-Dosen'!A423)&lt;0,"Cek lagi","OK")))</f>
        <v>-</v>
      </c>
      <c r="B423" s="14" t="str">
        <f>IF('Non-Dosen'!B423="","-",IF(LEN('Non-Dosen'!B423)&lt;4,"Cek lagi","OK"))</f>
        <v>-</v>
      </c>
      <c r="C423" s="14" t="str">
        <f>IF('Non-Dosen'!C423="","-",IF(LEN('Non-Dosen'!C423)&lt;2,"Cek lagi","OK"))</f>
        <v>-</v>
      </c>
      <c r="D423" s="14" t="str">
        <f>IF('Non-Dosen'!D423="","-",IF(LEN('Non-Dosen'!D423)&lt;2,"Cek lagi","OK"))</f>
        <v>-</v>
      </c>
      <c r="E423" s="14" t="str">
        <f>IF('Non-Dosen'!E423="","-",IF('Non-Dosen'!E423=0,"OK",IF('Non-Dosen'!E423=1,"OK","Tidak valid")))</f>
        <v>-</v>
      </c>
      <c r="F423" s="14" t="str">
        <f>IF('Non-Dosen'!F423="","-",IF(LEN('Non-Dosen'!F423)&lt;4,"Cek lagi","OK"))</f>
        <v>-</v>
      </c>
      <c r="G423" s="15" t="str">
        <f>IF('Non-Dosen'!G423="","-",IF('Non-Dosen'!G423&gt;31,"Tanggal tidak valid",IF('Non-Dosen'!G423&lt;1,"Tanggal tidak valid","OK")))</f>
        <v>-</v>
      </c>
      <c r="H423" s="15" t="str">
        <f>IF('Non-Dosen'!H423="","-",IF('Non-Dosen'!H423&gt;12,"Bulan tidak valid",IF('Non-Dosen'!H423&lt;1,"Bulan tidak valid","OK")))</f>
        <v>-</v>
      </c>
      <c r="I423" s="15" t="str">
        <f>IF('Non-Dosen'!I423="","-",IF('Non-Dosen'!I423&gt;2001,"Tahun tidak valid",IF('Non-Dosen'!I423&lt;1900,"Tahun tidak valid","OK")))</f>
        <v>-</v>
      </c>
      <c r="J423" s="14" t="str">
        <f>IF('Non-Dosen'!J423="","-",IF(LEN('Non-Dosen'!J423)&lt;16,"Tidak valid","OK"))</f>
        <v>-</v>
      </c>
      <c r="K423" s="14" t="str">
        <f>IF('Non-Dosen'!K423="","-",IF(LEN('Non-Dosen'!K423)&lt;4,"Cek lagi","OK"))</f>
        <v>-</v>
      </c>
      <c r="L423" s="14" t="str">
        <f>IF('Non-Dosen'!L423="","-",IF('Non-Dosen'!L423&gt;2,"Tidak valid",IF('Non-Dosen'!L423&lt;1,"Tidak valid","OK")))</f>
        <v>-</v>
      </c>
      <c r="M423" s="14" t="str">
        <f>IF('Non-Dosen'!L423="",IF('Non-Dosen'!M423&lt;&gt;"","Harap dikosongkan","-"),IF('Non-Dosen'!L423=2,IF('Non-Dosen'!M423="","OK","Harap dikosongkan"),IF('Non-Dosen'!L423=1,IF('Non-Dosen'!M423="","Harap diisi",IF('Non-Dosen'!M423&gt;"10","Tidak valid",IF('Non-Dosen'!M423&lt;"01","Tidak valid","OK"))))))</f>
        <v>-</v>
      </c>
      <c r="N423" s="14" t="str">
        <f>IF('Non-Dosen'!N423="","-",IF(LEN('Non-Dosen'!N423)&lt;4,"Cek lagi","OK"))</f>
        <v>-</v>
      </c>
      <c r="O423" s="15" t="str">
        <f>IF('Non-Dosen'!O423="","-",IF('Non-Dosen'!O423&gt;31,"Tanggal tidak valid",IF('Non-Dosen'!O423&lt;1,"Tanggal tidak valid","OK")))</f>
        <v>-</v>
      </c>
      <c r="P423" s="15" t="str">
        <f>IF('Non-Dosen'!P423="","-",IF('Non-Dosen'!P423&gt;12,"Bulan tidak valid",IF('Non-Dosen'!P423&lt;1,"Bulan tidak valid","OK")))</f>
        <v>-</v>
      </c>
      <c r="Q423" s="15" t="str">
        <f>IF('Non-Dosen'!Q423="","-",IF('Non-Dosen'!Q423&gt;2017,"Tahun tidak valid",IF('Non-Dosen'!Q423&lt;1900,"Tahun tidak valid","OK")))</f>
        <v>-</v>
      </c>
      <c r="R423" s="14" t="str">
        <f>IF('Non-Dosen'!R423="","-",IF(LEN('Non-Dosen'!R423)&lt;4,"Cek lagi","OK"))</f>
        <v>-</v>
      </c>
      <c r="S423" s="15" t="str">
        <f>IF('Non-Dosen'!S423="","-",IF('Non-Dosen'!S423&gt;31,"Tanggal tidak valid",IF('Non-Dosen'!S423&lt;1,"Tanggal tidak valid","OK")))</f>
        <v>-</v>
      </c>
      <c r="T423" s="15" t="str">
        <f>IF('Non-Dosen'!T423="","-",IF('Non-Dosen'!T423&gt;12,"Bulan tidak valid",IF('Non-Dosen'!T423&lt;1,"Bulan tidak valid","OK")))</f>
        <v>-</v>
      </c>
      <c r="U423" s="15" t="str">
        <f>IF('Non-Dosen'!U423="","-",IF('Non-Dosen'!U423&gt;2017,"Tahun tidak valid",IF('Non-Dosen'!U423&lt;1900,"Tahun tidak valid","OK")))</f>
        <v>-</v>
      </c>
      <c r="V423" s="14" t="str">
        <f>IF('Non-Dosen'!V423="","-",IF('Non-Dosen'!V423&gt;6,"Tidak valid",IF('Non-Dosen'!V423&lt;1,"Tidak valid","OK")))</f>
        <v>-</v>
      </c>
      <c r="W423" s="14" t="str">
        <f>IF('Non-Dosen'!W423="","-",IF('Non-Dosen'!W423&gt;4,"Tidak valid",IF('Non-Dosen'!W423&lt;1,"Tidak valid","OK")))</f>
        <v>-</v>
      </c>
      <c r="X423" s="14" t="str">
        <f>IF('Non-Dosen'!X423="","-",IF('Non-Dosen'!X423&gt;5,"Tidak valid",IF('Non-Dosen'!X423&lt;1,"Tidak valid","OK")))</f>
        <v>-</v>
      </c>
      <c r="Y423" s="14" t="str">
        <f>IF('Non-Dosen'!Y423="","-",IF('Non-Dosen'!Y423&gt;4,"Tidak valid",IF('Non-Dosen'!Y423&lt;1,"Tidak valid","OK")))</f>
        <v>-</v>
      </c>
      <c r="Z423" s="14" t="str">
        <f>IF('Non-Dosen'!Z423="","-",IF(LEN('Non-Dosen'!Z423)&lt;4,"Cek lagi","OK"))</f>
        <v>-</v>
      </c>
      <c r="AA423" s="14" t="str">
        <f>IF('Non-Dosen'!AA423="","-",IF('Non-Dosen'!AA423&gt;"11","Tidak valid",IF('Non-Dosen'!AA423&lt;"00","Tidak valid","OK")))</f>
        <v>-</v>
      </c>
      <c r="AB423" s="14" t="str">
        <f>IF('Non-Dosen'!AB423="","-",IF('Non-Dosen'!AB423&gt;"11","Tidak valid",IF('Non-Dosen'!AB423&lt;"00","Tidak valid","OK")))</f>
        <v>-</v>
      </c>
      <c r="AC423" s="14" t="str">
        <f>IF('Non-Dosen'!AC423="","-",IF('Non-Dosen'!AC423&gt;7,"Tidak valid",IF('Non-Dosen'!AC423&lt;1,"Tidak valid","OK")))</f>
        <v>-</v>
      </c>
      <c r="AD423" s="14" t="str">
        <f>IF('Non-Dosen'!AC423="",IF('Non-Dosen'!AD423="","-","Cek lagi"),IF('Non-Dosen'!AC423=1,IF('Non-Dosen'!AD423="","OK","Harap dikosongkan"),IF('Non-Dosen'!AC423&gt;1,IF('Non-Dosen'!AD423="","Harap diisi",IF(LEN('Non-Dosen'!AD423)&lt;4,"Cek lagi","OK")))))</f>
        <v>-</v>
      </c>
      <c r="AE423" s="15" t="str">
        <f>IF('Non-Dosen'!AE423="","-",IF('Non-Dosen'!AE423&gt;31,"Tanggal tidak valid",IF('Non-Dosen'!AE423&lt;1,"Tanggal tidak valid","OK")))</f>
        <v>-</v>
      </c>
      <c r="AF423" s="15" t="str">
        <f>IF('Non-Dosen'!AF423="","-",IF('Non-Dosen'!AF423&gt;12,"Bulan tidak valid",IF('Non-Dosen'!AF423&lt;1,"Bulan tidak valid","OK")))</f>
        <v>-</v>
      </c>
      <c r="AG423" s="15" t="str">
        <f>IF('Non-Dosen'!AG423="","-",IF('Non-Dosen'!AG423&gt;2016,"Tahun tidak valid",IF('Non-Dosen'!AG423&lt;1900,"Tahun tidak valid","OK")))</f>
        <v>-</v>
      </c>
      <c r="AH423" s="14" t="str">
        <f>IF('Non-Dosen'!AH423="","-",IF(LEN('Non-Dosen'!AH423)&lt;5,"Cek lagi","OK"))</f>
        <v>-</v>
      </c>
      <c r="AI423" s="14" t="str">
        <f>IF('Non-Dosen'!AI423="","-",IF(LEN('Non-Dosen'!AI423)&lt;4,"Cek lagi","OK"))</f>
        <v>-</v>
      </c>
      <c r="AJ423" s="14" t="str">
        <f>IF('Non-Dosen'!AJ423="","-",IF('Non-Dosen'!AJ423&gt;92,"Tidak valid",IF('Non-Dosen'!AJ423&lt;11,"Tidak valid","OK")))</f>
        <v>-</v>
      </c>
      <c r="AK423" s="14" t="str">
        <f>IF('Non-Dosen'!AK423="","-",IF(LEN('Non-Dosen'!AK423)&lt;4,"Cek lagi","OK"))</f>
        <v>-</v>
      </c>
    </row>
    <row r="424" spans="1:37" ht="15" customHeight="1" x14ac:dyDescent="0.15">
      <c r="A424" s="14" t="str">
        <f>IF('Non-Dosen'!A424="","-",IF(LEN('Non-Dosen'!A424)&lt;&gt;18,"Cek lagi",IF(VALUE('Non-Dosen'!A424)&lt;0,"Cek lagi","OK")))</f>
        <v>-</v>
      </c>
      <c r="B424" s="14" t="str">
        <f>IF('Non-Dosen'!B424="","-",IF(LEN('Non-Dosen'!B424)&lt;4,"Cek lagi","OK"))</f>
        <v>-</v>
      </c>
      <c r="C424" s="14" t="str">
        <f>IF('Non-Dosen'!C424="","-",IF(LEN('Non-Dosen'!C424)&lt;2,"Cek lagi","OK"))</f>
        <v>-</v>
      </c>
      <c r="D424" s="14" t="str">
        <f>IF('Non-Dosen'!D424="","-",IF(LEN('Non-Dosen'!D424)&lt;2,"Cek lagi","OK"))</f>
        <v>-</v>
      </c>
      <c r="E424" s="14" t="str">
        <f>IF('Non-Dosen'!E424="","-",IF('Non-Dosen'!E424=0,"OK",IF('Non-Dosen'!E424=1,"OK","Tidak valid")))</f>
        <v>-</v>
      </c>
      <c r="F424" s="14" t="str">
        <f>IF('Non-Dosen'!F424="","-",IF(LEN('Non-Dosen'!F424)&lt;4,"Cek lagi","OK"))</f>
        <v>-</v>
      </c>
      <c r="G424" s="15" t="str">
        <f>IF('Non-Dosen'!G424="","-",IF('Non-Dosen'!G424&gt;31,"Tanggal tidak valid",IF('Non-Dosen'!G424&lt;1,"Tanggal tidak valid","OK")))</f>
        <v>-</v>
      </c>
      <c r="H424" s="15" t="str">
        <f>IF('Non-Dosen'!H424="","-",IF('Non-Dosen'!H424&gt;12,"Bulan tidak valid",IF('Non-Dosen'!H424&lt;1,"Bulan tidak valid","OK")))</f>
        <v>-</v>
      </c>
      <c r="I424" s="15" t="str">
        <f>IF('Non-Dosen'!I424="","-",IF('Non-Dosen'!I424&gt;2001,"Tahun tidak valid",IF('Non-Dosen'!I424&lt;1900,"Tahun tidak valid","OK")))</f>
        <v>-</v>
      </c>
      <c r="J424" s="14" t="str">
        <f>IF('Non-Dosen'!J424="","-",IF(LEN('Non-Dosen'!J424)&lt;16,"Tidak valid","OK"))</f>
        <v>-</v>
      </c>
      <c r="K424" s="14" t="str">
        <f>IF('Non-Dosen'!K424="","-",IF(LEN('Non-Dosen'!K424)&lt;4,"Cek lagi","OK"))</f>
        <v>-</v>
      </c>
      <c r="L424" s="14" t="str">
        <f>IF('Non-Dosen'!L424="","-",IF('Non-Dosen'!L424&gt;2,"Tidak valid",IF('Non-Dosen'!L424&lt;1,"Tidak valid","OK")))</f>
        <v>-</v>
      </c>
      <c r="M424" s="14" t="str">
        <f>IF('Non-Dosen'!L424="",IF('Non-Dosen'!M424&lt;&gt;"","Harap dikosongkan","-"),IF('Non-Dosen'!L424=2,IF('Non-Dosen'!M424="","OK","Harap dikosongkan"),IF('Non-Dosen'!L424=1,IF('Non-Dosen'!M424="","Harap diisi",IF('Non-Dosen'!M424&gt;"10","Tidak valid",IF('Non-Dosen'!M424&lt;"01","Tidak valid","OK"))))))</f>
        <v>-</v>
      </c>
      <c r="N424" s="14" t="str">
        <f>IF('Non-Dosen'!N424="","-",IF(LEN('Non-Dosen'!N424)&lt;4,"Cek lagi","OK"))</f>
        <v>-</v>
      </c>
      <c r="O424" s="15" t="str">
        <f>IF('Non-Dosen'!O424="","-",IF('Non-Dosen'!O424&gt;31,"Tanggal tidak valid",IF('Non-Dosen'!O424&lt;1,"Tanggal tidak valid","OK")))</f>
        <v>-</v>
      </c>
      <c r="P424" s="15" t="str">
        <f>IF('Non-Dosen'!P424="","-",IF('Non-Dosen'!P424&gt;12,"Bulan tidak valid",IF('Non-Dosen'!P424&lt;1,"Bulan tidak valid","OK")))</f>
        <v>-</v>
      </c>
      <c r="Q424" s="15" t="str">
        <f>IF('Non-Dosen'!Q424="","-",IF('Non-Dosen'!Q424&gt;2017,"Tahun tidak valid",IF('Non-Dosen'!Q424&lt;1900,"Tahun tidak valid","OK")))</f>
        <v>-</v>
      </c>
      <c r="R424" s="14" t="str">
        <f>IF('Non-Dosen'!R424="","-",IF(LEN('Non-Dosen'!R424)&lt;4,"Cek lagi","OK"))</f>
        <v>-</v>
      </c>
      <c r="S424" s="15" t="str">
        <f>IF('Non-Dosen'!S424="","-",IF('Non-Dosen'!S424&gt;31,"Tanggal tidak valid",IF('Non-Dosen'!S424&lt;1,"Tanggal tidak valid","OK")))</f>
        <v>-</v>
      </c>
      <c r="T424" s="15" t="str">
        <f>IF('Non-Dosen'!T424="","-",IF('Non-Dosen'!T424&gt;12,"Bulan tidak valid",IF('Non-Dosen'!T424&lt;1,"Bulan tidak valid","OK")))</f>
        <v>-</v>
      </c>
      <c r="U424" s="15" t="str">
        <f>IF('Non-Dosen'!U424="","-",IF('Non-Dosen'!U424&gt;2017,"Tahun tidak valid",IF('Non-Dosen'!U424&lt;1900,"Tahun tidak valid","OK")))</f>
        <v>-</v>
      </c>
      <c r="V424" s="14" t="str">
        <f>IF('Non-Dosen'!V424="","-",IF('Non-Dosen'!V424&gt;6,"Tidak valid",IF('Non-Dosen'!V424&lt;1,"Tidak valid","OK")))</f>
        <v>-</v>
      </c>
      <c r="W424" s="14" t="str">
        <f>IF('Non-Dosen'!W424="","-",IF('Non-Dosen'!W424&gt;4,"Tidak valid",IF('Non-Dosen'!W424&lt;1,"Tidak valid","OK")))</f>
        <v>-</v>
      </c>
      <c r="X424" s="14" t="str">
        <f>IF('Non-Dosen'!X424="","-",IF('Non-Dosen'!X424&gt;5,"Tidak valid",IF('Non-Dosen'!X424&lt;1,"Tidak valid","OK")))</f>
        <v>-</v>
      </c>
      <c r="Y424" s="14" t="str">
        <f>IF('Non-Dosen'!Y424="","-",IF('Non-Dosen'!Y424&gt;4,"Tidak valid",IF('Non-Dosen'!Y424&lt;1,"Tidak valid","OK")))</f>
        <v>-</v>
      </c>
      <c r="Z424" s="14" t="str">
        <f>IF('Non-Dosen'!Z424="","-",IF(LEN('Non-Dosen'!Z424)&lt;4,"Cek lagi","OK"))</f>
        <v>-</v>
      </c>
      <c r="AA424" s="14" t="str">
        <f>IF('Non-Dosen'!AA424="","-",IF('Non-Dosen'!AA424&gt;"11","Tidak valid",IF('Non-Dosen'!AA424&lt;"00","Tidak valid","OK")))</f>
        <v>-</v>
      </c>
      <c r="AB424" s="14" t="str">
        <f>IF('Non-Dosen'!AB424="","-",IF('Non-Dosen'!AB424&gt;"11","Tidak valid",IF('Non-Dosen'!AB424&lt;"00","Tidak valid","OK")))</f>
        <v>-</v>
      </c>
      <c r="AC424" s="14" t="str">
        <f>IF('Non-Dosen'!AC424="","-",IF('Non-Dosen'!AC424&gt;7,"Tidak valid",IF('Non-Dosen'!AC424&lt;1,"Tidak valid","OK")))</f>
        <v>-</v>
      </c>
      <c r="AD424" s="14" t="str">
        <f>IF('Non-Dosen'!AC424="",IF('Non-Dosen'!AD424="","-","Cek lagi"),IF('Non-Dosen'!AC424=1,IF('Non-Dosen'!AD424="","OK","Harap dikosongkan"),IF('Non-Dosen'!AC424&gt;1,IF('Non-Dosen'!AD424="","Harap diisi",IF(LEN('Non-Dosen'!AD424)&lt;4,"Cek lagi","OK")))))</f>
        <v>-</v>
      </c>
      <c r="AE424" s="15" t="str">
        <f>IF('Non-Dosen'!AE424="","-",IF('Non-Dosen'!AE424&gt;31,"Tanggal tidak valid",IF('Non-Dosen'!AE424&lt;1,"Tanggal tidak valid","OK")))</f>
        <v>-</v>
      </c>
      <c r="AF424" s="15" t="str">
        <f>IF('Non-Dosen'!AF424="","-",IF('Non-Dosen'!AF424&gt;12,"Bulan tidak valid",IF('Non-Dosen'!AF424&lt;1,"Bulan tidak valid","OK")))</f>
        <v>-</v>
      </c>
      <c r="AG424" s="15" t="str">
        <f>IF('Non-Dosen'!AG424="","-",IF('Non-Dosen'!AG424&gt;2016,"Tahun tidak valid",IF('Non-Dosen'!AG424&lt;1900,"Tahun tidak valid","OK")))</f>
        <v>-</v>
      </c>
      <c r="AH424" s="14" t="str">
        <f>IF('Non-Dosen'!AH424="","-",IF(LEN('Non-Dosen'!AH424)&lt;5,"Cek lagi","OK"))</f>
        <v>-</v>
      </c>
      <c r="AI424" s="14" t="str">
        <f>IF('Non-Dosen'!AI424="","-",IF(LEN('Non-Dosen'!AI424)&lt;4,"Cek lagi","OK"))</f>
        <v>-</v>
      </c>
      <c r="AJ424" s="14" t="str">
        <f>IF('Non-Dosen'!AJ424="","-",IF('Non-Dosen'!AJ424&gt;92,"Tidak valid",IF('Non-Dosen'!AJ424&lt;11,"Tidak valid","OK")))</f>
        <v>-</v>
      </c>
      <c r="AK424" s="14" t="str">
        <f>IF('Non-Dosen'!AK424="","-",IF(LEN('Non-Dosen'!AK424)&lt;4,"Cek lagi","OK"))</f>
        <v>-</v>
      </c>
    </row>
    <row r="425" spans="1:37" ht="15" customHeight="1" x14ac:dyDescent="0.15">
      <c r="A425" s="14" t="str">
        <f>IF('Non-Dosen'!A425="","-",IF(LEN('Non-Dosen'!A425)&lt;&gt;18,"Cek lagi",IF(VALUE('Non-Dosen'!A425)&lt;0,"Cek lagi","OK")))</f>
        <v>-</v>
      </c>
      <c r="B425" s="14" t="str">
        <f>IF('Non-Dosen'!B425="","-",IF(LEN('Non-Dosen'!B425)&lt;4,"Cek lagi","OK"))</f>
        <v>-</v>
      </c>
      <c r="C425" s="14" t="str">
        <f>IF('Non-Dosen'!C425="","-",IF(LEN('Non-Dosen'!C425)&lt;2,"Cek lagi","OK"))</f>
        <v>-</v>
      </c>
      <c r="D425" s="14" t="str">
        <f>IF('Non-Dosen'!D425="","-",IF(LEN('Non-Dosen'!D425)&lt;2,"Cek lagi","OK"))</f>
        <v>-</v>
      </c>
      <c r="E425" s="14" t="str">
        <f>IF('Non-Dosen'!E425="","-",IF('Non-Dosen'!E425=0,"OK",IF('Non-Dosen'!E425=1,"OK","Tidak valid")))</f>
        <v>-</v>
      </c>
      <c r="F425" s="14" t="str">
        <f>IF('Non-Dosen'!F425="","-",IF(LEN('Non-Dosen'!F425)&lt;4,"Cek lagi","OK"))</f>
        <v>-</v>
      </c>
      <c r="G425" s="15" t="str">
        <f>IF('Non-Dosen'!G425="","-",IF('Non-Dosen'!G425&gt;31,"Tanggal tidak valid",IF('Non-Dosen'!G425&lt;1,"Tanggal tidak valid","OK")))</f>
        <v>-</v>
      </c>
      <c r="H425" s="15" t="str">
        <f>IF('Non-Dosen'!H425="","-",IF('Non-Dosen'!H425&gt;12,"Bulan tidak valid",IF('Non-Dosen'!H425&lt;1,"Bulan tidak valid","OK")))</f>
        <v>-</v>
      </c>
      <c r="I425" s="15" t="str">
        <f>IF('Non-Dosen'!I425="","-",IF('Non-Dosen'!I425&gt;2001,"Tahun tidak valid",IF('Non-Dosen'!I425&lt;1900,"Tahun tidak valid","OK")))</f>
        <v>-</v>
      </c>
      <c r="J425" s="14" t="str">
        <f>IF('Non-Dosen'!J425="","-",IF(LEN('Non-Dosen'!J425)&lt;16,"Tidak valid","OK"))</f>
        <v>-</v>
      </c>
      <c r="K425" s="14" t="str">
        <f>IF('Non-Dosen'!K425="","-",IF(LEN('Non-Dosen'!K425)&lt;4,"Cek lagi","OK"))</f>
        <v>-</v>
      </c>
      <c r="L425" s="14" t="str">
        <f>IF('Non-Dosen'!L425="","-",IF('Non-Dosen'!L425&gt;2,"Tidak valid",IF('Non-Dosen'!L425&lt;1,"Tidak valid","OK")))</f>
        <v>-</v>
      </c>
      <c r="M425" s="14" t="str">
        <f>IF('Non-Dosen'!L425="",IF('Non-Dosen'!M425&lt;&gt;"","Harap dikosongkan","-"),IF('Non-Dosen'!L425=2,IF('Non-Dosen'!M425="","OK","Harap dikosongkan"),IF('Non-Dosen'!L425=1,IF('Non-Dosen'!M425="","Harap diisi",IF('Non-Dosen'!M425&gt;"10","Tidak valid",IF('Non-Dosen'!M425&lt;"01","Tidak valid","OK"))))))</f>
        <v>-</v>
      </c>
      <c r="N425" s="14" t="str">
        <f>IF('Non-Dosen'!N425="","-",IF(LEN('Non-Dosen'!N425)&lt;4,"Cek lagi","OK"))</f>
        <v>-</v>
      </c>
      <c r="O425" s="15" t="str">
        <f>IF('Non-Dosen'!O425="","-",IF('Non-Dosen'!O425&gt;31,"Tanggal tidak valid",IF('Non-Dosen'!O425&lt;1,"Tanggal tidak valid","OK")))</f>
        <v>-</v>
      </c>
      <c r="P425" s="15" t="str">
        <f>IF('Non-Dosen'!P425="","-",IF('Non-Dosen'!P425&gt;12,"Bulan tidak valid",IF('Non-Dosen'!P425&lt;1,"Bulan tidak valid","OK")))</f>
        <v>-</v>
      </c>
      <c r="Q425" s="15" t="str">
        <f>IF('Non-Dosen'!Q425="","-",IF('Non-Dosen'!Q425&gt;2017,"Tahun tidak valid",IF('Non-Dosen'!Q425&lt;1900,"Tahun tidak valid","OK")))</f>
        <v>-</v>
      </c>
      <c r="R425" s="14" t="str">
        <f>IF('Non-Dosen'!R425="","-",IF(LEN('Non-Dosen'!R425)&lt;4,"Cek lagi","OK"))</f>
        <v>-</v>
      </c>
      <c r="S425" s="15" t="str">
        <f>IF('Non-Dosen'!S425="","-",IF('Non-Dosen'!S425&gt;31,"Tanggal tidak valid",IF('Non-Dosen'!S425&lt;1,"Tanggal tidak valid","OK")))</f>
        <v>-</v>
      </c>
      <c r="T425" s="15" t="str">
        <f>IF('Non-Dosen'!T425="","-",IF('Non-Dosen'!T425&gt;12,"Bulan tidak valid",IF('Non-Dosen'!T425&lt;1,"Bulan tidak valid","OK")))</f>
        <v>-</v>
      </c>
      <c r="U425" s="15" t="str">
        <f>IF('Non-Dosen'!U425="","-",IF('Non-Dosen'!U425&gt;2017,"Tahun tidak valid",IF('Non-Dosen'!U425&lt;1900,"Tahun tidak valid","OK")))</f>
        <v>-</v>
      </c>
      <c r="V425" s="14" t="str">
        <f>IF('Non-Dosen'!V425="","-",IF('Non-Dosen'!V425&gt;6,"Tidak valid",IF('Non-Dosen'!V425&lt;1,"Tidak valid","OK")))</f>
        <v>-</v>
      </c>
      <c r="W425" s="14" t="str">
        <f>IF('Non-Dosen'!W425="","-",IF('Non-Dosen'!W425&gt;4,"Tidak valid",IF('Non-Dosen'!W425&lt;1,"Tidak valid","OK")))</f>
        <v>-</v>
      </c>
      <c r="X425" s="14" t="str">
        <f>IF('Non-Dosen'!X425="","-",IF('Non-Dosen'!X425&gt;5,"Tidak valid",IF('Non-Dosen'!X425&lt;1,"Tidak valid","OK")))</f>
        <v>-</v>
      </c>
      <c r="Y425" s="14" t="str">
        <f>IF('Non-Dosen'!Y425="","-",IF('Non-Dosen'!Y425&gt;4,"Tidak valid",IF('Non-Dosen'!Y425&lt;1,"Tidak valid","OK")))</f>
        <v>-</v>
      </c>
      <c r="Z425" s="14" t="str">
        <f>IF('Non-Dosen'!Z425="","-",IF(LEN('Non-Dosen'!Z425)&lt;4,"Cek lagi","OK"))</f>
        <v>-</v>
      </c>
      <c r="AA425" s="14" t="str">
        <f>IF('Non-Dosen'!AA425="","-",IF('Non-Dosen'!AA425&gt;"11","Tidak valid",IF('Non-Dosen'!AA425&lt;"00","Tidak valid","OK")))</f>
        <v>-</v>
      </c>
      <c r="AB425" s="14" t="str">
        <f>IF('Non-Dosen'!AB425="","-",IF('Non-Dosen'!AB425&gt;"11","Tidak valid",IF('Non-Dosen'!AB425&lt;"00","Tidak valid","OK")))</f>
        <v>-</v>
      </c>
      <c r="AC425" s="14" t="str">
        <f>IF('Non-Dosen'!AC425="","-",IF('Non-Dosen'!AC425&gt;7,"Tidak valid",IF('Non-Dosen'!AC425&lt;1,"Tidak valid","OK")))</f>
        <v>-</v>
      </c>
      <c r="AD425" s="14" t="str">
        <f>IF('Non-Dosen'!AC425="",IF('Non-Dosen'!AD425="","-","Cek lagi"),IF('Non-Dosen'!AC425=1,IF('Non-Dosen'!AD425="","OK","Harap dikosongkan"),IF('Non-Dosen'!AC425&gt;1,IF('Non-Dosen'!AD425="","Harap diisi",IF(LEN('Non-Dosen'!AD425)&lt;4,"Cek lagi","OK")))))</f>
        <v>-</v>
      </c>
      <c r="AE425" s="15" t="str">
        <f>IF('Non-Dosen'!AE425="","-",IF('Non-Dosen'!AE425&gt;31,"Tanggal tidak valid",IF('Non-Dosen'!AE425&lt;1,"Tanggal tidak valid","OK")))</f>
        <v>-</v>
      </c>
      <c r="AF425" s="15" t="str">
        <f>IF('Non-Dosen'!AF425="","-",IF('Non-Dosen'!AF425&gt;12,"Bulan tidak valid",IF('Non-Dosen'!AF425&lt;1,"Bulan tidak valid","OK")))</f>
        <v>-</v>
      </c>
      <c r="AG425" s="15" t="str">
        <f>IF('Non-Dosen'!AG425="","-",IF('Non-Dosen'!AG425&gt;2016,"Tahun tidak valid",IF('Non-Dosen'!AG425&lt;1900,"Tahun tidak valid","OK")))</f>
        <v>-</v>
      </c>
      <c r="AH425" s="14" t="str">
        <f>IF('Non-Dosen'!AH425="","-",IF(LEN('Non-Dosen'!AH425)&lt;5,"Cek lagi","OK"))</f>
        <v>-</v>
      </c>
      <c r="AI425" s="14" t="str">
        <f>IF('Non-Dosen'!AI425="","-",IF(LEN('Non-Dosen'!AI425)&lt;4,"Cek lagi","OK"))</f>
        <v>-</v>
      </c>
      <c r="AJ425" s="14" t="str">
        <f>IF('Non-Dosen'!AJ425="","-",IF('Non-Dosen'!AJ425&gt;92,"Tidak valid",IF('Non-Dosen'!AJ425&lt;11,"Tidak valid","OK")))</f>
        <v>-</v>
      </c>
      <c r="AK425" s="14" t="str">
        <f>IF('Non-Dosen'!AK425="","-",IF(LEN('Non-Dosen'!AK425)&lt;4,"Cek lagi","OK"))</f>
        <v>-</v>
      </c>
    </row>
    <row r="426" spans="1:37" ht="15" customHeight="1" x14ac:dyDescent="0.15">
      <c r="A426" s="14" t="str">
        <f>IF('Non-Dosen'!A426="","-",IF(LEN('Non-Dosen'!A426)&lt;&gt;18,"Cek lagi",IF(VALUE('Non-Dosen'!A426)&lt;0,"Cek lagi","OK")))</f>
        <v>-</v>
      </c>
      <c r="B426" s="14" t="str">
        <f>IF('Non-Dosen'!B426="","-",IF(LEN('Non-Dosen'!B426)&lt;4,"Cek lagi","OK"))</f>
        <v>-</v>
      </c>
      <c r="C426" s="14" t="str">
        <f>IF('Non-Dosen'!C426="","-",IF(LEN('Non-Dosen'!C426)&lt;2,"Cek lagi","OK"))</f>
        <v>-</v>
      </c>
      <c r="D426" s="14" t="str">
        <f>IF('Non-Dosen'!D426="","-",IF(LEN('Non-Dosen'!D426)&lt;2,"Cek lagi","OK"))</f>
        <v>-</v>
      </c>
      <c r="E426" s="14" t="str">
        <f>IF('Non-Dosen'!E426="","-",IF('Non-Dosen'!E426=0,"OK",IF('Non-Dosen'!E426=1,"OK","Tidak valid")))</f>
        <v>-</v>
      </c>
      <c r="F426" s="14" t="str">
        <f>IF('Non-Dosen'!F426="","-",IF(LEN('Non-Dosen'!F426)&lt;4,"Cek lagi","OK"))</f>
        <v>-</v>
      </c>
      <c r="G426" s="15" t="str">
        <f>IF('Non-Dosen'!G426="","-",IF('Non-Dosen'!G426&gt;31,"Tanggal tidak valid",IF('Non-Dosen'!G426&lt;1,"Tanggal tidak valid","OK")))</f>
        <v>-</v>
      </c>
      <c r="H426" s="15" t="str">
        <f>IF('Non-Dosen'!H426="","-",IF('Non-Dosen'!H426&gt;12,"Bulan tidak valid",IF('Non-Dosen'!H426&lt;1,"Bulan tidak valid","OK")))</f>
        <v>-</v>
      </c>
      <c r="I426" s="15" t="str">
        <f>IF('Non-Dosen'!I426="","-",IF('Non-Dosen'!I426&gt;2001,"Tahun tidak valid",IF('Non-Dosen'!I426&lt;1900,"Tahun tidak valid","OK")))</f>
        <v>-</v>
      </c>
      <c r="J426" s="14" t="str">
        <f>IF('Non-Dosen'!J426="","-",IF(LEN('Non-Dosen'!J426)&lt;16,"Tidak valid","OK"))</f>
        <v>-</v>
      </c>
      <c r="K426" s="14" t="str">
        <f>IF('Non-Dosen'!K426="","-",IF(LEN('Non-Dosen'!K426)&lt;4,"Cek lagi","OK"))</f>
        <v>-</v>
      </c>
      <c r="L426" s="14" t="str">
        <f>IF('Non-Dosen'!L426="","-",IF('Non-Dosen'!L426&gt;2,"Tidak valid",IF('Non-Dosen'!L426&lt;1,"Tidak valid","OK")))</f>
        <v>-</v>
      </c>
      <c r="M426" s="14" t="str">
        <f>IF('Non-Dosen'!L426="",IF('Non-Dosen'!M426&lt;&gt;"","Harap dikosongkan","-"),IF('Non-Dosen'!L426=2,IF('Non-Dosen'!M426="","OK","Harap dikosongkan"),IF('Non-Dosen'!L426=1,IF('Non-Dosen'!M426="","Harap diisi",IF('Non-Dosen'!M426&gt;"10","Tidak valid",IF('Non-Dosen'!M426&lt;"01","Tidak valid","OK"))))))</f>
        <v>-</v>
      </c>
      <c r="N426" s="14" t="str">
        <f>IF('Non-Dosen'!N426="","-",IF(LEN('Non-Dosen'!N426)&lt;4,"Cek lagi","OK"))</f>
        <v>-</v>
      </c>
      <c r="O426" s="15" t="str">
        <f>IF('Non-Dosen'!O426="","-",IF('Non-Dosen'!O426&gt;31,"Tanggal tidak valid",IF('Non-Dosen'!O426&lt;1,"Tanggal tidak valid","OK")))</f>
        <v>-</v>
      </c>
      <c r="P426" s="15" t="str">
        <f>IF('Non-Dosen'!P426="","-",IF('Non-Dosen'!P426&gt;12,"Bulan tidak valid",IF('Non-Dosen'!P426&lt;1,"Bulan tidak valid","OK")))</f>
        <v>-</v>
      </c>
      <c r="Q426" s="15" t="str">
        <f>IF('Non-Dosen'!Q426="","-",IF('Non-Dosen'!Q426&gt;2017,"Tahun tidak valid",IF('Non-Dosen'!Q426&lt;1900,"Tahun tidak valid","OK")))</f>
        <v>-</v>
      </c>
      <c r="R426" s="14" t="str">
        <f>IF('Non-Dosen'!R426="","-",IF(LEN('Non-Dosen'!R426)&lt;4,"Cek lagi","OK"))</f>
        <v>-</v>
      </c>
      <c r="S426" s="15" t="str">
        <f>IF('Non-Dosen'!S426="","-",IF('Non-Dosen'!S426&gt;31,"Tanggal tidak valid",IF('Non-Dosen'!S426&lt;1,"Tanggal tidak valid","OK")))</f>
        <v>-</v>
      </c>
      <c r="T426" s="15" t="str">
        <f>IF('Non-Dosen'!T426="","-",IF('Non-Dosen'!T426&gt;12,"Bulan tidak valid",IF('Non-Dosen'!T426&lt;1,"Bulan tidak valid","OK")))</f>
        <v>-</v>
      </c>
      <c r="U426" s="15" t="str">
        <f>IF('Non-Dosen'!U426="","-",IF('Non-Dosen'!U426&gt;2017,"Tahun tidak valid",IF('Non-Dosen'!U426&lt;1900,"Tahun tidak valid","OK")))</f>
        <v>-</v>
      </c>
      <c r="V426" s="14" t="str">
        <f>IF('Non-Dosen'!V426="","-",IF('Non-Dosen'!V426&gt;6,"Tidak valid",IF('Non-Dosen'!V426&lt;1,"Tidak valid","OK")))</f>
        <v>-</v>
      </c>
      <c r="W426" s="14" t="str">
        <f>IF('Non-Dosen'!W426="","-",IF('Non-Dosen'!W426&gt;4,"Tidak valid",IF('Non-Dosen'!W426&lt;1,"Tidak valid","OK")))</f>
        <v>-</v>
      </c>
      <c r="X426" s="14" t="str">
        <f>IF('Non-Dosen'!X426="","-",IF('Non-Dosen'!X426&gt;5,"Tidak valid",IF('Non-Dosen'!X426&lt;1,"Tidak valid","OK")))</f>
        <v>-</v>
      </c>
      <c r="Y426" s="14" t="str">
        <f>IF('Non-Dosen'!Y426="","-",IF('Non-Dosen'!Y426&gt;4,"Tidak valid",IF('Non-Dosen'!Y426&lt;1,"Tidak valid","OK")))</f>
        <v>-</v>
      </c>
      <c r="Z426" s="14" t="str">
        <f>IF('Non-Dosen'!Z426="","-",IF(LEN('Non-Dosen'!Z426)&lt;4,"Cek lagi","OK"))</f>
        <v>-</v>
      </c>
      <c r="AA426" s="14" t="str">
        <f>IF('Non-Dosen'!AA426="","-",IF('Non-Dosen'!AA426&gt;"11","Tidak valid",IF('Non-Dosen'!AA426&lt;"00","Tidak valid","OK")))</f>
        <v>-</v>
      </c>
      <c r="AB426" s="14" t="str">
        <f>IF('Non-Dosen'!AB426="","-",IF('Non-Dosen'!AB426&gt;"11","Tidak valid",IF('Non-Dosen'!AB426&lt;"00","Tidak valid","OK")))</f>
        <v>-</v>
      </c>
      <c r="AC426" s="14" t="str">
        <f>IF('Non-Dosen'!AC426="","-",IF('Non-Dosen'!AC426&gt;7,"Tidak valid",IF('Non-Dosen'!AC426&lt;1,"Tidak valid","OK")))</f>
        <v>-</v>
      </c>
      <c r="AD426" s="14" t="str">
        <f>IF('Non-Dosen'!AC426="",IF('Non-Dosen'!AD426="","-","Cek lagi"),IF('Non-Dosen'!AC426=1,IF('Non-Dosen'!AD426="","OK","Harap dikosongkan"),IF('Non-Dosen'!AC426&gt;1,IF('Non-Dosen'!AD426="","Harap diisi",IF(LEN('Non-Dosen'!AD426)&lt;4,"Cek lagi","OK")))))</f>
        <v>-</v>
      </c>
      <c r="AE426" s="15" t="str">
        <f>IF('Non-Dosen'!AE426="","-",IF('Non-Dosen'!AE426&gt;31,"Tanggal tidak valid",IF('Non-Dosen'!AE426&lt;1,"Tanggal tidak valid","OK")))</f>
        <v>-</v>
      </c>
      <c r="AF426" s="15" t="str">
        <f>IF('Non-Dosen'!AF426="","-",IF('Non-Dosen'!AF426&gt;12,"Bulan tidak valid",IF('Non-Dosen'!AF426&lt;1,"Bulan tidak valid","OK")))</f>
        <v>-</v>
      </c>
      <c r="AG426" s="15" t="str">
        <f>IF('Non-Dosen'!AG426="","-",IF('Non-Dosen'!AG426&gt;2016,"Tahun tidak valid",IF('Non-Dosen'!AG426&lt;1900,"Tahun tidak valid","OK")))</f>
        <v>-</v>
      </c>
      <c r="AH426" s="14" t="str">
        <f>IF('Non-Dosen'!AH426="","-",IF(LEN('Non-Dosen'!AH426)&lt;5,"Cek lagi","OK"))</f>
        <v>-</v>
      </c>
      <c r="AI426" s="14" t="str">
        <f>IF('Non-Dosen'!AI426="","-",IF(LEN('Non-Dosen'!AI426)&lt;4,"Cek lagi","OK"))</f>
        <v>-</v>
      </c>
      <c r="AJ426" s="14" t="str">
        <f>IF('Non-Dosen'!AJ426="","-",IF('Non-Dosen'!AJ426&gt;92,"Tidak valid",IF('Non-Dosen'!AJ426&lt;11,"Tidak valid","OK")))</f>
        <v>-</v>
      </c>
      <c r="AK426" s="14" t="str">
        <f>IF('Non-Dosen'!AK426="","-",IF(LEN('Non-Dosen'!AK426)&lt;4,"Cek lagi","OK"))</f>
        <v>-</v>
      </c>
    </row>
    <row r="427" spans="1:37" ht="15" customHeight="1" x14ac:dyDescent="0.15">
      <c r="A427" s="14" t="str">
        <f>IF('Non-Dosen'!A427="","-",IF(LEN('Non-Dosen'!A427)&lt;&gt;18,"Cek lagi",IF(VALUE('Non-Dosen'!A427)&lt;0,"Cek lagi","OK")))</f>
        <v>-</v>
      </c>
      <c r="B427" s="14" t="str">
        <f>IF('Non-Dosen'!B427="","-",IF(LEN('Non-Dosen'!B427)&lt;4,"Cek lagi","OK"))</f>
        <v>-</v>
      </c>
      <c r="C427" s="14" t="str">
        <f>IF('Non-Dosen'!C427="","-",IF(LEN('Non-Dosen'!C427)&lt;2,"Cek lagi","OK"))</f>
        <v>-</v>
      </c>
      <c r="D427" s="14" t="str">
        <f>IF('Non-Dosen'!D427="","-",IF(LEN('Non-Dosen'!D427)&lt;2,"Cek lagi","OK"))</f>
        <v>-</v>
      </c>
      <c r="E427" s="14" t="str">
        <f>IF('Non-Dosen'!E427="","-",IF('Non-Dosen'!E427=0,"OK",IF('Non-Dosen'!E427=1,"OK","Tidak valid")))</f>
        <v>-</v>
      </c>
      <c r="F427" s="14" t="str">
        <f>IF('Non-Dosen'!F427="","-",IF(LEN('Non-Dosen'!F427)&lt;4,"Cek lagi","OK"))</f>
        <v>-</v>
      </c>
      <c r="G427" s="15" t="str">
        <f>IF('Non-Dosen'!G427="","-",IF('Non-Dosen'!G427&gt;31,"Tanggal tidak valid",IF('Non-Dosen'!G427&lt;1,"Tanggal tidak valid","OK")))</f>
        <v>-</v>
      </c>
      <c r="H427" s="15" t="str">
        <f>IF('Non-Dosen'!H427="","-",IF('Non-Dosen'!H427&gt;12,"Bulan tidak valid",IF('Non-Dosen'!H427&lt;1,"Bulan tidak valid","OK")))</f>
        <v>-</v>
      </c>
      <c r="I427" s="15" t="str">
        <f>IF('Non-Dosen'!I427="","-",IF('Non-Dosen'!I427&gt;2001,"Tahun tidak valid",IF('Non-Dosen'!I427&lt;1900,"Tahun tidak valid","OK")))</f>
        <v>-</v>
      </c>
      <c r="J427" s="14" t="str">
        <f>IF('Non-Dosen'!J427="","-",IF(LEN('Non-Dosen'!J427)&lt;16,"Tidak valid","OK"))</f>
        <v>-</v>
      </c>
      <c r="K427" s="14" t="str">
        <f>IF('Non-Dosen'!K427="","-",IF(LEN('Non-Dosen'!K427)&lt;4,"Cek lagi","OK"))</f>
        <v>-</v>
      </c>
      <c r="L427" s="14" t="str">
        <f>IF('Non-Dosen'!L427="","-",IF('Non-Dosen'!L427&gt;2,"Tidak valid",IF('Non-Dosen'!L427&lt;1,"Tidak valid","OK")))</f>
        <v>-</v>
      </c>
      <c r="M427" s="14" t="str">
        <f>IF('Non-Dosen'!L427="",IF('Non-Dosen'!M427&lt;&gt;"","Harap dikosongkan","-"),IF('Non-Dosen'!L427=2,IF('Non-Dosen'!M427="","OK","Harap dikosongkan"),IF('Non-Dosen'!L427=1,IF('Non-Dosen'!M427="","Harap diisi",IF('Non-Dosen'!M427&gt;"10","Tidak valid",IF('Non-Dosen'!M427&lt;"01","Tidak valid","OK"))))))</f>
        <v>-</v>
      </c>
      <c r="N427" s="14" t="str">
        <f>IF('Non-Dosen'!N427="","-",IF(LEN('Non-Dosen'!N427)&lt;4,"Cek lagi","OK"))</f>
        <v>-</v>
      </c>
      <c r="O427" s="15" t="str">
        <f>IF('Non-Dosen'!O427="","-",IF('Non-Dosen'!O427&gt;31,"Tanggal tidak valid",IF('Non-Dosen'!O427&lt;1,"Tanggal tidak valid","OK")))</f>
        <v>-</v>
      </c>
      <c r="P427" s="15" t="str">
        <f>IF('Non-Dosen'!P427="","-",IF('Non-Dosen'!P427&gt;12,"Bulan tidak valid",IF('Non-Dosen'!P427&lt;1,"Bulan tidak valid","OK")))</f>
        <v>-</v>
      </c>
      <c r="Q427" s="15" t="str">
        <f>IF('Non-Dosen'!Q427="","-",IF('Non-Dosen'!Q427&gt;2017,"Tahun tidak valid",IF('Non-Dosen'!Q427&lt;1900,"Tahun tidak valid","OK")))</f>
        <v>-</v>
      </c>
      <c r="R427" s="14" t="str">
        <f>IF('Non-Dosen'!R427="","-",IF(LEN('Non-Dosen'!R427)&lt;4,"Cek lagi","OK"))</f>
        <v>-</v>
      </c>
      <c r="S427" s="15" t="str">
        <f>IF('Non-Dosen'!S427="","-",IF('Non-Dosen'!S427&gt;31,"Tanggal tidak valid",IF('Non-Dosen'!S427&lt;1,"Tanggal tidak valid","OK")))</f>
        <v>-</v>
      </c>
      <c r="T427" s="15" t="str">
        <f>IF('Non-Dosen'!T427="","-",IF('Non-Dosen'!T427&gt;12,"Bulan tidak valid",IF('Non-Dosen'!T427&lt;1,"Bulan tidak valid","OK")))</f>
        <v>-</v>
      </c>
      <c r="U427" s="15" t="str">
        <f>IF('Non-Dosen'!U427="","-",IF('Non-Dosen'!U427&gt;2017,"Tahun tidak valid",IF('Non-Dosen'!U427&lt;1900,"Tahun tidak valid","OK")))</f>
        <v>-</v>
      </c>
      <c r="V427" s="14" t="str">
        <f>IF('Non-Dosen'!V427="","-",IF('Non-Dosen'!V427&gt;6,"Tidak valid",IF('Non-Dosen'!V427&lt;1,"Tidak valid","OK")))</f>
        <v>-</v>
      </c>
      <c r="W427" s="14" t="str">
        <f>IF('Non-Dosen'!W427="","-",IF('Non-Dosen'!W427&gt;4,"Tidak valid",IF('Non-Dosen'!W427&lt;1,"Tidak valid","OK")))</f>
        <v>-</v>
      </c>
      <c r="X427" s="14" t="str">
        <f>IF('Non-Dosen'!X427="","-",IF('Non-Dosen'!X427&gt;5,"Tidak valid",IF('Non-Dosen'!X427&lt;1,"Tidak valid","OK")))</f>
        <v>-</v>
      </c>
      <c r="Y427" s="14" t="str">
        <f>IF('Non-Dosen'!Y427="","-",IF('Non-Dosen'!Y427&gt;4,"Tidak valid",IF('Non-Dosen'!Y427&lt;1,"Tidak valid","OK")))</f>
        <v>-</v>
      </c>
      <c r="Z427" s="14" t="str">
        <f>IF('Non-Dosen'!Z427="","-",IF(LEN('Non-Dosen'!Z427)&lt;4,"Cek lagi","OK"))</f>
        <v>-</v>
      </c>
      <c r="AA427" s="14" t="str">
        <f>IF('Non-Dosen'!AA427="","-",IF('Non-Dosen'!AA427&gt;"11","Tidak valid",IF('Non-Dosen'!AA427&lt;"00","Tidak valid","OK")))</f>
        <v>-</v>
      </c>
      <c r="AB427" s="14" t="str">
        <f>IF('Non-Dosen'!AB427="","-",IF('Non-Dosen'!AB427&gt;"11","Tidak valid",IF('Non-Dosen'!AB427&lt;"00","Tidak valid","OK")))</f>
        <v>-</v>
      </c>
      <c r="AC427" s="14" t="str">
        <f>IF('Non-Dosen'!AC427="","-",IF('Non-Dosen'!AC427&gt;7,"Tidak valid",IF('Non-Dosen'!AC427&lt;1,"Tidak valid","OK")))</f>
        <v>-</v>
      </c>
      <c r="AD427" s="14" t="str">
        <f>IF('Non-Dosen'!AC427="",IF('Non-Dosen'!AD427="","-","Cek lagi"),IF('Non-Dosen'!AC427=1,IF('Non-Dosen'!AD427="","OK","Harap dikosongkan"),IF('Non-Dosen'!AC427&gt;1,IF('Non-Dosen'!AD427="","Harap diisi",IF(LEN('Non-Dosen'!AD427)&lt;4,"Cek lagi","OK")))))</f>
        <v>-</v>
      </c>
      <c r="AE427" s="15" t="str">
        <f>IF('Non-Dosen'!AE427="","-",IF('Non-Dosen'!AE427&gt;31,"Tanggal tidak valid",IF('Non-Dosen'!AE427&lt;1,"Tanggal tidak valid","OK")))</f>
        <v>-</v>
      </c>
      <c r="AF427" s="15" t="str">
        <f>IF('Non-Dosen'!AF427="","-",IF('Non-Dosen'!AF427&gt;12,"Bulan tidak valid",IF('Non-Dosen'!AF427&lt;1,"Bulan tidak valid","OK")))</f>
        <v>-</v>
      </c>
      <c r="AG427" s="15" t="str">
        <f>IF('Non-Dosen'!AG427="","-",IF('Non-Dosen'!AG427&gt;2016,"Tahun tidak valid",IF('Non-Dosen'!AG427&lt;1900,"Tahun tidak valid","OK")))</f>
        <v>-</v>
      </c>
      <c r="AH427" s="14" t="str">
        <f>IF('Non-Dosen'!AH427="","-",IF(LEN('Non-Dosen'!AH427)&lt;5,"Cek lagi","OK"))</f>
        <v>-</v>
      </c>
      <c r="AI427" s="14" t="str">
        <f>IF('Non-Dosen'!AI427="","-",IF(LEN('Non-Dosen'!AI427)&lt;4,"Cek lagi","OK"))</f>
        <v>-</v>
      </c>
      <c r="AJ427" s="14" t="str">
        <f>IF('Non-Dosen'!AJ427="","-",IF('Non-Dosen'!AJ427&gt;92,"Tidak valid",IF('Non-Dosen'!AJ427&lt;11,"Tidak valid","OK")))</f>
        <v>-</v>
      </c>
      <c r="AK427" s="14" t="str">
        <f>IF('Non-Dosen'!AK427="","-",IF(LEN('Non-Dosen'!AK427)&lt;4,"Cek lagi","OK"))</f>
        <v>-</v>
      </c>
    </row>
    <row r="428" spans="1:37" ht="15" customHeight="1" x14ac:dyDescent="0.15">
      <c r="A428" s="14" t="str">
        <f>IF('Non-Dosen'!A428="","-",IF(LEN('Non-Dosen'!A428)&lt;&gt;18,"Cek lagi",IF(VALUE('Non-Dosen'!A428)&lt;0,"Cek lagi","OK")))</f>
        <v>-</v>
      </c>
      <c r="B428" s="14" t="str">
        <f>IF('Non-Dosen'!B428="","-",IF(LEN('Non-Dosen'!B428)&lt;4,"Cek lagi","OK"))</f>
        <v>-</v>
      </c>
      <c r="C428" s="14" t="str">
        <f>IF('Non-Dosen'!C428="","-",IF(LEN('Non-Dosen'!C428)&lt;2,"Cek lagi","OK"))</f>
        <v>-</v>
      </c>
      <c r="D428" s="14" t="str">
        <f>IF('Non-Dosen'!D428="","-",IF(LEN('Non-Dosen'!D428)&lt;2,"Cek lagi","OK"))</f>
        <v>-</v>
      </c>
      <c r="E428" s="14" t="str">
        <f>IF('Non-Dosen'!E428="","-",IF('Non-Dosen'!E428=0,"OK",IF('Non-Dosen'!E428=1,"OK","Tidak valid")))</f>
        <v>-</v>
      </c>
      <c r="F428" s="14" t="str">
        <f>IF('Non-Dosen'!F428="","-",IF(LEN('Non-Dosen'!F428)&lt;4,"Cek lagi","OK"))</f>
        <v>-</v>
      </c>
      <c r="G428" s="15" t="str">
        <f>IF('Non-Dosen'!G428="","-",IF('Non-Dosen'!G428&gt;31,"Tanggal tidak valid",IF('Non-Dosen'!G428&lt;1,"Tanggal tidak valid","OK")))</f>
        <v>-</v>
      </c>
      <c r="H428" s="15" t="str">
        <f>IF('Non-Dosen'!H428="","-",IF('Non-Dosen'!H428&gt;12,"Bulan tidak valid",IF('Non-Dosen'!H428&lt;1,"Bulan tidak valid","OK")))</f>
        <v>-</v>
      </c>
      <c r="I428" s="15" t="str">
        <f>IF('Non-Dosen'!I428="","-",IF('Non-Dosen'!I428&gt;2001,"Tahun tidak valid",IF('Non-Dosen'!I428&lt;1900,"Tahun tidak valid","OK")))</f>
        <v>-</v>
      </c>
      <c r="J428" s="14" t="str">
        <f>IF('Non-Dosen'!J428="","-",IF(LEN('Non-Dosen'!J428)&lt;16,"Tidak valid","OK"))</f>
        <v>-</v>
      </c>
      <c r="K428" s="14" t="str">
        <f>IF('Non-Dosen'!K428="","-",IF(LEN('Non-Dosen'!K428)&lt;4,"Cek lagi","OK"))</f>
        <v>-</v>
      </c>
      <c r="L428" s="14" t="str">
        <f>IF('Non-Dosen'!L428="","-",IF('Non-Dosen'!L428&gt;2,"Tidak valid",IF('Non-Dosen'!L428&lt;1,"Tidak valid","OK")))</f>
        <v>-</v>
      </c>
      <c r="M428" s="14" t="str">
        <f>IF('Non-Dosen'!L428="",IF('Non-Dosen'!M428&lt;&gt;"","Harap dikosongkan","-"),IF('Non-Dosen'!L428=2,IF('Non-Dosen'!M428="","OK","Harap dikosongkan"),IF('Non-Dosen'!L428=1,IF('Non-Dosen'!M428="","Harap diisi",IF('Non-Dosen'!M428&gt;"10","Tidak valid",IF('Non-Dosen'!M428&lt;"01","Tidak valid","OK"))))))</f>
        <v>-</v>
      </c>
      <c r="N428" s="14" t="str">
        <f>IF('Non-Dosen'!N428="","-",IF(LEN('Non-Dosen'!N428)&lt;4,"Cek lagi","OK"))</f>
        <v>-</v>
      </c>
      <c r="O428" s="15" t="str">
        <f>IF('Non-Dosen'!O428="","-",IF('Non-Dosen'!O428&gt;31,"Tanggal tidak valid",IF('Non-Dosen'!O428&lt;1,"Tanggal tidak valid","OK")))</f>
        <v>-</v>
      </c>
      <c r="P428" s="15" t="str">
        <f>IF('Non-Dosen'!P428="","-",IF('Non-Dosen'!P428&gt;12,"Bulan tidak valid",IF('Non-Dosen'!P428&lt;1,"Bulan tidak valid","OK")))</f>
        <v>-</v>
      </c>
      <c r="Q428" s="15" t="str">
        <f>IF('Non-Dosen'!Q428="","-",IF('Non-Dosen'!Q428&gt;2017,"Tahun tidak valid",IF('Non-Dosen'!Q428&lt;1900,"Tahun tidak valid","OK")))</f>
        <v>-</v>
      </c>
      <c r="R428" s="14" t="str">
        <f>IF('Non-Dosen'!R428="","-",IF(LEN('Non-Dosen'!R428)&lt;4,"Cek lagi","OK"))</f>
        <v>-</v>
      </c>
      <c r="S428" s="15" t="str">
        <f>IF('Non-Dosen'!S428="","-",IF('Non-Dosen'!S428&gt;31,"Tanggal tidak valid",IF('Non-Dosen'!S428&lt;1,"Tanggal tidak valid","OK")))</f>
        <v>-</v>
      </c>
      <c r="T428" s="15" t="str">
        <f>IF('Non-Dosen'!T428="","-",IF('Non-Dosen'!T428&gt;12,"Bulan tidak valid",IF('Non-Dosen'!T428&lt;1,"Bulan tidak valid","OK")))</f>
        <v>-</v>
      </c>
      <c r="U428" s="15" t="str">
        <f>IF('Non-Dosen'!U428="","-",IF('Non-Dosen'!U428&gt;2017,"Tahun tidak valid",IF('Non-Dosen'!U428&lt;1900,"Tahun tidak valid","OK")))</f>
        <v>-</v>
      </c>
      <c r="V428" s="14" t="str">
        <f>IF('Non-Dosen'!V428="","-",IF('Non-Dosen'!V428&gt;6,"Tidak valid",IF('Non-Dosen'!V428&lt;1,"Tidak valid","OK")))</f>
        <v>-</v>
      </c>
      <c r="W428" s="14" t="str">
        <f>IF('Non-Dosen'!W428="","-",IF('Non-Dosen'!W428&gt;4,"Tidak valid",IF('Non-Dosen'!W428&lt;1,"Tidak valid","OK")))</f>
        <v>-</v>
      </c>
      <c r="X428" s="14" t="str">
        <f>IF('Non-Dosen'!X428="","-",IF('Non-Dosen'!X428&gt;5,"Tidak valid",IF('Non-Dosen'!X428&lt;1,"Tidak valid","OK")))</f>
        <v>-</v>
      </c>
      <c r="Y428" s="14" t="str">
        <f>IF('Non-Dosen'!Y428="","-",IF('Non-Dosen'!Y428&gt;4,"Tidak valid",IF('Non-Dosen'!Y428&lt;1,"Tidak valid","OK")))</f>
        <v>-</v>
      </c>
      <c r="Z428" s="14" t="str">
        <f>IF('Non-Dosen'!Z428="","-",IF(LEN('Non-Dosen'!Z428)&lt;4,"Cek lagi","OK"))</f>
        <v>-</v>
      </c>
      <c r="AA428" s="14" t="str">
        <f>IF('Non-Dosen'!AA428="","-",IF('Non-Dosen'!AA428&gt;"11","Tidak valid",IF('Non-Dosen'!AA428&lt;"00","Tidak valid","OK")))</f>
        <v>-</v>
      </c>
      <c r="AB428" s="14" t="str">
        <f>IF('Non-Dosen'!AB428="","-",IF('Non-Dosen'!AB428&gt;"11","Tidak valid",IF('Non-Dosen'!AB428&lt;"00","Tidak valid","OK")))</f>
        <v>-</v>
      </c>
      <c r="AC428" s="14" t="str">
        <f>IF('Non-Dosen'!AC428="","-",IF('Non-Dosen'!AC428&gt;7,"Tidak valid",IF('Non-Dosen'!AC428&lt;1,"Tidak valid","OK")))</f>
        <v>-</v>
      </c>
      <c r="AD428" s="14" t="str">
        <f>IF('Non-Dosen'!AC428="",IF('Non-Dosen'!AD428="","-","Cek lagi"),IF('Non-Dosen'!AC428=1,IF('Non-Dosen'!AD428="","OK","Harap dikosongkan"),IF('Non-Dosen'!AC428&gt;1,IF('Non-Dosen'!AD428="","Harap diisi",IF(LEN('Non-Dosen'!AD428)&lt;4,"Cek lagi","OK")))))</f>
        <v>-</v>
      </c>
      <c r="AE428" s="15" t="str">
        <f>IF('Non-Dosen'!AE428="","-",IF('Non-Dosen'!AE428&gt;31,"Tanggal tidak valid",IF('Non-Dosen'!AE428&lt;1,"Tanggal tidak valid","OK")))</f>
        <v>-</v>
      </c>
      <c r="AF428" s="15" t="str">
        <f>IF('Non-Dosen'!AF428="","-",IF('Non-Dosen'!AF428&gt;12,"Bulan tidak valid",IF('Non-Dosen'!AF428&lt;1,"Bulan tidak valid","OK")))</f>
        <v>-</v>
      </c>
      <c r="AG428" s="15" t="str">
        <f>IF('Non-Dosen'!AG428="","-",IF('Non-Dosen'!AG428&gt;2016,"Tahun tidak valid",IF('Non-Dosen'!AG428&lt;1900,"Tahun tidak valid","OK")))</f>
        <v>-</v>
      </c>
      <c r="AH428" s="14" t="str">
        <f>IF('Non-Dosen'!AH428="","-",IF(LEN('Non-Dosen'!AH428)&lt;5,"Cek lagi","OK"))</f>
        <v>-</v>
      </c>
      <c r="AI428" s="14" t="str">
        <f>IF('Non-Dosen'!AI428="","-",IF(LEN('Non-Dosen'!AI428)&lt;4,"Cek lagi","OK"))</f>
        <v>-</v>
      </c>
      <c r="AJ428" s="14" t="str">
        <f>IF('Non-Dosen'!AJ428="","-",IF('Non-Dosen'!AJ428&gt;92,"Tidak valid",IF('Non-Dosen'!AJ428&lt;11,"Tidak valid","OK")))</f>
        <v>-</v>
      </c>
      <c r="AK428" s="14" t="str">
        <f>IF('Non-Dosen'!AK428="","-",IF(LEN('Non-Dosen'!AK428)&lt;4,"Cek lagi","OK"))</f>
        <v>-</v>
      </c>
    </row>
    <row r="429" spans="1:37" ht="15" customHeight="1" x14ac:dyDescent="0.15">
      <c r="A429" s="14" t="str">
        <f>IF('Non-Dosen'!A429="","-",IF(LEN('Non-Dosen'!A429)&lt;&gt;18,"Cek lagi",IF(VALUE('Non-Dosen'!A429)&lt;0,"Cek lagi","OK")))</f>
        <v>-</v>
      </c>
      <c r="B429" s="14" t="str">
        <f>IF('Non-Dosen'!B429="","-",IF(LEN('Non-Dosen'!B429)&lt;4,"Cek lagi","OK"))</f>
        <v>-</v>
      </c>
      <c r="C429" s="14" t="str">
        <f>IF('Non-Dosen'!C429="","-",IF(LEN('Non-Dosen'!C429)&lt;2,"Cek lagi","OK"))</f>
        <v>-</v>
      </c>
      <c r="D429" s="14" t="str">
        <f>IF('Non-Dosen'!D429="","-",IF(LEN('Non-Dosen'!D429)&lt;2,"Cek lagi","OK"))</f>
        <v>-</v>
      </c>
      <c r="E429" s="14" t="str">
        <f>IF('Non-Dosen'!E429="","-",IF('Non-Dosen'!E429=0,"OK",IF('Non-Dosen'!E429=1,"OK","Tidak valid")))</f>
        <v>-</v>
      </c>
      <c r="F429" s="14" t="str">
        <f>IF('Non-Dosen'!F429="","-",IF(LEN('Non-Dosen'!F429)&lt;4,"Cek lagi","OK"))</f>
        <v>-</v>
      </c>
      <c r="G429" s="15" t="str">
        <f>IF('Non-Dosen'!G429="","-",IF('Non-Dosen'!G429&gt;31,"Tanggal tidak valid",IF('Non-Dosen'!G429&lt;1,"Tanggal tidak valid","OK")))</f>
        <v>-</v>
      </c>
      <c r="H429" s="15" t="str">
        <f>IF('Non-Dosen'!H429="","-",IF('Non-Dosen'!H429&gt;12,"Bulan tidak valid",IF('Non-Dosen'!H429&lt;1,"Bulan tidak valid","OK")))</f>
        <v>-</v>
      </c>
      <c r="I429" s="15" t="str">
        <f>IF('Non-Dosen'!I429="","-",IF('Non-Dosen'!I429&gt;2001,"Tahun tidak valid",IF('Non-Dosen'!I429&lt;1900,"Tahun tidak valid","OK")))</f>
        <v>-</v>
      </c>
      <c r="J429" s="14" t="str">
        <f>IF('Non-Dosen'!J429="","-",IF(LEN('Non-Dosen'!J429)&lt;16,"Tidak valid","OK"))</f>
        <v>-</v>
      </c>
      <c r="K429" s="14" t="str">
        <f>IF('Non-Dosen'!K429="","-",IF(LEN('Non-Dosen'!K429)&lt;4,"Cek lagi","OK"))</f>
        <v>-</v>
      </c>
      <c r="L429" s="14" t="str">
        <f>IF('Non-Dosen'!L429="","-",IF('Non-Dosen'!L429&gt;2,"Tidak valid",IF('Non-Dosen'!L429&lt;1,"Tidak valid","OK")))</f>
        <v>-</v>
      </c>
      <c r="M429" s="14" t="str">
        <f>IF('Non-Dosen'!L429="",IF('Non-Dosen'!M429&lt;&gt;"","Harap dikosongkan","-"),IF('Non-Dosen'!L429=2,IF('Non-Dosen'!M429="","OK","Harap dikosongkan"),IF('Non-Dosen'!L429=1,IF('Non-Dosen'!M429="","Harap diisi",IF('Non-Dosen'!M429&gt;"10","Tidak valid",IF('Non-Dosen'!M429&lt;"01","Tidak valid","OK"))))))</f>
        <v>-</v>
      </c>
      <c r="N429" s="14" t="str">
        <f>IF('Non-Dosen'!N429="","-",IF(LEN('Non-Dosen'!N429)&lt;4,"Cek lagi","OK"))</f>
        <v>-</v>
      </c>
      <c r="O429" s="15" t="str">
        <f>IF('Non-Dosen'!O429="","-",IF('Non-Dosen'!O429&gt;31,"Tanggal tidak valid",IF('Non-Dosen'!O429&lt;1,"Tanggal tidak valid","OK")))</f>
        <v>-</v>
      </c>
      <c r="P429" s="15" t="str">
        <f>IF('Non-Dosen'!P429="","-",IF('Non-Dosen'!P429&gt;12,"Bulan tidak valid",IF('Non-Dosen'!P429&lt;1,"Bulan tidak valid","OK")))</f>
        <v>-</v>
      </c>
      <c r="Q429" s="15" t="str">
        <f>IF('Non-Dosen'!Q429="","-",IF('Non-Dosen'!Q429&gt;2017,"Tahun tidak valid",IF('Non-Dosen'!Q429&lt;1900,"Tahun tidak valid","OK")))</f>
        <v>-</v>
      </c>
      <c r="R429" s="14" t="str">
        <f>IF('Non-Dosen'!R429="","-",IF(LEN('Non-Dosen'!R429)&lt;4,"Cek lagi","OK"))</f>
        <v>-</v>
      </c>
      <c r="S429" s="15" t="str">
        <f>IF('Non-Dosen'!S429="","-",IF('Non-Dosen'!S429&gt;31,"Tanggal tidak valid",IF('Non-Dosen'!S429&lt;1,"Tanggal tidak valid","OK")))</f>
        <v>-</v>
      </c>
      <c r="T429" s="15" t="str">
        <f>IF('Non-Dosen'!T429="","-",IF('Non-Dosen'!T429&gt;12,"Bulan tidak valid",IF('Non-Dosen'!T429&lt;1,"Bulan tidak valid","OK")))</f>
        <v>-</v>
      </c>
      <c r="U429" s="15" t="str">
        <f>IF('Non-Dosen'!U429="","-",IF('Non-Dosen'!U429&gt;2017,"Tahun tidak valid",IF('Non-Dosen'!U429&lt;1900,"Tahun tidak valid","OK")))</f>
        <v>-</v>
      </c>
      <c r="V429" s="14" t="str">
        <f>IF('Non-Dosen'!V429="","-",IF('Non-Dosen'!V429&gt;6,"Tidak valid",IF('Non-Dosen'!V429&lt;1,"Tidak valid","OK")))</f>
        <v>-</v>
      </c>
      <c r="W429" s="14" t="str">
        <f>IF('Non-Dosen'!W429="","-",IF('Non-Dosen'!W429&gt;4,"Tidak valid",IF('Non-Dosen'!W429&lt;1,"Tidak valid","OK")))</f>
        <v>-</v>
      </c>
      <c r="X429" s="14" t="str">
        <f>IF('Non-Dosen'!X429="","-",IF('Non-Dosen'!X429&gt;5,"Tidak valid",IF('Non-Dosen'!X429&lt;1,"Tidak valid","OK")))</f>
        <v>-</v>
      </c>
      <c r="Y429" s="14" t="str">
        <f>IF('Non-Dosen'!Y429="","-",IF('Non-Dosen'!Y429&gt;4,"Tidak valid",IF('Non-Dosen'!Y429&lt;1,"Tidak valid","OK")))</f>
        <v>-</v>
      </c>
      <c r="Z429" s="14" t="str">
        <f>IF('Non-Dosen'!Z429="","-",IF(LEN('Non-Dosen'!Z429)&lt;4,"Cek lagi","OK"))</f>
        <v>-</v>
      </c>
      <c r="AA429" s="14" t="str">
        <f>IF('Non-Dosen'!AA429="","-",IF('Non-Dosen'!AA429&gt;"11","Tidak valid",IF('Non-Dosen'!AA429&lt;"00","Tidak valid","OK")))</f>
        <v>-</v>
      </c>
      <c r="AB429" s="14" t="str">
        <f>IF('Non-Dosen'!AB429="","-",IF('Non-Dosen'!AB429&gt;"11","Tidak valid",IF('Non-Dosen'!AB429&lt;"00","Tidak valid","OK")))</f>
        <v>-</v>
      </c>
      <c r="AC429" s="14" t="str">
        <f>IF('Non-Dosen'!AC429="","-",IF('Non-Dosen'!AC429&gt;7,"Tidak valid",IF('Non-Dosen'!AC429&lt;1,"Tidak valid","OK")))</f>
        <v>-</v>
      </c>
      <c r="AD429" s="14" t="str">
        <f>IF('Non-Dosen'!AC429="",IF('Non-Dosen'!AD429="","-","Cek lagi"),IF('Non-Dosen'!AC429=1,IF('Non-Dosen'!AD429="","OK","Harap dikosongkan"),IF('Non-Dosen'!AC429&gt;1,IF('Non-Dosen'!AD429="","Harap diisi",IF(LEN('Non-Dosen'!AD429)&lt;4,"Cek lagi","OK")))))</f>
        <v>-</v>
      </c>
      <c r="AE429" s="15" t="str">
        <f>IF('Non-Dosen'!AE429="","-",IF('Non-Dosen'!AE429&gt;31,"Tanggal tidak valid",IF('Non-Dosen'!AE429&lt;1,"Tanggal tidak valid","OK")))</f>
        <v>-</v>
      </c>
      <c r="AF429" s="15" t="str">
        <f>IF('Non-Dosen'!AF429="","-",IF('Non-Dosen'!AF429&gt;12,"Bulan tidak valid",IF('Non-Dosen'!AF429&lt;1,"Bulan tidak valid","OK")))</f>
        <v>-</v>
      </c>
      <c r="AG429" s="15" t="str">
        <f>IF('Non-Dosen'!AG429="","-",IF('Non-Dosen'!AG429&gt;2016,"Tahun tidak valid",IF('Non-Dosen'!AG429&lt;1900,"Tahun tidak valid","OK")))</f>
        <v>-</v>
      </c>
      <c r="AH429" s="14" t="str">
        <f>IF('Non-Dosen'!AH429="","-",IF(LEN('Non-Dosen'!AH429)&lt;5,"Cek lagi","OK"))</f>
        <v>-</v>
      </c>
      <c r="AI429" s="14" t="str">
        <f>IF('Non-Dosen'!AI429="","-",IF(LEN('Non-Dosen'!AI429)&lt;4,"Cek lagi","OK"))</f>
        <v>-</v>
      </c>
      <c r="AJ429" s="14" t="str">
        <f>IF('Non-Dosen'!AJ429="","-",IF('Non-Dosen'!AJ429&gt;92,"Tidak valid",IF('Non-Dosen'!AJ429&lt;11,"Tidak valid","OK")))</f>
        <v>-</v>
      </c>
      <c r="AK429" s="14" t="str">
        <f>IF('Non-Dosen'!AK429="","-",IF(LEN('Non-Dosen'!AK429)&lt;4,"Cek lagi","OK"))</f>
        <v>-</v>
      </c>
    </row>
    <row r="430" spans="1:37" ht="15" customHeight="1" x14ac:dyDescent="0.15">
      <c r="A430" s="14" t="str">
        <f>IF('Non-Dosen'!A430="","-",IF(LEN('Non-Dosen'!A430)&lt;&gt;18,"Cek lagi",IF(VALUE('Non-Dosen'!A430)&lt;0,"Cek lagi","OK")))</f>
        <v>-</v>
      </c>
      <c r="B430" s="14" t="str">
        <f>IF('Non-Dosen'!B430="","-",IF(LEN('Non-Dosen'!B430)&lt;4,"Cek lagi","OK"))</f>
        <v>-</v>
      </c>
      <c r="C430" s="14" t="str">
        <f>IF('Non-Dosen'!C430="","-",IF(LEN('Non-Dosen'!C430)&lt;2,"Cek lagi","OK"))</f>
        <v>-</v>
      </c>
      <c r="D430" s="14" t="str">
        <f>IF('Non-Dosen'!D430="","-",IF(LEN('Non-Dosen'!D430)&lt;2,"Cek lagi","OK"))</f>
        <v>-</v>
      </c>
      <c r="E430" s="14" t="str">
        <f>IF('Non-Dosen'!E430="","-",IF('Non-Dosen'!E430=0,"OK",IF('Non-Dosen'!E430=1,"OK","Tidak valid")))</f>
        <v>-</v>
      </c>
      <c r="F430" s="14" t="str">
        <f>IF('Non-Dosen'!F430="","-",IF(LEN('Non-Dosen'!F430)&lt;4,"Cek lagi","OK"))</f>
        <v>-</v>
      </c>
      <c r="G430" s="15" t="str">
        <f>IF('Non-Dosen'!G430="","-",IF('Non-Dosen'!G430&gt;31,"Tanggal tidak valid",IF('Non-Dosen'!G430&lt;1,"Tanggal tidak valid","OK")))</f>
        <v>-</v>
      </c>
      <c r="H430" s="15" t="str">
        <f>IF('Non-Dosen'!H430="","-",IF('Non-Dosen'!H430&gt;12,"Bulan tidak valid",IF('Non-Dosen'!H430&lt;1,"Bulan tidak valid","OK")))</f>
        <v>-</v>
      </c>
      <c r="I430" s="15" t="str">
        <f>IF('Non-Dosen'!I430="","-",IF('Non-Dosen'!I430&gt;2001,"Tahun tidak valid",IF('Non-Dosen'!I430&lt;1900,"Tahun tidak valid","OK")))</f>
        <v>-</v>
      </c>
      <c r="J430" s="14" t="str">
        <f>IF('Non-Dosen'!J430="","-",IF(LEN('Non-Dosen'!J430)&lt;16,"Tidak valid","OK"))</f>
        <v>-</v>
      </c>
      <c r="K430" s="14" t="str">
        <f>IF('Non-Dosen'!K430="","-",IF(LEN('Non-Dosen'!K430)&lt;4,"Cek lagi","OK"))</f>
        <v>-</v>
      </c>
      <c r="L430" s="14" t="str">
        <f>IF('Non-Dosen'!L430="","-",IF('Non-Dosen'!L430&gt;2,"Tidak valid",IF('Non-Dosen'!L430&lt;1,"Tidak valid","OK")))</f>
        <v>-</v>
      </c>
      <c r="M430" s="14" t="str">
        <f>IF('Non-Dosen'!L430="",IF('Non-Dosen'!M430&lt;&gt;"","Harap dikosongkan","-"),IF('Non-Dosen'!L430=2,IF('Non-Dosen'!M430="","OK","Harap dikosongkan"),IF('Non-Dosen'!L430=1,IF('Non-Dosen'!M430="","Harap diisi",IF('Non-Dosen'!M430&gt;"10","Tidak valid",IF('Non-Dosen'!M430&lt;"01","Tidak valid","OK"))))))</f>
        <v>-</v>
      </c>
      <c r="N430" s="14" t="str">
        <f>IF('Non-Dosen'!N430="","-",IF(LEN('Non-Dosen'!N430)&lt;4,"Cek lagi","OK"))</f>
        <v>-</v>
      </c>
      <c r="O430" s="15" t="str">
        <f>IF('Non-Dosen'!O430="","-",IF('Non-Dosen'!O430&gt;31,"Tanggal tidak valid",IF('Non-Dosen'!O430&lt;1,"Tanggal tidak valid","OK")))</f>
        <v>-</v>
      </c>
      <c r="P430" s="15" t="str">
        <f>IF('Non-Dosen'!P430="","-",IF('Non-Dosen'!P430&gt;12,"Bulan tidak valid",IF('Non-Dosen'!P430&lt;1,"Bulan tidak valid","OK")))</f>
        <v>-</v>
      </c>
      <c r="Q430" s="15" t="str">
        <f>IF('Non-Dosen'!Q430="","-",IF('Non-Dosen'!Q430&gt;2017,"Tahun tidak valid",IF('Non-Dosen'!Q430&lt;1900,"Tahun tidak valid","OK")))</f>
        <v>-</v>
      </c>
      <c r="R430" s="14" t="str">
        <f>IF('Non-Dosen'!R430="","-",IF(LEN('Non-Dosen'!R430)&lt;4,"Cek lagi","OK"))</f>
        <v>-</v>
      </c>
      <c r="S430" s="15" t="str">
        <f>IF('Non-Dosen'!S430="","-",IF('Non-Dosen'!S430&gt;31,"Tanggal tidak valid",IF('Non-Dosen'!S430&lt;1,"Tanggal tidak valid","OK")))</f>
        <v>-</v>
      </c>
      <c r="T430" s="15" t="str">
        <f>IF('Non-Dosen'!T430="","-",IF('Non-Dosen'!T430&gt;12,"Bulan tidak valid",IF('Non-Dosen'!T430&lt;1,"Bulan tidak valid","OK")))</f>
        <v>-</v>
      </c>
      <c r="U430" s="15" t="str">
        <f>IF('Non-Dosen'!U430="","-",IF('Non-Dosen'!U430&gt;2017,"Tahun tidak valid",IF('Non-Dosen'!U430&lt;1900,"Tahun tidak valid","OK")))</f>
        <v>-</v>
      </c>
      <c r="V430" s="14" t="str">
        <f>IF('Non-Dosen'!V430="","-",IF('Non-Dosen'!V430&gt;6,"Tidak valid",IF('Non-Dosen'!V430&lt;1,"Tidak valid","OK")))</f>
        <v>-</v>
      </c>
      <c r="W430" s="14" t="str">
        <f>IF('Non-Dosen'!W430="","-",IF('Non-Dosen'!W430&gt;4,"Tidak valid",IF('Non-Dosen'!W430&lt;1,"Tidak valid","OK")))</f>
        <v>-</v>
      </c>
      <c r="X430" s="14" t="str">
        <f>IF('Non-Dosen'!X430="","-",IF('Non-Dosen'!X430&gt;5,"Tidak valid",IF('Non-Dosen'!X430&lt;1,"Tidak valid","OK")))</f>
        <v>-</v>
      </c>
      <c r="Y430" s="14" t="str">
        <f>IF('Non-Dosen'!Y430="","-",IF('Non-Dosen'!Y430&gt;4,"Tidak valid",IF('Non-Dosen'!Y430&lt;1,"Tidak valid","OK")))</f>
        <v>-</v>
      </c>
      <c r="Z430" s="14" t="str">
        <f>IF('Non-Dosen'!Z430="","-",IF(LEN('Non-Dosen'!Z430)&lt;4,"Cek lagi","OK"))</f>
        <v>-</v>
      </c>
      <c r="AA430" s="14" t="str">
        <f>IF('Non-Dosen'!AA430="","-",IF('Non-Dosen'!AA430&gt;"11","Tidak valid",IF('Non-Dosen'!AA430&lt;"00","Tidak valid","OK")))</f>
        <v>-</v>
      </c>
      <c r="AB430" s="14" t="str">
        <f>IF('Non-Dosen'!AB430="","-",IF('Non-Dosen'!AB430&gt;"11","Tidak valid",IF('Non-Dosen'!AB430&lt;"00","Tidak valid","OK")))</f>
        <v>-</v>
      </c>
      <c r="AC430" s="14" t="str">
        <f>IF('Non-Dosen'!AC430="","-",IF('Non-Dosen'!AC430&gt;7,"Tidak valid",IF('Non-Dosen'!AC430&lt;1,"Tidak valid","OK")))</f>
        <v>-</v>
      </c>
      <c r="AD430" s="14" t="str">
        <f>IF('Non-Dosen'!AC430="",IF('Non-Dosen'!AD430="","-","Cek lagi"),IF('Non-Dosen'!AC430=1,IF('Non-Dosen'!AD430="","OK","Harap dikosongkan"),IF('Non-Dosen'!AC430&gt;1,IF('Non-Dosen'!AD430="","Harap diisi",IF(LEN('Non-Dosen'!AD430)&lt;4,"Cek lagi","OK")))))</f>
        <v>-</v>
      </c>
      <c r="AE430" s="15" t="str">
        <f>IF('Non-Dosen'!AE430="","-",IF('Non-Dosen'!AE430&gt;31,"Tanggal tidak valid",IF('Non-Dosen'!AE430&lt;1,"Tanggal tidak valid","OK")))</f>
        <v>-</v>
      </c>
      <c r="AF430" s="15" t="str">
        <f>IF('Non-Dosen'!AF430="","-",IF('Non-Dosen'!AF430&gt;12,"Bulan tidak valid",IF('Non-Dosen'!AF430&lt;1,"Bulan tidak valid","OK")))</f>
        <v>-</v>
      </c>
      <c r="AG430" s="15" t="str">
        <f>IF('Non-Dosen'!AG430="","-",IF('Non-Dosen'!AG430&gt;2016,"Tahun tidak valid",IF('Non-Dosen'!AG430&lt;1900,"Tahun tidak valid","OK")))</f>
        <v>-</v>
      </c>
      <c r="AH430" s="14" t="str">
        <f>IF('Non-Dosen'!AH430="","-",IF(LEN('Non-Dosen'!AH430)&lt;5,"Cek lagi","OK"))</f>
        <v>-</v>
      </c>
      <c r="AI430" s="14" t="str">
        <f>IF('Non-Dosen'!AI430="","-",IF(LEN('Non-Dosen'!AI430)&lt;4,"Cek lagi","OK"))</f>
        <v>-</v>
      </c>
      <c r="AJ430" s="14" t="str">
        <f>IF('Non-Dosen'!AJ430="","-",IF('Non-Dosen'!AJ430&gt;92,"Tidak valid",IF('Non-Dosen'!AJ430&lt;11,"Tidak valid","OK")))</f>
        <v>-</v>
      </c>
      <c r="AK430" s="14" t="str">
        <f>IF('Non-Dosen'!AK430="","-",IF(LEN('Non-Dosen'!AK430)&lt;4,"Cek lagi","OK"))</f>
        <v>-</v>
      </c>
    </row>
    <row r="431" spans="1:37" ht="15" customHeight="1" x14ac:dyDescent="0.15">
      <c r="A431" s="14" t="str">
        <f>IF('Non-Dosen'!A431="","-",IF(LEN('Non-Dosen'!A431)&lt;&gt;18,"Cek lagi",IF(VALUE('Non-Dosen'!A431)&lt;0,"Cek lagi","OK")))</f>
        <v>-</v>
      </c>
      <c r="B431" s="14" t="str">
        <f>IF('Non-Dosen'!B431="","-",IF(LEN('Non-Dosen'!B431)&lt;4,"Cek lagi","OK"))</f>
        <v>-</v>
      </c>
      <c r="C431" s="14" t="str">
        <f>IF('Non-Dosen'!C431="","-",IF(LEN('Non-Dosen'!C431)&lt;2,"Cek lagi","OK"))</f>
        <v>-</v>
      </c>
      <c r="D431" s="14" t="str">
        <f>IF('Non-Dosen'!D431="","-",IF(LEN('Non-Dosen'!D431)&lt;2,"Cek lagi","OK"))</f>
        <v>-</v>
      </c>
      <c r="E431" s="14" t="str">
        <f>IF('Non-Dosen'!E431="","-",IF('Non-Dosen'!E431=0,"OK",IF('Non-Dosen'!E431=1,"OK","Tidak valid")))</f>
        <v>-</v>
      </c>
      <c r="F431" s="14" t="str">
        <f>IF('Non-Dosen'!F431="","-",IF(LEN('Non-Dosen'!F431)&lt;4,"Cek lagi","OK"))</f>
        <v>-</v>
      </c>
      <c r="G431" s="15" t="str">
        <f>IF('Non-Dosen'!G431="","-",IF('Non-Dosen'!G431&gt;31,"Tanggal tidak valid",IF('Non-Dosen'!G431&lt;1,"Tanggal tidak valid","OK")))</f>
        <v>-</v>
      </c>
      <c r="H431" s="15" t="str">
        <f>IF('Non-Dosen'!H431="","-",IF('Non-Dosen'!H431&gt;12,"Bulan tidak valid",IF('Non-Dosen'!H431&lt;1,"Bulan tidak valid","OK")))</f>
        <v>-</v>
      </c>
      <c r="I431" s="15" t="str">
        <f>IF('Non-Dosen'!I431="","-",IF('Non-Dosen'!I431&gt;2001,"Tahun tidak valid",IF('Non-Dosen'!I431&lt;1900,"Tahun tidak valid","OK")))</f>
        <v>-</v>
      </c>
      <c r="J431" s="14" t="str">
        <f>IF('Non-Dosen'!J431="","-",IF(LEN('Non-Dosen'!J431)&lt;16,"Tidak valid","OK"))</f>
        <v>-</v>
      </c>
      <c r="K431" s="14" t="str">
        <f>IF('Non-Dosen'!K431="","-",IF(LEN('Non-Dosen'!K431)&lt;4,"Cek lagi","OK"))</f>
        <v>-</v>
      </c>
      <c r="L431" s="14" t="str">
        <f>IF('Non-Dosen'!L431="","-",IF('Non-Dosen'!L431&gt;2,"Tidak valid",IF('Non-Dosen'!L431&lt;1,"Tidak valid","OK")))</f>
        <v>-</v>
      </c>
      <c r="M431" s="14" t="str">
        <f>IF('Non-Dosen'!L431="",IF('Non-Dosen'!M431&lt;&gt;"","Harap dikosongkan","-"),IF('Non-Dosen'!L431=2,IF('Non-Dosen'!M431="","OK","Harap dikosongkan"),IF('Non-Dosen'!L431=1,IF('Non-Dosen'!M431="","Harap diisi",IF('Non-Dosen'!M431&gt;"10","Tidak valid",IF('Non-Dosen'!M431&lt;"01","Tidak valid","OK"))))))</f>
        <v>-</v>
      </c>
      <c r="N431" s="14" t="str">
        <f>IF('Non-Dosen'!N431="","-",IF(LEN('Non-Dosen'!N431)&lt;4,"Cek lagi","OK"))</f>
        <v>-</v>
      </c>
      <c r="O431" s="15" t="str">
        <f>IF('Non-Dosen'!O431="","-",IF('Non-Dosen'!O431&gt;31,"Tanggal tidak valid",IF('Non-Dosen'!O431&lt;1,"Tanggal tidak valid","OK")))</f>
        <v>-</v>
      </c>
      <c r="P431" s="15" t="str">
        <f>IF('Non-Dosen'!P431="","-",IF('Non-Dosen'!P431&gt;12,"Bulan tidak valid",IF('Non-Dosen'!P431&lt;1,"Bulan tidak valid","OK")))</f>
        <v>-</v>
      </c>
      <c r="Q431" s="15" t="str">
        <f>IF('Non-Dosen'!Q431="","-",IF('Non-Dosen'!Q431&gt;2017,"Tahun tidak valid",IF('Non-Dosen'!Q431&lt;1900,"Tahun tidak valid","OK")))</f>
        <v>-</v>
      </c>
      <c r="R431" s="14" t="str">
        <f>IF('Non-Dosen'!R431="","-",IF(LEN('Non-Dosen'!R431)&lt;4,"Cek lagi","OK"))</f>
        <v>-</v>
      </c>
      <c r="S431" s="15" t="str">
        <f>IF('Non-Dosen'!S431="","-",IF('Non-Dosen'!S431&gt;31,"Tanggal tidak valid",IF('Non-Dosen'!S431&lt;1,"Tanggal tidak valid","OK")))</f>
        <v>-</v>
      </c>
      <c r="T431" s="15" t="str">
        <f>IF('Non-Dosen'!T431="","-",IF('Non-Dosen'!T431&gt;12,"Bulan tidak valid",IF('Non-Dosen'!T431&lt;1,"Bulan tidak valid","OK")))</f>
        <v>-</v>
      </c>
      <c r="U431" s="15" t="str">
        <f>IF('Non-Dosen'!U431="","-",IF('Non-Dosen'!U431&gt;2017,"Tahun tidak valid",IF('Non-Dosen'!U431&lt;1900,"Tahun tidak valid","OK")))</f>
        <v>-</v>
      </c>
      <c r="V431" s="14" t="str">
        <f>IF('Non-Dosen'!V431="","-",IF('Non-Dosen'!V431&gt;6,"Tidak valid",IF('Non-Dosen'!V431&lt;1,"Tidak valid","OK")))</f>
        <v>-</v>
      </c>
      <c r="W431" s="14" t="str">
        <f>IF('Non-Dosen'!W431="","-",IF('Non-Dosen'!W431&gt;4,"Tidak valid",IF('Non-Dosen'!W431&lt;1,"Tidak valid","OK")))</f>
        <v>-</v>
      </c>
      <c r="X431" s="14" t="str">
        <f>IF('Non-Dosen'!X431="","-",IF('Non-Dosen'!X431&gt;5,"Tidak valid",IF('Non-Dosen'!X431&lt;1,"Tidak valid","OK")))</f>
        <v>-</v>
      </c>
      <c r="Y431" s="14" t="str">
        <f>IF('Non-Dosen'!Y431="","-",IF('Non-Dosen'!Y431&gt;4,"Tidak valid",IF('Non-Dosen'!Y431&lt;1,"Tidak valid","OK")))</f>
        <v>-</v>
      </c>
      <c r="Z431" s="14" t="str">
        <f>IF('Non-Dosen'!Z431="","-",IF(LEN('Non-Dosen'!Z431)&lt;4,"Cek lagi","OK"))</f>
        <v>-</v>
      </c>
      <c r="AA431" s="14" t="str">
        <f>IF('Non-Dosen'!AA431="","-",IF('Non-Dosen'!AA431&gt;"11","Tidak valid",IF('Non-Dosen'!AA431&lt;"00","Tidak valid","OK")))</f>
        <v>-</v>
      </c>
      <c r="AB431" s="14" t="str">
        <f>IF('Non-Dosen'!AB431="","-",IF('Non-Dosen'!AB431&gt;"11","Tidak valid",IF('Non-Dosen'!AB431&lt;"00","Tidak valid","OK")))</f>
        <v>-</v>
      </c>
      <c r="AC431" s="14" t="str">
        <f>IF('Non-Dosen'!AC431="","-",IF('Non-Dosen'!AC431&gt;7,"Tidak valid",IF('Non-Dosen'!AC431&lt;1,"Tidak valid","OK")))</f>
        <v>-</v>
      </c>
      <c r="AD431" s="14" t="str">
        <f>IF('Non-Dosen'!AC431="",IF('Non-Dosen'!AD431="","-","Cek lagi"),IF('Non-Dosen'!AC431=1,IF('Non-Dosen'!AD431="","OK","Harap dikosongkan"),IF('Non-Dosen'!AC431&gt;1,IF('Non-Dosen'!AD431="","Harap diisi",IF(LEN('Non-Dosen'!AD431)&lt;4,"Cek lagi","OK")))))</f>
        <v>-</v>
      </c>
      <c r="AE431" s="15" t="str">
        <f>IF('Non-Dosen'!AE431="","-",IF('Non-Dosen'!AE431&gt;31,"Tanggal tidak valid",IF('Non-Dosen'!AE431&lt;1,"Tanggal tidak valid","OK")))</f>
        <v>-</v>
      </c>
      <c r="AF431" s="15" t="str">
        <f>IF('Non-Dosen'!AF431="","-",IF('Non-Dosen'!AF431&gt;12,"Bulan tidak valid",IF('Non-Dosen'!AF431&lt;1,"Bulan tidak valid","OK")))</f>
        <v>-</v>
      </c>
      <c r="AG431" s="15" t="str">
        <f>IF('Non-Dosen'!AG431="","-",IF('Non-Dosen'!AG431&gt;2016,"Tahun tidak valid",IF('Non-Dosen'!AG431&lt;1900,"Tahun tidak valid","OK")))</f>
        <v>-</v>
      </c>
      <c r="AH431" s="14" t="str">
        <f>IF('Non-Dosen'!AH431="","-",IF(LEN('Non-Dosen'!AH431)&lt;5,"Cek lagi","OK"))</f>
        <v>-</v>
      </c>
      <c r="AI431" s="14" t="str">
        <f>IF('Non-Dosen'!AI431="","-",IF(LEN('Non-Dosen'!AI431)&lt;4,"Cek lagi","OK"))</f>
        <v>-</v>
      </c>
      <c r="AJ431" s="14" t="str">
        <f>IF('Non-Dosen'!AJ431="","-",IF('Non-Dosen'!AJ431&gt;92,"Tidak valid",IF('Non-Dosen'!AJ431&lt;11,"Tidak valid","OK")))</f>
        <v>-</v>
      </c>
      <c r="AK431" s="14" t="str">
        <f>IF('Non-Dosen'!AK431="","-",IF(LEN('Non-Dosen'!AK431)&lt;4,"Cek lagi","OK"))</f>
        <v>-</v>
      </c>
    </row>
    <row r="432" spans="1:37" ht="15" customHeight="1" x14ac:dyDescent="0.15">
      <c r="A432" s="14" t="str">
        <f>IF('Non-Dosen'!A432="","-",IF(LEN('Non-Dosen'!A432)&lt;&gt;18,"Cek lagi",IF(VALUE('Non-Dosen'!A432)&lt;0,"Cek lagi","OK")))</f>
        <v>-</v>
      </c>
      <c r="B432" s="14" t="str">
        <f>IF('Non-Dosen'!B432="","-",IF(LEN('Non-Dosen'!B432)&lt;4,"Cek lagi","OK"))</f>
        <v>-</v>
      </c>
      <c r="C432" s="14" t="str">
        <f>IF('Non-Dosen'!C432="","-",IF(LEN('Non-Dosen'!C432)&lt;2,"Cek lagi","OK"))</f>
        <v>-</v>
      </c>
      <c r="D432" s="14" t="str">
        <f>IF('Non-Dosen'!D432="","-",IF(LEN('Non-Dosen'!D432)&lt;2,"Cek lagi","OK"))</f>
        <v>-</v>
      </c>
      <c r="E432" s="14" t="str">
        <f>IF('Non-Dosen'!E432="","-",IF('Non-Dosen'!E432=0,"OK",IF('Non-Dosen'!E432=1,"OK","Tidak valid")))</f>
        <v>-</v>
      </c>
      <c r="F432" s="14" t="str">
        <f>IF('Non-Dosen'!F432="","-",IF(LEN('Non-Dosen'!F432)&lt;4,"Cek lagi","OK"))</f>
        <v>-</v>
      </c>
      <c r="G432" s="15" t="str">
        <f>IF('Non-Dosen'!G432="","-",IF('Non-Dosen'!G432&gt;31,"Tanggal tidak valid",IF('Non-Dosen'!G432&lt;1,"Tanggal tidak valid","OK")))</f>
        <v>-</v>
      </c>
      <c r="H432" s="15" t="str">
        <f>IF('Non-Dosen'!H432="","-",IF('Non-Dosen'!H432&gt;12,"Bulan tidak valid",IF('Non-Dosen'!H432&lt;1,"Bulan tidak valid","OK")))</f>
        <v>-</v>
      </c>
      <c r="I432" s="15" t="str">
        <f>IF('Non-Dosen'!I432="","-",IF('Non-Dosen'!I432&gt;2001,"Tahun tidak valid",IF('Non-Dosen'!I432&lt;1900,"Tahun tidak valid","OK")))</f>
        <v>-</v>
      </c>
      <c r="J432" s="14" t="str">
        <f>IF('Non-Dosen'!J432="","-",IF(LEN('Non-Dosen'!J432)&lt;16,"Tidak valid","OK"))</f>
        <v>-</v>
      </c>
      <c r="K432" s="14" t="str">
        <f>IF('Non-Dosen'!K432="","-",IF(LEN('Non-Dosen'!K432)&lt;4,"Cek lagi","OK"))</f>
        <v>-</v>
      </c>
      <c r="L432" s="14" t="str">
        <f>IF('Non-Dosen'!L432="","-",IF('Non-Dosen'!L432&gt;2,"Tidak valid",IF('Non-Dosen'!L432&lt;1,"Tidak valid","OK")))</f>
        <v>-</v>
      </c>
      <c r="M432" s="14" t="str">
        <f>IF('Non-Dosen'!L432="",IF('Non-Dosen'!M432&lt;&gt;"","Harap dikosongkan","-"),IF('Non-Dosen'!L432=2,IF('Non-Dosen'!M432="","OK","Harap dikosongkan"),IF('Non-Dosen'!L432=1,IF('Non-Dosen'!M432="","Harap diisi",IF('Non-Dosen'!M432&gt;"10","Tidak valid",IF('Non-Dosen'!M432&lt;"01","Tidak valid","OK"))))))</f>
        <v>-</v>
      </c>
      <c r="N432" s="14" t="str">
        <f>IF('Non-Dosen'!N432="","-",IF(LEN('Non-Dosen'!N432)&lt;4,"Cek lagi","OK"))</f>
        <v>-</v>
      </c>
      <c r="O432" s="15" t="str">
        <f>IF('Non-Dosen'!O432="","-",IF('Non-Dosen'!O432&gt;31,"Tanggal tidak valid",IF('Non-Dosen'!O432&lt;1,"Tanggal tidak valid","OK")))</f>
        <v>-</v>
      </c>
      <c r="P432" s="15" t="str">
        <f>IF('Non-Dosen'!P432="","-",IF('Non-Dosen'!P432&gt;12,"Bulan tidak valid",IF('Non-Dosen'!P432&lt;1,"Bulan tidak valid","OK")))</f>
        <v>-</v>
      </c>
      <c r="Q432" s="15" t="str">
        <f>IF('Non-Dosen'!Q432="","-",IF('Non-Dosen'!Q432&gt;2017,"Tahun tidak valid",IF('Non-Dosen'!Q432&lt;1900,"Tahun tidak valid","OK")))</f>
        <v>-</v>
      </c>
      <c r="R432" s="14" t="str">
        <f>IF('Non-Dosen'!R432="","-",IF(LEN('Non-Dosen'!R432)&lt;4,"Cek lagi","OK"))</f>
        <v>-</v>
      </c>
      <c r="S432" s="15" t="str">
        <f>IF('Non-Dosen'!S432="","-",IF('Non-Dosen'!S432&gt;31,"Tanggal tidak valid",IF('Non-Dosen'!S432&lt;1,"Tanggal tidak valid","OK")))</f>
        <v>-</v>
      </c>
      <c r="T432" s="15" t="str">
        <f>IF('Non-Dosen'!T432="","-",IF('Non-Dosen'!T432&gt;12,"Bulan tidak valid",IF('Non-Dosen'!T432&lt;1,"Bulan tidak valid","OK")))</f>
        <v>-</v>
      </c>
      <c r="U432" s="15" t="str">
        <f>IF('Non-Dosen'!U432="","-",IF('Non-Dosen'!U432&gt;2017,"Tahun tidak valid",IF('Non-Dosen'!U432&lt;1900,"Tahun tidak valid","OK")))</f>
        <v>-</v>
      </c>
      <c r="V432" s="14" t="str">
        <f>IF('Non-Dosen'!V432="","-",IF('Non-Dosen'!V432&gt;6,"Tidak valid",IF('Non-Dosen'!V432&lt;1,"Tidak valid","OK")))</f>
        <v>-</v>
      </c>
      <c r="W432" s="14" t="str">
        <f>IF('Non-Dosen'!W432="","-",IF('Non-Dosen'!W432&gt;4,"Tidak valid",IF('Non-Dosen'!W432&lt;1,"Tidak valid","OK")))</f>
        <v>-</v>
      </c>
      <c r="X432" s="14" t="str">
        <f>IF('Non-Dosen'!X432="","-",IF('Non-Dosen'!X432&gt;5,"Tidak valid",IF('Non-Dosen'!X432&lt;1,"Tidak valid","OK")))</f>
        <v>-</v>
      </c>
      <c r="Y432" s="14" t="str">
        <f>IF('Non-Dosen'!Y432="","-",IF('Non-Dosen'!Y432&gt;4,"Tidak valid",IF('Non-Dosen'!Y432&lt;1,"Tidak valid","OK")))</f>
        <v>-</v>
      </c>
      <c r="Z432" s="14" t="str">
        <f>IF('Non-Dosen'!Z432="","-",IF(LEN('Non-Dosen'!Z432)&lt;4,"Cek lagi","OK"))</f>
        <v>-</v>
      </c>
      <c r="AA432" s="14" t="str">
        <f>IF('Non-Dosen'!AA432="","-",IF('Non-Dosen'!AA432&gt;"11","Tidak valid",IF('Non-Dosen'!AA432&lt;"00","Tidak valid","OK")))</f>
        <v>-</v>
      </c>
      <c r="AB432" s="14" t="str">
        <f>IF('Non-Dosen'!AB432="","-",IF('Non-Dosen'!AB432&gt;"11","Tidak valid",IF('Non-Dosen'!AB432&lt;"00","Tidak valid","OK")))</f>
        <v>-</v>
      </c>
      <c r="AC432" s="14" t="str">
        <f>IF('Non-Dosen'!AC432="","-",IF('Non-Dosen'!AC432&gt;7,"Tidak valid",IF('Non-Dosen'!AC432&lt;1,"Tidak valid","OK")))</f>
        <v>-</v>
      </c>
      <c r="AD432" s="14" t="str">
        <f>IF('Non-Dosen'!AC432="",IF('Non-Dosen'!AD432="","-","Cek lagi"),IF('Non-Dosen'!AC432=1,IF('Non-Dosen'!AD432="","OK","Harap dikosongkan"),IF('Non-Dosen'!AC432&gt;1,IF('Non-Dosen'!AD432="","Harap diisi",IF(LEN('Non-Dosen'!AD432)&lt;4,"Cek lagi","OK")))))</f>
        <v>-</v>
      </c>
      <c r="AE432" s="15" t="str">
        <f>IF('Non-Dosen'!AE432="","-",IF('Non-Dosen'!AE432&gt;31,"Tanggal tidak valid",IF('Non-Dosen'!AE432&lt;1,"Tanggal tidak valid","OK")))</f>
        <v>-</v>
      </c>
      <c r="AF432" s="15" t="str">
        <f>IF('Non-Dosen'!AF432="","-",IF('Non-Dosen'!AF432&gt;12,"Bulan tidak valid",IF('Non-Dosen'!AF432&lt;1,"Bulan tidak valid","OK")))</f>
        <v>-</v>
      </c>
      <c r="AG432" s="15" t="str">
        <f>IF('Non-Dosen'!AG432="","-",IF('Non-Dosen'!AG432&gt;2016,"Tahun tidak valid",IF('Non-Dosen'!AG432&lt;1900,"Tahun tidak valid","OK")))</f>
        <v>-</v>
      </c>
      <c r="AH432" s="14" t="str">
        <f>IF('Non-Dosen'!AH432="","-",IF(LEN('Non-Dosen'!AH432)&lt;5,"Cek lagi","OK"))</f>
        <v>-</v>
      </c>
      <c r="AI432" s="14" t="str">
        <f>IF('Non-Dosen'!AI432="","-",IF(LEN('Non-Dosen'!AI432)&lt;4,"Cek lagi","OK"))</f>
        <v>-</v>
      </c>
      <c r="AJ432" s="14" t="str">
        <f>IF('Non-Dosen'!AJ432="","-",IF('Non-Dosen'!AJ432&gt;92,"Tidak valid",IF('Non-Dosen'!AJ432&lt;11,"Tidak valid","OK")))</f>
        <v>-</v>
      </c>
      <c r="AK432" s="14" t="str">
        <f>IF('Non-Dosen'!AK432="","-",IF(LEN('Non-Dosen'!AK432)&lt;4,"Cek lagi","OK"))</f>
        <v>-</v>
      </c>
    </row>
    <row r="433" spans="1:37" ht="15" customHeight="1" x14ac:dyDescent="0.15">
      <c r="A433" s="14" t="str">
        <f>IF('Non-Dosen'!A433="","-",IF(LEN('Non-Dosen'!A433)&lt;&gt;18,"Cek lagi",IF(VALUE('Non-Dosen'!A433)&lt;0,"Cek lagi","OK")))</f>
        <v>-</v>
      </c>
      <c r="B433" s="14" t="str">
        <f>IF('Non-Dosen'!B433="","-",IF(LEN('Non-Dosen'!B433)&lt;4,"Cek lagi","OK"))</f>
        <v>-</v>
      </c>
      <c r="C433" s="14" t="str">
        <f>IF('Non-Dosen'!C433="","-",IF(LEN('Non-Dosen'!C433)&lt;2,"Cek lagi","OK"))</f>
        <v>-</v>
      </c>
      <c r="D433" s="14" t="str">
        <f>IF('Non-Dosen'!D433="","-",IF(LEN('Non-Dosen'!D433)&lt;2,"Cek lagi","OK"))</f>
        <v>-</v>
      </c>
      <c r="E433" s="14" t="str">
        <f>IF('Non-Dosen'!E433="","-",IF('Non-Dosen'!E433=0,"OK",IF('Non-Dosen'!E433=1,"OK","Tidak valid")))</f>
        <v>-</v>
      </c>
      <c r="F433" s="14" t="str">
        <f>IF('Non-Dosen'!F433="","-",IF(LEN('Non-Dosen'!F433)&lt;4,"Cek lagi","OK"))</f>
        <v>-</v>
      </c>
      <c r="G433" s="15" t="str">
        <f>IF('Non-Dosen'!G433="","-",IF('Non-Dosen'!G433&gt;31,"Tanggal tidak valid",IF('Non-Dosen'!G433&lt;1,"Tanggal tidak valid","OK")))</f>
        <v>-</v>
      </c>
      <c r="H433" s="15" t="str">
        <f>IF('Non-Dosen'!H433="","-",IF('Non-Dosen'!H433&gt;12,"Bulan tidak valid",IF('Non-Dosen'!H433&lt;1,"Bulan tidak valid","OK")))</f>
        <v>-</v>
      </c>
      <c r="I433" s="15" t="str">
        <f>IF('Non-Dosen'!I433="","-",IF('Non-Dosen'!I433&gt;2001,"Tahun tidak valid",IF('Non-Dosen'!I433&lt;1900,"Tahun tidak valid","OK")))</f>
        <v>-</v>
      </c>
      <c r="J433" s="14" t="str">
        <f>IF('Non-Dosen'!J433="","-",IF(LEN('Non-Dosen'!J433)&lt;16,"Tidak valid","OK"))</f>
        <v>-</v>
      </c>
      <c r="K433" s="14" t="str">
        <f>IF('Non-Dosen'!K433="","-",IF(LEN('Non-Dosen'!K433)&lt;4,"Cek lagi","OK"))</f>
        <v>-</v>
      </c>
      <c r="L433" s="14" t="str">
        <f>IF('Non-Dosen'!L433="","-",IF('Non-Dosen'!L433&gt;2,"Tidak valid",IF('Non-Dosen'!L433&lt;1,"Tidak valid","OK")))</f>
        <v>-</v>
      </c>
      <c r="M433" s="14" t="str">
        <f>IF('Non-Dosen'!L433="",IF('Non-Dosen'!M433&lt;&gt;"","Harap dikosongkan","-"),IF('Non-Dosen'!L433=2,IF('Non-Dosen'!M433="","OK","Harap dikosongkan"),IF('Non-Dosen'!L433=1,IF('Non-Dosen'!M433="","Harap diisi",IF('Non-Dosen'!M433&gt;"10","Tidak valid",IF('Non-Dosen'!M433&lt;"01","Tidak valid","OK"))))))</f>
        <v>-</v>
      </c>
      <c r="N433" s="14" t="str">
        <f>IF('Non-Dosen'!N433="","-",IF(LEN('Non-Dosen'!N433)&lt;4,"Cek lagi","OK"))</f>
        <v>-</v>
      </c>
      <c r="O433" s="15" t="str">
        <f>IF('Non-Dosen'!O433="","-",IF('Non-Dosen'!O433&gt;31,"Tanggal tidak valid",IF('Non-Dosen'!O433&lt;1,"Tanggal tidak valid","OK")))</f>
        <v>-</v>
      </c>
      <c r="P433" s="15" t="str">
        <f>IF('Non-Dosen'!P433="","-",IF('Non-Dosen'!P433&gt;12,"Bulan tidak valid",IF('Non-Dosen'!P433&lt;1,"Bulan tidak valid","OK")))</f>
        <v>-</v>
      </c>
      <c r="Q433" s="15" t="str">
        <f>IF('Non-Dosen'!Q433="","-",IF('Non-Dosen'!Q433&gt;2017,"Tahun tidak valid",IF('Non-Dosen'!Q433&lt;1900,"Tahun tidak valid","OK")))</f>
        <v>-</v>
      </c>
      <c r="R433" s="14" t="str">
        <f>IF('Non-Dosen'!R433="","-",IF(LEN('Non-Dosen'!R433)&lt;4,"Cek lagi","OK"))</f>
        <v>-</v>
      </c>
      <c r="S433" s="15" t="str">
        <f>IF('Non-Dosen'!S433="","-",IF('Non-Dosen'!S433&gt;31,"Tanggal tidak valid",IF('Non-Dosen'!S433&lt;1,"Tanggal tidak valid","OK")))</f>
        <v>-</v>
      </c>
      <c r="T433" s="15" t="str">
        <f>IF('Non-Dosen'!T433="","-",IF('Non-Dosen'!T433&gt;12,"Bulan tidak valid",IF('Non-Dosen'!T433&lt;1,"Bulan tidak valid","OK")))</f>
        <v>-</v>
      </c>
      <c r="U433" s="15" t="str">
        <f>IF('Non-Dosen'!U433="","-",IF('Non-Dosen'!U433&gt;2017,"Tahun tidak valid",IF('Non-Dosen'!U433&lt;1900,"Tahun tidak valid","OK")))</f>
        <v>-</v>
      </c>
      <c r="V433" s="14" t="str">
        <f>IF('Non-Dosen'!V433="","-",IF('Non-Dosen'!V433&gt;6,"Tidak valid",IF('Non-Dosen'!V433&lt;1,"Tidak valid","OK")))</f>
        <v>-</v>
      </c>
      <c r="W433" s="14" t="str">
        <f>IF('Non-Dosen'!W433="","-",IF('Non-Dosen'!W433&gt;4,"Tidak valid",IF('Non-Dosen'!W433&lt;1,"Tidak valid","OK")))</f>
        <v>-</v>
      </c>
      <c r="X433" s="14" t="str">
        <f>IF('Non-Dosen'!X433="","-",IF('Non-Dosen'!X433&gt;5,"Tidak valid",IF('Non-Dosen'!X433&lt;1,"Tidak valid","OK")))</f>
        <v>-</v>
      </c>
      <c r="Y433" s="14" t="str">
        <f>IF('Non-Dosen'!Y433="","-",IF('Non-Dosen'!Y433&gt;4,"Tidak valid",IF('Non-Dosen'!Y433&lt;1,"Tidak valid","OK")))</f>
        <v>-</v>
      </c>
      <c r="Z433" s="14" t="str">
        <f>IF('Non-Dosen'!Z433="","-",IF(LEN('Non-Dosen'!Z433)&lt;4,"Cek lagi","OK"))</f>
        <v>-</v>
      </c>
      <c r="AA433" s="14" t="str">
        <f>IF('Non-Dosen'!AA433="","-",IF('Non-Dosen'!AA433&gt;"11","Tidak valid",IF('Non-Dosen'!AA433&lt;"00","Tidak valid","OK")))</f>
        <v>-</v>
      </c>
      <c r="AB433" s="14" t="str">
        <f>IF('Non-Dosen'!AB433="","-",IF('Non-Dosen'!AB433&gt;"11","Tidak valid",IF('Non-Dosen'!AB433&lt;"00","Tidak valid","OK")))</f>
        <v>-</v>
      </c>
      <c r="AC433" s="14" t="str">
        <f>IF('Non-Dosen'!AC433="","-",IF('Non-Dosen'!AC433&gt;7,"Tidak valid",IF('Non-Dosen'!AC433&lt;1,"Tidak valid","OK")))</f>
        <v>-</v>
      </c>
      <c r="AD433" s="14" t="str">
        <f>IF('Non-Dosen'!AC433="",IF('Non-Dosen'!AD433="","-","Cek lagi"),IF('Non-Dosen'!AC433=1,IF('Non-Dosen'!AD433="","OK","Harap dikosongkan"),IF('Non-Dosen'!AC433&gt;1,IF('Non-Dosen'!AD433="","Harap diisi",IF(LEN('Non-Dosen'!AD433)&lt;4,"Cek lagi","OK")))))</f>
        <v>-</v>
      </c>
      <c r="AE433" s="15" t="str">
        <f>IF('Non-Dosen'!AE433="","-",IF('Non-Dosen'!AE433&gt;31,"Tanggal tidak valid",IF('Non-Dosen'!AE433&lt;1,"Tanggal tidak valid","OK")))</f>
        <v>-</v>
      </c>
      <c r="AF433" s="15" t="str">
        <f>IF('Non-Dosen'!AF433="","-",IF('Non-Dosen'!AF433&gt;12,"Bulan tidak valid",IF('Non-Dosen'!AF433&lt;1,"Bulan tidak valid","OK")))</f>
        <v>-</v>
      </c>
      <c r="AG433" s="15" t="str">
        <f>IF('Non-Dosen'!AG433="","-",IF('Non-Dosen'!AG433&gt;2016,"Tahun tidak valid",IF('Non-Dosen'!AG433&lt;1900,"Tahun tidak valid","OK")))</f>
        <v>-</v>
      </c>
      <c r="AH433" s="14" t="str">
        <f>IF('Non-Dosen'!AH433="","-",IF(LEN('Non-Dosen'!AH433)&lt;5,"Cek lagi","OK"))</f>
        <v>-</v>
      </c>
      <c r="AI433" s="14" t="str">
        <f>IF('Non-Dosen'!AI433="","-",IF(LEN('Non-Dosen'!AI433)&lt;4,"Cek lagi","OK"))</f>
        <v>-</v>
      </c>
      <c r="AJ433" s="14" t="str">
        <f>IF('Non-Dosen'!AJ433="","-",IF('Non-Dosen'!AJ433&gt;92,"Tidak valid",IF('Non-Dosen'!AJ433&lt;11,"Tidak valid","OK")))</f>
        <v>-</v>
      </c>
      <c r="AK433" s="14" t="str">
        <f>IF('Non-Dosen'!AK433="","-",IF(LEN('Non-Dosen'!AK433)&lt;4,"Cek lagi","OK"))</f>
        <v>-</v>
      </c>
    </row>
    <row r="434" spans="1:37" ht="15" customHeight="1" x14ac:dyDescent="0.15">
      <c r="A434" s="14" t="str">
        <f>IF('Non-Dosen'!A434="","-",IF(LEN('Non-Dosen'!A434)&lt;&gt;18,"Cek lagi",IF(VALUE('Non-Dosen'!A434)&lt;0,"Cek lagi","OK")))</f>
        <v>-</v>
      </c>
      <c r="B434" s="14" t="str">
        <f>IF('Non-Dosen'!B434="","-",IF(LEN('Non-Dosen'!B434)&lt;4,"Cek lagi","OK"))</f>
        <v>-</v>
      </c>
      <c r="C434" s="14" t="str">
        <f>IF('Non-Dosen'!C434="","-",IF(LEN('Non-Dosen'!C434)&lt;2,"Cek lagi","OK"))</f>
        <v>-</v>
      </c>
      <c r="D434" s="14" t="str">
        <f>IF('Non-Dosen'!D434="","-",IF(LEN('Non-Dosen'!D434)&lt;2,"Cek lagi","OK"))</f>
        <v>-</v>
      </c>
      <c r="E434" s="14" t="str">
        <f>IF('Non-Dosen'!E434="","-",IF('Non-Dosen'!E434=0,"OK",IF('Non-Dosen'!E434=1,"OK","Tidak valid")))</f>
        <v>-</v>
      </c>
      <c r="F434" s="14" t="str">
        <f>IF('Non-Dosen'!F434="","-",IF(LEN('Non-Dosen'!F434)&lt;4,"Cek lagi","OK"))</f>
        <v>-</v>
      </c>
      <c r="G434" s="15" t="str">
        <f>IF('Non-Dosen'!G434="","-",IF('Non-Dosen'!G434&gt;31,"Tanggal tidak valid",IF('Non-Dosen'!G434&lt;1,"Tanggal tidak valid","OK")))</f>
        <v>-</v>
      </c>
      <c r="H434" s="15" t="str">
        <f>IF('Non-Dosen'!H434="","-",IF('Non-Dosen'!H434&gt;12,"Bulan tidak valid",IF('Non-Dosen'!H434&lt;1,"Bulan tidak valid","OK")))</f>
        <v>-</v>
      </c>
      <c r="I434" s="15" t="str">
        <f>IF('Non-Dosen'!I434="","-",IF('Non-Dosen'!I434&gt;2001,"Tahun tidak valid",IF('Non-Dosen'!I434&lt;1900,"Tahun tidak valid","OK")))</f>
        <v>-</v>
      </c>
      <c r="J434" s="14" t="str">
        <f>IF('Non-Dosen'!J434="","-",IF(LEN('Non-Dosen'!J434)&lt;16,"Tidak valid","OK"))</f>
        <v>-</v>
      </c>
      <c r="K434" s="14" t="str">
        <f>IF('Non-Dosen'!K434="","-",IF(LEN('Non-Dosen'!K434)&lt;4,"Cek lagi","OK"))</f>
        <v>-</v>
      </c>
      <c r="L434" s="14" t="str">
        <f>IF('Non-Dosen'!L434="","-",IF('Non-Dosen'!L434&gt;2,"Tidak valid",IF('Non-Dosen'!L434&lt;1,"Tidak valid","OK")))</f>
        <v>-</v>
      </c>
      <c r="M434" s="14" t="str">
        <f>IF('Non-Dosen'!L434="",IF('Non-Dosen'!M434&lt;&gt;"","Harap dikosongkan","-"),IF('Non-Dosen'!L434=2,IF('Non-Dosen'!M434="","OK","Harap dikosongkan"),IF('Non-Dosen'!L434=1,IF('Non-Dosen'!M434="","Harap diisi",IF('Non-Dosen'!M434&gt;"10","Tidak valid",IF('Non-Dosen'!M434&lt;"01","Tidak valid","OK"))))))</f>
        <v>-</v>
      </c>
      <c r="N434" s="14" t="str">
        <f>IF('Non-Dosen'!N434="","-",IF(LEN('Non-Dosen'!N434)&lt;4,"Cek lagi","OK"))</f>
        <v>-</v>
      </c>
      <c r="O434" s="15" t="str">
        <f>IF('Non-Dosen'!O434="","-",IF('Non-Dosen'!O434&gt;31,"Tanggal tidak valid",IF('Non-Dosen'!O434&lt;1,"Tanggal tidak valid","OK")))</f>
        <v>-</v>
      </c>
      <c r="P434" s="15" t="str">
        <f>IF('Non-Dosen'!P434="","-",IF('Non-Dosen'!P434&gt;12,"Bulan tidak valid",IF('Non-Dosen'!P434&lt;1,"Bulan tidak valid","OK")))</f>
        <v>-</v>
      </c>
      <c r="Q434" s="15" t="str">
        <f>IF('Non-Dosen'!Q434="","-",IF('Non-Dosen'!Q434&gt;2017,"Tahun tidak valid",IF('Non-Dosen'!Q434&lt;1900,"Tahun tidak valid","OK")))</f>
        <v>-</v>
      </c>
      <c r="R434" s="14" t="str">
        <f>IF('Non-Dosen'!R434="","-",IF(LEN('Non-Dosen'!R434)&lt;4,"Cek lagi","OK"))</f>
        <v>-</v>
      </c>
      <c r="S434" s="15" t="str">
        <f>IF('Non-Dosen'!S434="","-",IF('Non-Dosen'!S434&gt;31,"Tanggal tidak valid",IF('Non-Dosen'!S434&lt;1,"Tanggal tidak valid","OK")))</f>
        <v>-</v>
      </c>
      <c r="T434" s="15" t="str">
        <f>IF('Non-Dosen'!T434="","-",IF('Non-Dosen'!T434&gt;12,"Bulan tidak valid",IF('Non-Dosen'!T434&lt;1,"Bulan tidak valid","OK")))</f>
        <v>-</v>
      </c>
      <c r="U434" s="15" t="str">
        <f>IF('Non-Dosen'!U434="","-",IF('Non-Dosen'!U434&gt;2017,"Tahun tidak valid",IF('Non-Dosen'!U434&lt;1900,"Tahun tidak valid","OK")))</f>
        <v>-</v>
      </c>
      <c r="V434" s="14" t="str">
        <f>IF('Non-Dosen'!V434="","-",IF('Non-Dosen'!V434&gt;6,"Tidak valid",IF('Non-Dosen'!V434&lt;1,"Tidak valid","OK")))</f>
        <v>-</v>
      </c>
      <c r="W434" s="14" t="str">
        <f>IF('Non-Dosen'!W434="","-",IF('Non-Dosen'!W434&gt;4,"Tidak valid",IF('Non-Dosen'!W434&lt;1,"Tidak valid","OK")))</f>
        <v>-</v>
      </c>
      <c r="X434" s="14" t="str">
        <f>IF('Non-Dosen'!X434="","-",IF('Non-Dosen'!X434&gt;5,"Tidak valid",IF('Non-Dosen'!X434&lt;1,"Tidak valid","OK")))</f>
        <v>-</v>
      </c>
      <c r="Y434" s="14" t="str">
        <f>IF('Non-Dosen'!Y434="","-",IF('Non-Dosen'!Y434&gt;4,"Tidak valid",IF('Non-Dosen'!Y434&lt;1,"Tidak valid","OK")))</f>
        <v>-</v>
      </c>
      <c r="Z434" s="14" t="str">
        <f>IF('Non-Dosen'!Z434="","-",IF(LEN('Non-Dosen'!Z434)&lt;4,"Cek lagi","OK"))</f>
        <v>-</v>
      </c>
      <c r="AA434" s="14" t="str">
        <f>IF('Non-Dosen'!AA434="","-",IF('Non-Dosen'!AA434&gt;"11","Tidak valid",IF('Non-Dosen'!AA434&lt;"00","Tidak valid","OK")))</f>
        <v>-</v>
      </c>
      <c r="AB434" s="14" t="str">
        <f>IF('Non-Dosen'!AB434="","-",IF('Non-Dosen'!AB434&gt;"11","Tidak valid",IF('Non-Dosen'!AB434&lt;"00","Tidak valid","OK")))</f>
        <v>-</v>
      </c>
      <c r="AC434" s="14" t="str">
        <f>IF('Non-Dosen'!AC434="","-",IF('Non-Dosen'!AC434&gt;7,"Tidak valid",IF('Non-Dosen'!AC434&lt;1,"Tidak valid","OK")))</f>
        <v>-</v>
      </c>
      <c r="AD434" s="14" t="str">
        <f>IF('Non-Dosen'!AC434="",IF('Non-Dosen'!AD434="","-","Cek lagi"),IF('Non-Dosen'!AC434=1,IF('Non-Dosen'!AD434="","OK","Harap dikosongkan"),IF('Non-Dosen'!AC434&gt;1,IF('Non-Dosen'!AD434="","Harap diisi",IF(LEN('Non-Dosen'!AD434)&lt;4,"Cek lagi","OK")))))</f>
        <v>-</v>
      </c>
      <c r="AE434" s="15" t="str">
        <f>IF('Non-Dosen'!AE434="","-",IF('Non-Dosen'!AE434&gt;31,"Tanggal tidak valid",IF('Non-Dosen'!AE434&lt;1,"Tanggal tidak valid","OK")))</f>
        <v>-</v>
      </c>
      <c r="AF434" s="15" t="str">
        <f>IF('Non-Dosen'!AF434="","-",IF('Non-Dosen'!AF434&gt;12,"Bulan tidak valid",IF('Non-Dosen'!AF434&lt;1,"Bulan tidak valid","OK")))</f>
        <v>-</v>
      </c>
      <c r="AG434" s="15" t="str">
        <f>IF('Non-Dosen'!AG434="","-",IF('Non-Dosen'!AG434&gt;2016,"Tahun tidak valid",IF('Non-Dosen'!AG434&lt;1900,"Tahun tidak valid","OK")))</f>
        <v>-</v>
      </c>
      <c r="AH434" s="14" t="str">
        <f>IF('Non-Dosen'!AH434="","-",IF(LEN('Non-Dosen'!AH434)&lt;5,"Cek lagi","OK"))</f>
        <v>-</v>
      </c>
      <c r="AI434" s="14" t="str">
        <f>IF('Non-Dosen'!AI434="","-",IF(LEN('Non-Dosen'!AI434)&lt;4,"Cek lagi","OK"))</f>
        <v>-</v>
      </c>
      <c r="AJ434" s="14" t="str">
        <f>IF('Non-Dosen'!AJ434="","-",IF('Non-Dosen'!AJ434&gt;92,"Tidak valid",IF('Non-Dosen'!AJ434&lt;11,"Tidak valid","OK")))</f>
        <v>-</v>
      </c>
      <c r="AK434" s="14" t="str">
        <f>IF('Non-Dosen'!AK434="","-",IF(LEN('Non-Dosen'!AK434)&lt;4,"Cek lagi","OK"))</f>
        <v>-</v>
      </c>
    </row>
    <row r="435" spans="1:37" ht="15" customHeight="1" x14ac:dyDescent="0.15">
      <c r="A435" s="14" t="str">
        <f>IF('Non-Dosen'!A435="","-",IF(LEN('Non-Dosen'!A435)&lt;&gt;18,"Cek lagi",IF(VALUE('Non-Dosen'!A435)&lt;0,"Cek lagi","OK")))</f>
        <v>-</v>
      </c>
      <c r="B435" s="14" t="str">
        <f>IF('Non-Dosen'!B435="","-",IF(LEN('Non-Dosen'!B435)&lt;4,"Cek lagi","OK"))</f>
        <v>-</v>
      </c>
      <c r="C435" s="14" t="str">
        <f>IF('Non-Dosen'!C435="","-",IF(LEN('Non-Dosen'!C435)&lt;2,"Cek lagi","OK"))</f>
        <v>-</v>
      </c>
      <c r="D435" s="14" t="str">
        <f>IF('Non-Dosen'!D435="","-",IF(LEN('Non-Dosen'!D435)&lt;2,"Cek lagi","OK"))</f>
        <v>-</v>
      </c>
      <c r="E435" s="14" t="str">
        <f>IF('Non-Dosen'!E435="","-",IF('Non-Dosen'!E435=0,"OK",IF('Non-Dosen'!E435=1,"OK","Tidak valid")))</f>
        <v>-</v>
      </c>
      <c r="F435" s="14" t="str">
        <f>IF('Non-Dosen'!F435="","-",IF(LEN('Non-Dosen'!F435)&lt;4,"Cek lagi","OK"))</f>
        <v>-</v>
      </c>
      <c r="G435" s="15" t="str">
        <f>IF('Non-Dosen'!G435="","-",IF('Non-Dosen'!G435&gt;31,"Tanggal tidak valid",IF('Non-Dosen'!G435&lt;1,"Tanggal tidak valid","OK")))</f>
        <v>-</v>
      </c>
      <c r="H435" s="15" t="str">
        <f>IF('Non-Dosen'!H435="","-",IF('Non-Dosen'!H435&gt;12,"Bulan tidak valid",IF('Non-Dosen'!H435&lt;1,"Bulan tidak valid","OK")))</f>
        <v>-</v>
      </c>
      <c r="I435" s="15" t="str">
        <f>IF('Non-Dosen'!I435="","-",IF('Non-Dosen'!I435&gt;2001,"Tahun tidak valid",IF('Non-Dosen'!I435&lt;1900,"Tahun tidak valid","OK")))</f>
        <v>-</v>
      </c>
      <c r="J435" s="14" t="str">
        <f>IF('Non-Dosen'!J435="","-",IF(LEN('Non-Dosen'!J435)&lt;16,"Tidak valid","OK"))</f>
        <v>-</v>
      </c>
      <c r="K435" s="14" t="str">
        <f>IF('Non-Dosen'!K435="","-",IF(LEN('Non-Dosen'!K435)&lt;4,"Cek lagi","OK"))</f>
        <v>-</v>
      </c>
      <c r="L435" s="14" t="str">
        <f>IF('Non-Dosen'!L435="","-",IF('Non-Dosen'!L435&gt;2,"Tidak valid",IF('Non-Dosen'!L435&lt;1,"Tidak valid","OK")))</f>
        <v>-</v>
      </c>
      <c r="M435" s="14" t="str">
        <f>IF('Non-Dosen'!L435="",IF('Non-Dosen'!M435&lt;&gt;"","Harap dikosongkan","-"),IF('Non-Dosen'!L435=2,IF('Non-Dosen'!M435="","OK","Harap dikosongkan"),IF('Non-Dosen'!L435=1,IF('Non-Dosen'!M435="","Harap diisi",IF('Non-Dosen'!M435&gt;"10","Tidak valid",IF('Non-Dosen'!M435&lt;"01","Tidak valid","OK"))))))</f>
        <v>-</v>
      </c>
      <c r="N435" s="14" t="str">
        <f>IF('Non-Dosen'!N435="","-",IF(LEN('Non-Dosen'!N435)&lt;4,"Cek lagi","OK"))</f>
        <v>-</v>
      </c>
      <c r="O435" s="15" t="str">
        <f>IF('Non-Dosen'!O435="","-",IF('Non-Dosen'!O435&gt;31,"Tanggal tidak valid",IF('Non-Dosen'!O435&lt;1,"Tanggal tidak valid","OK")))</f>
        <v>-</v>
      </c>
      <c r="P435" s="15" t="str">
        <f>IF('Non-Dosen'!P435="","-",IF('Non-Dosen'!P435&gt;12,"Bulan tidak valid",IF('Non-Dosen'!P435&lt;1,"Bulan tidak valid","OK")))</f>
        <v>-</v>
      </c>
      <c r="Q435" s="15" t="str">
        <f>IF('Non-Dosen'!Q435="","-",IF('Non-Dosen'!Q435&gt;2017,"Tahun tidak valid",IF('Non-Dosen'!Q435&lt;1900,"Tahun tidak valid","OK")))</f>
        <v>-</v>
      </c>
      <c r="R435" s="14" t="str">
        <f>IF('Non-Dosen'!R435="","-",IF(LEN('Non-Dosen'!R435)&lt;4,"Cek lagi","OK"))</f>
        <v>-</v>
      </c>
      <c r="S435" s="15" t="str">
        <f>IF('Non-Dosen'!S435="","-",IF('Non-Dosen'!S435&gt;31,"Tanggal tidak valid",IF('Non-Dosen'!S435&lt;1,"Tanggal tidak valid","OK")))</f>
        <v>-</v>
      </c>
      <c r="T435" s="15" t="str">
        <f>IF('Non-Dosen'!T435="","-",IF('Non-Dosen'!T435&gt;12,"Bulan tidak valid",IF('Non-Dosen'!T435&lt;1,"Bulan tidak valid","OK")))</f>
        <v>-</v>
      </c>
      <c r="U435" s="15" t="str">
        <f>IF('Non-Dosen'!U435="","-",IF('Non-Dosen'!U435&gt;2017,"Tahun tidak valid",IF('Non-Dosen'!U435&lt;1900,"Tahun tidak valid","OK")))</f>
        <v>-</v>
      </c>
      <c r="V435" s="14" t="str">
        <f>IF('Non-Dosen'!V435="","-",IF('Non-Dosen'!V435&gt;6,"Tidak valid",IF('Non-Dosen'!V435&lt;1,"Tidak valid","OK")))</f>
        <v>-</v>
      </c>
      <c r="W435" s="14" t="str">
        <f>IF('Non-Dosen'!W435="","-",IF('Non-Dosen'!W435&gt;4,"Tidak valid",IF('Non-Dosen'!W435&lt;1,"Tidak valid","OK")))</f>
        <v>-</v>
      </c>
      <c r="X435" s="14" t="str">
        <f>IF('Non-Dosen'!X435="","-",IF('Non-Dosen'!X435&gt;5,"Tidak valid",IF('Non-Dosen'!X435&lt;1,"Tidak valid","OK")))</f>
        <v>-</v>
      </c>
      <c r="Y435" s="14" t="str">
        <f>IF('Non-Dosen'!Y435="","-",IF('Non-Dosen'!Y435&gt;4,"Tidak valid",IF('Non-Dosen'!Y435&lt;1,"Tidak valid","OK")))</f>
        <v>-</v>
      </c>
      <c r="Z435" s="14" t="str">
        <f>IF('Non-Dosen'!Z435="","-",IF(LEN('Non-Dosen'!Z435)&lt;4,"Cek lagi","OK"))</f>
        <v>-</v>
      </c>
      <c r="AA435" s="14" t="str">
        <f>IF('Non-Dosen'!AA435="","-",IF('Non-Dosen'!AA435&gt;"11","Tidak valid",IF('Non-Dosen'!AA435&lt;"00","Tidak valid","OK")))</f>
        <v>-</v>
      </c>
      <c r="AB435" s="14" t="str">
        <f>IF('Non-Dosen'!AB435="","-",IF('Non-Dosen'!AB435&gt;"11","Tidak valid",IF('Non-Dosen'!AB435&lt;"00","Tidak valid","OK")))</f>
        <v>-</v>
      </c>
      <c r="AC435" s="14" t="str">
        <f>IF('Non-Dosen'!AC435="","-",IF('Non-Dosen'!AC435&gt;7,"Tidak valid",IF('Non-Dosen'!AC435&lt;1,"Tidak valid","OK")))</f>
        <v>-</v>
      </c>
      <c r="AD435" s="14" t="str">
        <f>IF('Non-Dosen'!AC435="",IF('Non-Dosen'!AD435="","-","Cek lagi"),IF('Non-Dosen'!AC435=1,IF('Non-Dosen'!AD435="","OK","Harap dikosongkan"),IF('Non-Dosen'!AC435&gt;1,IF('Non-Dosen'!AD435="","Harap diisi",IF(LEN('Non-Dosen'!AD435)&lt;4,"Cek lagi","OK")))))</f>
        <v>-</v>
      </c>
      <c r="AE435" s="15" t="str">
        <f>IF('Non-Dosen'!AE435="","-",IF('Non-Dosen'!AE435&gt;31,"Tanggal tidak valid",IF('Non-Dosen'!AE435&lt;1,"Tanggal tidak valid","OK")))</f>
        <v>-</v>
      </c>
      <c r="AF435" s="15" t="str">
        <f>IF('Non-Dosen'!AF435="","-",IF('Non-Dosen'!AF435&gt;12,"Bulan tidak valid",IF('Non-Dosen'!AF435&lt;1,"Bulan tidak valid","OK")))</f>
        <v>-</v>
      </c>
      <c r="AG435" s="15" t="str">
        <f>IF('Non-Dosen'!AG435="","-",IF('Non-Dosen'!AG435&gt;2016,"Tahun tidak valid",IF('Non-Dosen'!AG435&lt;1900,"Tahun tidak valid","OK")))</f>
        <v>-</v>
      </c>
      <c r="AH435" s="14" t="str">
        <f>IF('Non-Dosen'!AH435="","-",IF(LEN('Non-Dosen'!AH435)&lt;5,"Cek lagi","OK"))</f>
        <v>-</v>
      </c>
      <c r="AI435" s="14" t="str">
        <f>IF('Non-Dosen'!AI435="","-",IF(LEN('Non-Dosen'!AI435)&lt;4,"Cek lagi","OK"))</f>
        <v>-</v>
      </c>
      <c r="AJ435" s="14" t="str">
        <f>IF('Non-Dosen'!AJ435="","-",IF('Non-Dosen'!AJ435&gt;92,"Tidak valid",IF('Non-Dosen'!AJ435&lt;11,"Tidak valid","OK")))</f>
        <v>-</v>
      </c>
      <c r="AK435" s="14" t="str">
        <f>IF('Non-Dosen'!AK435="","-",IF(LEN('Non-Dosen'!AK435)&lt;4,"Cek lagi","OK"))</f>
        <v>-</v>
      </c>
    </row>
    <row r="436" spans="1:37" ht="15" customHeight="1" x14ac:dyDescent="0.15">
      <c r="A436" s="14" t="str">
        <f>IF('Non-Dosen'!A436="","-",IF(LEN('Non-Dosen'!A436)&lt;&gt;18,"Cek lagi",IF(VALUE('Non-Dosen'!A436)&lt;0,"Cek lagi","OK")))</f>
        <v>-</v>
      </c>
      <c r="B436" s="14" t="str">
        <f>IF('Non-Dosen'!B436="","-",IF(LEN('Non-Dosen'!B436)&lt;4,"Cek lagi","OK"))</f>
        <v>-</v>
      </c>
      <c r="C436" s="14" t="str">
        <f>IF('Non-Dosen'!C436="","-",IF(LEN('Non-Dosen'!C436)&lt;2,"Cek lagi","OK"))</f>
        <v>-</v>
      </c>
      <c r="D436" s="14" t="str">
        <f>IF('Non-Dosen'!D436="","-",IF(LEN('Non-Dosen'!D436)&lt;2,"Cek lagi","OK"))</f>
        <v>-</v>
      </c>
      <c r="E436" s="14" t="str">
        <f>IF('Non-Dosen'!E436="","-",IF('Non-Dosen'!E436=0,"OK",IF('Non-Dosen'!E436=1,"OK","Tidak valid")))</f>
        <v>-</v>
      </c>
      <c r="F436" s="14" t="str">
        <f>IF('Non-Dosen'!F436="","-",IF(LEN('Non-Dosen'!F436)&lt;4,"Cek lagi","OK"))</f>
        <v>-</v>
      </c>
      <c r="G436" s="15" t="str">
        <f>IF('Non-Dosen'!G436="","-",IF('Non-Dosen'!G436&gt;31,"Tanggal tidak valid",IF('Non-Dosen'!G436&lt;1,"Tanggal tidak valid","OK")))</f>
        <v>-</v>
      </c>
      <c r="H436" s="15" t="str">
        <f>IF('Non-Dosen'!H436="","-",IF('Non-Dosen'!H436&gt;12,"Bulan tidak valid",IF('Non-Dosen'!H436&lt;1,"Bulan tidak valid","OK")))</f>
        <v>-</v>
      </c>
      <c r="I436" s="15" t="str">
        <f>IF('Non-Dosen'!I436="","-",IF('Non-Dosen'!I436&gt;2001,"Tahun tidak valid",IF('Non-Dosen'!I436&lt;1900,"Tahun tidak valid","OK")))</f>
        <v>-</v>
      </c>
      <c r="J436" s="14" t="str">
        <f>IF('Non-Dosen'!J436="","-",IF(LEN('Non-Dosen'!J436)&lt;16,"Tidak valid","OK"))</f>
        <v>-</v>
      </c>
      <c r="K436" s="14" t="str">
        <f>IF('Non-Dosen'!K436="","-",IF(LEN('Non-Dosen'!K436)&lt;4,"Cek lagi","OK"))</f>
        <v>-</v>
      </c>
      <c r="L436" s="14" t="str">
        <f>IF('Non-Dosen'!L436="","-",IF('Non-Dosen'!L436&gt;2,"Tidak valid",IF('Non-Dosen'!L436&lt;1,"Tidak valid","OK")))</f>
        <v>-</v>
      </c>
      <c r="M436" s="14" t="str">
        <f>IF('Non-Dosen'!L436="",IF('Non-Dosen'!M436&lt;&gt;"","Harap dikosongkan","-"),IF('Non-Dosen'!L436=2,IF('Non-Dosen'!M436="","OK","Harap dikosongkan"),IF('Non-Dosen'!L436=1,IF('Non-Dosen'!M436="","Harap diisi",IF('Non-Dosen'!M436&gt;"10","Tidak valid",IF('Non-Dosen'!M436&lt;"01","Tidak valid","OK"))))))</f>
        <v>-</v>
      </c>
      <c r="N436" s="14" t="str">
        <f>IF('Non-Dosen'!N436="","-",IF(LEN('Non-Dosen'!N436)&lt;4,"Cek lagi","OK"))</f>
        <v>-</v>
      </c>
      <c r="O436" s="15" t="str">
        <f>IF('Non-Dosen'!O436="","-",IF('Non-Dosen'!O436&gt;31,"Tanggal tidak valid",IF('Non-Dosen'!O436&lt;1,"Tanggal tidak valid","OK")))</f>
        <v>-</v>
      </c>
      <c r="P436" s="15" t="str">
        <f>IF('Non-Dosen'!P436="","-",IF('Non-Dosen'!P436&gt;12,"Bulan tidak valid",IF('Non-Dosen'!P436&lt;1,"Bulan tidak valid","OK")))</f>
        <v>-</v>
      </c>
      <c r="Q436" s="15" t="str">
        <f>IF('Non-Dosen'!Q436="","-",IF('Non-Dosen'!Q436&gt;2017,"Tahun tidak valid",IF('Non-Dosen'!Q436&lt;1900,"Tahun tidak valid","OK")))</f>
        <v>-</v>
      </c>
      <c r="R436" s="14" t="str">
        <f>IF('Non-Dosen'!R436="","-",IF(LEN('Non-Dosen'!R436)&lt;4,"Cek lagi","OK"))</f>
        <v>-</v>
      </c>
      <c r="S436" s="15" t="str">
        <f>IF('Non-Dosen'!S436="","-",IF('Non-Dosen'!S436&gt;31,"Tanggal tidak valid",IF('Non-Dosen'!S436&lt;1,"Tanggal tidak valid","OK")))</f>
        <v>-</v>
      </c>
      <c r="T436" s="15" t="str">
        <f>IF('Non-Dosen'!T436="","-",IF('Non-Dosen'!T436&gt;12,"Bulan tidak valid",IF('Non-Dosen'!T436&lt;1,"Bulan tidak valid","OK")))</f>
        <v>-</v>
      </c>
      <c r="U436" s="15" t="str">
        <f>IF('Non-Dosen'!U436="","-",IF('Non-Dosen'!U436&gt;2017,"Tahun tidak valid",IF('Non-Dosen'!U436&lt;1900,"Tahun tidak valid","OK")))</f>
        <v>-</v>
      </c>
      <c r="V436" s="14" t="str">
        <f>IF('Non-Dosen'!V436="","-",IF('Non-Dosen'!V436&gt;6,"Tidak valid",IF('Non-Dosen'!V436&lt;1,"Tidak valid","OK")))</f>
        <v>-</v>
      </c>
      <c r="W436" s="14" t="str">
        <f>IF('Non-Dosen'!W436="","-",IF('Non-Dosen'!W436&gt;4,"Tidak valid",IF('Non-Dosen'!W436&lt;1,"Tidak valid","OK")))</f>
        <v>-</v>
      </c>
      <c r="X436" s="14" t="str">
        <f>IF('Non-Dosen'!X436="","-",IF('Non-Dosen'!X436&gt;5,"Tidak valid",IF('Non-Dosen'!X436&lt;1,"Tidak valid","OK")))</f>
        <v>-</v>
      </c>
      <c r="Y436" s="14" t="str">
        <f>IF('Non-Dosen'!Y436="","-",IF('Non-Dosen'!Y436&gt;4,"Tidak valid",IF('Non-Dosen'!Y436&lt;1,"Tidak valid","OK")))</f>
        <v>-</v>
      </c>
      <c r="Z436" s="14" t="str">
        <f>IF('Non-Dosen'!Z436="","-",IF(LEN('Non-Dosen'!Z436)&lt;4,"Cek lagi","OK"))</f>
        <v>-</v>
      </c>
      <c r="AA436" s="14" t="str">
        <f>IF('Non-Dosen'!AA436="","-",IF('Non-Dosen'!AA436&gt;"11","Tidak valid",IF('Non-Dosen'!AA436&lt;"00","Tidak valid","OK")))</f>
        <v>-</v>
      </c>
      <c r="AB436" s="14" t="str">
        <f>IF('Non-Dosen'!AB436="","-",IF('Non-Dosen'!AB436&gt;"11","Tidak valid",IF('Non-Dosen'!AB436&lt;"00","Tidak valid","OK")))</f>
        <v>-</v>
      </c>
      <c r="AC436" s="14" t="str">
        <f>IF('Non-Dosen'!AC436="","-",IF('Non-Dosen'!AC436&gt;7,"Tidak valid",IF('Non-Dosen'!AC436&lt;1,"Tidak valid","OK")))</f>
        <v>-</v>
      </c>
      <c r="AD436" s="14" t="str">
        <f>IF('Non-Dosen'!AC436="",IF('Non-Dosen'!AD436="","-","Cek lagi"),IF('Non-Dosen'!AC436=1,IF('Non-Dosen'!AD436="","OK","Harap dikosongkan"),IF('Non-Dosen'!AC436&gt;1,IF('Non-Dosen'!AD436="","Harap diisi",IF(LEN('Non-Dosen'!AD436)&lt;4,"Cek lagi","OK")))))</f>
        <v>-</v>
      </c>
      <c r="AE436" s="15" t="str">
        <f>IF('Non-Dosen'!AE436="","-",IF('Non-Dosen'!AE436&gt;31,"Tanggal tidak valid",IF('Non-Dosen'!AE436&lt;1,"Tanggal tidak valid","OK")))</f>
        <v>-</v>
      </c>
      <c r="AF436" s="15" t="str">
        <f>IF('Non-Dosen'!AF436="","-",IF('Non-Dosen'!AF436&gt;12,"Bulan tidak valid",IF('Non-Dosen'!AF436&lt;1,"Bulan tidak valid","OK")))</f>
        <v>-</v>
      </c>
      <c r="AG436" s="15" t="str">
        <f>IF('Non-Dosen'!AG436="","-",IF('Non-Dosen'!AG436&gt;2016,"Tahun tidak valid",IF('Non-Dosen'!AG436&lt;1900,"Tahun tidak valid","OK")))</f>
        <v>-</v>
      </c>
      <c r="AH436" s="14" t="str">
        <f>IF('Non-Dosen'!AH436="","-",IF(LEN('Non-Dosen'!AH436)&lt;5,"Cek lagi","OK"))</f>
        <v>-</v>
      </c>
      <c r="AI436" s="14" t="str">
        <f>IF('Non-Dosen'!AI436="","-",IF(LEN('Non-Dosen'!AI436)&lt;4,"Cek lagi","OK"))</f>
        <v>-</v>
      </c>
      <c r="AJ436" s="14" t="str">
        <f>IF('Non-Dosen'!AJ436="","-",IF('Non-Dosen'!AJ436&gt;92,"Tidak valid",IF('Non-Dosen'!AJ436&lt;11,"Tidak valid","OK")))</f>
        <v>-</v>
      </c>
      <c r="AK436" s="14" t="str">
        <f>IF('Non-Dosen'!AK436="","-",IF(LEN('Non-Dosen'!AK436)&lt;4,"Cek lagi","OK"))</f>
        <v>-</v>
      </c>
    </row>
    <row r="437" spans="1:37" ht="15" customHeight="1" x14ac:dyDescent="0.15">
      <c r="A437" s="14" t="str">
        <f>IF('Non-Dosen'!A437="","-",IF(LEN('Non-Dosen'!A437)&lt;&gt;18,"Cek lagi",IF(VALUE('Non-Dosen'!A437)&lt;0,"Cek lagi","OK")))</f>
        <v>-</v>
      </c>
      <c r="B437" s="14" t="str">
        <f>IF('Non-Dosen'!B437="","-",IF(LEN('Non-Dosen'!B437)&lt;4,"Cek lagi","OK"))</f>
        <v>-</v>
      </c>
      <c r="C437" s="14" t="str">
        <f>IF('Non-Dosen'!C437="","-",IF(LEN('Non-Dosen'!C437)&lt;2,"Cek lagi","OK"))</f>
        <v>-</v>
      </c>
      <c r="D437" s="14" t="str">
        <f>IF('Non-Dosen'!D437="","-",IF(LEN('Non-Dosen'!D437)&lt;2,"Cek lagi","OK"))</f>
        <v>-</v>
      </c>
      <c r="E437" s="14" t="str">
        <f>IF('Non-Dosen'!E437="","-",IF('Non-Dosen'!E437=0,"OK",IF('Non-Dosen'!E437=1,"OK","Tidak valid")))</f>
        <v>-</v>
      </c>
      <c r="F437" s="14" t="str">
        <f>IF('Non-Dosen'!F437="","-",IF(LEN('Non-Dosen'!F437)&lt;4,"Cek lagi","OK"))</f>
        <v>-</v>
      </c>
      <c r="G437" s="15" t="str">
        <f>IF('Non-Dosen'!G437="","-",IF('Non-Dosen'!G437&gt;31,"Tanggal tidak valid",IF('Non-Dosen'!G437&lt;1,"Tanggal tidak valid","OK")))</f>
        <v>-</v>
      </c>
      <c r="H437" s="15" t="str">
        <f>IF('Non-Dosen'!H437="","-",IF('Non-Dosen'!H437&gt;12,"Bulan tidak valid",IF('Non-Dosen'!H437&lt;1,"Bulan tidak valid","OK")))</f>
        <v>-</v>
      </c>
      <c r="I437" s="15" t="str">
        <f>IF('Non-Dosen'!I437="","-",IF('Non-Dosen'!I437&gt;2001,"Tahun tidak valid",IF('Non-Dosen'!I437&lt;1900,"Tahun tidak valid","OK")))</f>
        <v>-</v>
      </c>
      <c r="J437" s="14" t="str">
        <f>IF('Non-Dosen'!J437="","-",IF(LEN('Non-Dosen'!J437)&lt;16,"Tidak valid","OK"))</f>
        <v>-</v>
      </c>
      <c r="K437" s="14" t="str">
        <f>IF('Non-Dosen'!K437="","-",IF(LEN('Non-Dosen'!K437)&lt;4,"Cek lagi","OK"))</f>
        <v>-</v>
      </c>
      <c r="L437" s="14" t="str">
        <f>IF('Non-Dosen'!L437="","-",IF('Non-Dosen'!L437&gt;2,"Tidak valid",IF('Non-Dosen'!L437&lt;1,"Tidak valid","OK")))</f>
        <v>-</v>
      </c>
      <c r="M437" s="14" t="str">
        <f>IF('Non-Dosen'!L437="",IF('Non-Dosen'!M437&lt;&gt;"","Harap dikosongkan","-"),IF('Non-Dosen'!L437=2,IF('Non-Dosen'!M437="","OK","Harap dikosongkan"),IF('Non-Dosen'!L437=1,IF('Non-Dosen'!M437="","Harap diisi",IF('Non-Dosen'!M437&gt;"10","Tidak valid",IF('Non-Dosen'!M437&lt;"01","Tidak valid","OK"))))))</f>
        <v>-</v>
      </c>
      <c r="N437" s="14" t="str">
        <f>IF('Non-Dosen'!N437="","-",IF(LEN('Non-Dosen'!N437)&lt;4,"Cek lagi","OK"))</f>
        <v>-</v>
      </c>
      <c r="O437" s="15" t="str">
        <f>IF('Non-Dosen'!O437="","-",IF('Non-Dosen'!O437&gt;31,"Tanggal tidak valid",IF('Non-Dosen'!O437&lt;1,"Tanggal tidak valid","OK")))</f>
        <v>-</v>
      </c>
      <c r="P437" s="15" t="str">
        <f>IF('Non-Dosen'!P437="","-",IF('Non-Dosen'!P437&gt;12,"Bulan tidak valid",IF('Non-Dosen'!P437&lt;1,"Bulan tidak valid","OK")))</f>
        <v>-</v>
      </c>
      <c r="Q437" s="15" t="str">
        <f>IF('Non-Dosen'!Q437="","-",IF('Non-Dosen'!Q437&gt;2017,"Tahun tidak valid",IF('Non-Dosen'!Q437&lt;1900,"Tahun tidak valid","OK")))</f>
        <v>-</v>
      </c>
      <c r="R437" s="14" t="str">
        <f>IF('Non-Dosen'!R437="","-",IF(LEN('Non-Dosen'!R437)&lt;4,"Cek lagi","OK"))</f>
        <v>-</v>
      </c>
      <c r="S437" s="15" t="str">
        <f>IF('Non-Dosen'!S437="","-",IF('Non-Dosen'!S437&gt;31,"Tanggal tidak valid",IF('Non-Dosen'!S437&lt;1,"Tanggal tidak valid","OK")))</f>
        <v>-</v>
      </c>
      <c r="T437" s="15" t="str">
        <f>IF('Non-Dosen'!T437="","-",IF('Non-Dosen'!T437&gt;12,"Bulan tidak valid",IF('Non-Dosen'!T437&lt;1,"Bulan tidak valid","OK")))</f>
        <v>-</v>
      </c>
      <c r="U437" s="15" t="str">
        <f>IF('Non-Dosen'!U437="","-",IF('Non-Dosen'!U437&gt;2017,"Tahun tidak valid",IF('Non-Dosen'!U437&lt;1900,"Tahun tidak valid","OK")))</f>
        <v>-</v>
      </c>
      <c r="V437" s="14" t="str">
        <f>IF('Non-Dosen'!V437="","-",IF('Non-Dosen'!V437&gt;6,"Tidak valid",IF('Non-Dosen'!V437&lt;1,"Tidak valid","OK")))</f>
        <v>-</v>
      </c>
      <c r="W437" s="14" t="str">
        <f>IF('Non-Dosen'!W437="","-",IF('Non-Dosen'!W437&gt;4,"Tidak valid",IF('Non-Dosen'!W437&lt;1,"Tidak valid","OK")))</f>
        <v>-</v>
      </c>
      <c r="X437" s="14" t="str">
        <f>IF('Non-Dosen'!X437="","-",IF('Non-Dosen'!X437&gt;5,"Tidak valid",IF('Non-Dosen'!X437&lt;1,"Tidak valid","OK")))</f>
        <v>-</v>
      </c>
      <c r="Y437" s="14" t="str">
        <f>IF('Non-Dosen'!Y437="","-",IF('Non-Dosen'!Y437&gt;4,"Tidak valid",IF('Non-Dosen'!Y437&lt;1,"Tidak valid","OK")))</f>
        <v>-</v>
      </c>
      <c r="Z437" s="14" t="str">
        <f>IF('Non-Dosen'!Z437="","-",IF(LEN('Non-Dosen'!Z437)&lt;4,"Cek lagi","OK"))</f>
        <v>-</v>
      </c>
      <c r="AA437" s="14" t="str">
        <f>IF('Non-Dosen'!AA437="","-",IF('Non-Dosen'!AA437&gt;"11","Tidak valid",IF('Non-Dosen'!AA437&lt;"00","Tidak valid","OK")))</f>
        <v>-</v>
      </c>
      <c r="AB437" s="14" t="str">
        <f>IF('Non-Dosen'!AB437="","-",IF('Non-Dosen'!AB437&gt;"11","Tidak valid",IF('Non-Dosen'!AB437&lt;"00","Tidak valid","OK")))</f>
        <v>-</v>
      </c>
      <c r="AC437" s="14" t="str">
        <f>IF('Non-Dosen'!AC437="","-",IF('Non-Dosen'!AC437&gt;7,"Tidak valid",IF('Non-Dosen'!AC437&lt;1,"Tidak valid","OK")))</f>
        <v>-</v>
      </c>
      <c r="AD437" s="14" t="str">
        <f>IF('Non-Dosen'!AC437="",IF('Non-Dosen'!AD437="","-","Cek lagi"),IF('Non-Dosen'!AC437=1,IF('Non-Dosen'!AD437="","OK","Harap dikosongkan"),IF('Non-Dosen'!AC437&gt;1,IF('Non-Dosen'!AD437="","Harap diisi",IF(LEN('Non-Dosen'!AD437)&lt;4,"Cek lagi","OK")))))</f>
        <v>-</v>
      </c>
      <c r="AE437" s="15" t="str">
        <f>IF('Non-Dosen'!AE437="","-",IF('Non-Dosen'!AE437&gt;31,"Tanggal tidak valid",IF('Non-Dosen'!AE437&lt;1,"Tanggal tidak valid","OK")))</f>
        <v>-</v>
      </c>
      <c r="AF437" s="15" t="str">
        <f>IF('Non-Dosen'!AF437="","-",IF('Non-Dosen'!AF437&gt;12,"Bulan tidak valid",IF('Non-Dosen'!AF437&lt;1,"Bulan tidak valid","OK")))</f>
        <v>-</v>
      </c>
      <c r="AG437" s="15" t="str">
        <f>IF('Non-Dosen'!AG437="","-",IF('Non-Dosen'!AG437&gt;2016,"Tahun tidak valid",IF('Non-Dosen'!AG437&lt;1900,"Tahun tidak valid","OK")))</f>
        <v>-</v>
      </c>
      <c r="AH437" s="14" t="str">
        <f>IF('Non-Dosen'!AH437="","-",IF(LEN('Non-Dosen'!AH437)&lt;5,"Cek lagi","OK"))</f>
        <v>-</v>
      </c>
      <c r="AI437" s="14" t="str">
        <f>IF('Non-Dosen'!AI437="","-",IF(LEN('Non-Dosen'!AI437)&lt;4,"Cek lagi","OK"))</f>
        <v>-</v>
      </c>
      <c r="AJ437" s="14" t="str">
        <f>IF('Non-Dosen'!AJ437="","-",IF('Non-Dosen'!AJ437&gt;92,"Tidak valid",IF('Non-Dosen'!AJ437&lt;11,"Tidak valid","OK")))</f>
        <v>-</v>
      </c>
      <c r="AK437" s="14" t="str">
        <f>IF('Non-Dosen'!AK437="","-",IF(LEN('Non-Dosen'!AK437)&lt;4,"Cek lagi","OK"))</f>
        <v>-</v>
      </c>
    </row>
    <row r="438" spans="1:37" ht="15" customHeight="1" x14ac:dyDescent="0.15">
      <c r="A438" s="14" t="str">
        <f>IF('Non-Dosen'!A438="","-",IF(LEN('Non-Dosen'!A438)&lt;&gt;18,"Cek lagi",IF(VALUE('Non-Dosen'!A438)&lt;0,"Cek lagi","OK")))</f>
        <v>-</v>
      </c>
      <c r="B438" s="14" t="str">
        <f>IF('Non-Dosen'!B438="","-",IF(LEN('Non-Dosen'!B438)&lt;4,"Cek lagi","OK"))</f>
        <v>-</v>
      </c>
      <c r="C438" s="14" t="str">
        <f>IF('Non-Dosen'!C438="","-",IF(LEN('Non-Dosen'!C438)&lt;2,"Cek lagi","OK"))</f>
        <v>-</v>
      </c>
      <c r="D438" s="14" t="str">
        <f>IF('Non-Dosen'!D438="","-",IF(LEN('Non-Dosen'!D438)&lt;2,"Cek lagi","OK"))</f>
        <v>-</v>
      </c>
      <c r="E438" s="14" t="str">
        <f>IF('Non-Dosen'!E438="","-",IF('Non-Dosen'!E438=0,"OK",IF('Non-Dosen'!E438=1,"OK","Tidak valid")))</f>
        <v>-</v>
      </c>
      <c r="F438" s="14" t="str">
        <f>IF('Non-Dosen'!F438="","-",IF(LEN('Non-Dosen'!F438)&lt;4,"Cek lagi","OK"))</f>
        <v>-</v>
      </c>
      <c r="G438" s="15" t="str">
        <f>IF('Non-Dosen'!G438="","-",IF('Non-Dosen'!G438&gt;31,"Tanggal tidak valid",IF('Non-Dosen'!G438&lt;1,"Tanggal tidak valid","OK")))</f>
        <v>-</v>
      </c>
      <c r="H438" s="15" t="str">
        <f>IF('Non-Dosen'!H438="","-",IF('Non-Dosen'!H438&gt;12,"Bulan tidak valid",IF('Non-Dosen'!H438&lt;1,"Bulan tidak valid","OK")))</f>
        <v>-</v>
      </c>
      <c r="I438" s="15" t="str">
        <f>IF('Non-Dosen'!I438="","-",IF('Non-Dosen'!I438&gt;2001,"Tahun tidak valid",IF('Non-Dosen'!I438&lt;1900,"Tahun tidak valid","OK")))</f>
        <v>-</v>
      </c>
      <c r="J438" s="14" t="str">
        <f>IF('Non-Dosen'!J438="","-",IF(LEN('Non-Dosen'!J438)&lt;16,"Tidak valid","OK"))</f>
        <v>-</v>
      </c>
      <c r="K438" s="14" t="str">
        <f>IF('Non-Dosen'!K438="","-",IF(LEN('Non-Dosen'!K438)&lt;4,"Cek lagi","OK"))</f>
        <v>-</v>
      </c>
      <c r="L438" s="14" t="str">
        <f>IF('Non-Dosen'!L438="","-",IF('Non-Dosen'!L438&gt;2,"Tidak valid",IF('Non-Dosen'!L438&lt;1,"Tidak valid","OK")))</f>
        <v>-</v>
      </c>
      <c r="M438" s="14" t="str">
        <f>IF('Non-Dosen'!L438="",IF('Non-Dosen'!M438&lt;&gt;"","Harap dikosongkan","-"),IF('Non-Dosen'!L438=2,IF('Non-Dosen'!M438="","OK","Harap dikosongkan"),IF('Non-Dosen'!L438=1,IF('Non-Dosen'!M438="","Harap diisi",IF('Non-Dosen'!M438&gt;"10","Tidak valid",IF('Non-Dosen'!M438&lt;"01","Tidak valid","OK"))))))</f>
        <v>-</v>
      </c>
      <c r="N438" s="14" t="str">
        <f>IF('Non-Dosen'!N438="","-",IF(LEN('Non-Dosen'!N438)&lt;4,"Cek lagi","OK"))</f>
        <v>-</v>
      </c>
      <c r="O438" s="15" t="str">
        <f>IF('Non-Dosen'!O438="","-",IF('Non-Dosen'!O438&gt;31,"Tanggal tidak valid",IF('Non-Dosen'!O438&lt;1,"Tanggal tidak valid","OK")))</f>
        <v>-</v>
      </c>
      <c r="P438" s="15" t="str">
        <f>IF('Non-Dosen'!P438="","-",IF('Non-Dosen'!P438&gt;12,"Bulan tidak valid",IF('Non-Dosen'!P438&lt;1,"Bulan tidak valid","OK")))</f>
        <v>-</v>
      </c>
      <c r="Q438" s="15" t="str">
        <f>IF('Non-Dosen'!Q438="","-",IF('Non-Dosen'!Q438&gt;2017,"Tahun tidak valid",IF('Non-Dosen'!Q438&lt;1900,"Tahun tidak valid","OK")))</f>
        <v>-</v>
      </c>
      <c r="R438" s="14" t="str">
        <f>IF('Non-Dosen'!R438="","-",IF(LEN('Non-Dosen'!R438)&lt;4,"Cek lagi","OK"))</f>
        <v>-</v>
      </c>
      <c r="S438" s="15" t="str">
        <f>IF('Non-Dosen'!S438="","-",IF('Non-Dosen'!S438&gt;31,"Tanggal tidak valid",IF('Non-Dosen'!S438&lt;1,"Tanggal tidak valid","OK")))</f>
        <v>-</v>
      </c>
      <c r="T438" s="15" t="str">
        <f>IF('Non-Dosen'!T438="","-",IF('Non-Dosen'!T438&gt;12,"Bulan tidak valid",IF('Non-Dosen'!T438&lt;1,"Bulan tidak valid","OK")))</f>
        <v>-</v>
      </c>
      <c r="U438" s="15" t="str">
        <f>IF('Non-Dosen'!U438="","-",IF('Non-Dosen'!U438&gt;2017,"Tahun tidak valid",IF('Non-Dosen'!U438&lt;1900,"Tahun tidak valid","OK")))</f>
        <v>-</v>
      </c>
      <c r="V438" s="14" t="str">
        <f>IF('Non-Dosen'!V438="","-",IF('Non-Dosen'!V438&gt;6,"Tidak valid",IF('Non-Dosen'!V438&lt;1,"Tidak valid","OK")))</f>
        <v>-</v>
      </c>
      <c r="W438" s="14" t="str">
        <f>IF('Non-Dosen'!W438="","-",IF('Non-Dosen'!W438&gt;4,"Tidak valid",IF('Non-Dosen'!W438&lt;1,"Tidak valid","OK")))</f>
        <v>-</v>
      </c>
      <c r="X438" s="14" t="str">
        <f>IF('Non-Dosen'!X438="","-",IF('Non-Dosen'!X438&gt;5,"Tidak valid",IF('Non-Dosen'!X438&lt;1,"Tidak valid","OK")))</f>
        <v>-</v>
      </c>
      <c r="Y438" s="14" t="str">
        <f>IF('Non-Dosen'!Y438="","-",IF('Non-Dosen'!Y438&gt;4,"Tidak valid",IF('Non-Dosen'!Y438&lt;1,"Tidak valid","OK")))</f>
        <v>-</v>
      </c>
      <c r="Z438" s="14" t="str">
        <f>IF('Non-Dosen'!Z438="","-",IF(LEN('Non-Dosen'!Z438)&lt;4,"Cek lagi","OK"))</f>
        <v>-</v>
      </c>
      <c r="AA438" s="14" t="str">
        <f>IF('Non-Dosen'!AA438="","-",IF('Non-Dosen'!AA438&gt;"11","Tidak valid",IF('Non-Dosen'!AA438&lt;"00","Tidak valid","OK")))</f>
        <v>-</v>
      </c>
      <c r="AB438" s="14" t="str">
        <f>IF('Non-Dosen'!AB438="","-",IF('Non-Dosen'!AB438&gt;"11","Tidak valid",IF('Non-Dosen'!AB438&lt;"00","Tidak valid","OK")))</f>
        <v>-</v>
      </c>
      <c r="AC438" s="14" t="str">
        <f>IF('Non-Dosen'!AC438="","-",IF('Non-Dosen'!AC438&gt;7,"Tidak valid",IF('Non-Dosen'!AC438&lt;1,"Tidak valid","OK")))</f>
        <v>-</v>
      </c>
      <c r="AD438" s="14" t="str">
        <f>IF('Non-Dosen'!AC438="",IF('Non-Dosen'!AD438="","-","Cek lagi"),IF('Non-Dosen'!AC438=1,IF('Non-Dosen'!AD438="","OK","Harap dikosongkan"),IF('Non-Dosen'!AC438&gt;1,IF('Non-Dosen'!AD438="","Harap diisi",IF(LEN('Non-Dosen'!AD438)&lt;4,"Cek lagi","OK")))))</f>
        <v>-</v>
      </c>
      <c r="AE438" s="15" t="str">
        <f>IF('Non-Dosen'!AE438="","-",IF('Non-Dosen'!AE438&gt;31,"Tanggal tidak valid",IF('Non-Dosen'!AE438&lt;1,"Tanggal tidak valid","OK")))</f>
        <v>-</v>
      </c>
      <c r="AF438" s="15" t="str">
        <f>IF('Non-Dosen'!AF438="","-",IF('Non-Dosen'!AF438&gt;12,"Bulan tidak valid",IF('Non-Dosen'!AF438&lt;1,"Bulan tidak valid","OK")))</f>
        <v>-</v>
      </c>
      <c r="AG438" s="15" t="str">
        <f>IF('Non-Dosen'!AG438="","-",IF('Non-Dosen'!AG438&gt;2016,"Tahun tidak valid",IF('Non-Dosen'!AG438&lt;1900,"Tahun tidak valid","OK")))</f>
        <v>-</v>
      </c>
      <c r="AH438" s="14" t="str">
        <f>IF('Non-Dosen'!AH438="","-",IF(LEN('Non-Dosen'!AH438)&lt;5,"Cek lagi","OK"))</f>
        <v>-</v>
      </c>
      <c r="AI438" s="14" t="str">
        <f>IF('Non-Dosen'!AI438="","-",IF(LEN('Non-Dosen'!AI438)&lt;4,"Cek lagi","OK"))</f>
        <v>-</v>
      </c>
      <c r="AJ438" s="14" t="str">
        <f>IF('Non-Dosen'!AJ438="","-",IF('Non-Dosen'!AJ438&gt;92,"Tidak valid",IF('Non-Dosen'!AJ438&lt;11,"Tidak valid","OK")))</f>
        <v>-</v>
      </c>
      <c r="AK438" s="14" t="str">
        <f>IF('Non-Dosen'!AK438="","-",IF(LEN('Non-Dosen'!AK438)&lt;4,"Cek lagi","OK"))</f>
        <v>-</v>
      </c>
    </row>
    <row r="439" spans="1:37" ht="15" customHeight="1" x14ac:dyDescent="0.15">
      <c r="A439" s="14" t="str">
        <f>IF('Non-Dosen'!A439="","-",IF(LEN('Non-Dosen'!A439)&lt;&gt;18,"Cek lagi",IF(VALUE('Non-Dosen'!A439)&lt;0,"Cek lagi","OK")))</f>
        <v>-</v>
      </c>
      <c r="B439" s="14" t="str">
        <f>IF('Non-Dosen'!B439="","-",IF(LEN('Non-Dosen'!B439)&lt;4,"Cek lagi","OK"))</f>
        <v>-</v>
      </c>
      <c r="C439" s="14" t="str">
        <f>IF('Non-Dosen'!C439="","-",IF(LEN('Non-Dosen'!C439)&lt;2,"Cek lagi","OK"))</f>
        <v>-</v>
      </c>
      <c r="D439" s="14" t="str">
        <f>IF('Non-Dosen'!D439="","-",IF(LEN('Non-Dosen'!D439)&lt;2,"Cek lagi","OK"))</f>
        <v>-</v>
      </c>
      <c r="E439" s="14" t="str">
        <f>IF('Non-Dosen'!E439="","-",IF('Non-Dosen'!E439=0,"OK",IF('Non-Dosen'!E439=1,"OK","Tidak valid")))</f>
        <v>-</v>
      </c>
      <c r="F439" s="14" t="str">
        <f>IF('Non-Dosen'!F439="","-",IF(LEN('Non-Dosen'!F439)&lt;4,"Cek lagi","OK"))</f>
        <v>-</v>
      </c>
      <c r="G439" s="15" t="str">
        <f>IF('Non-Dosen'!G439="","-",IF('Non-Dosen'!G439&gt;31,"Tanggal tidak valid",IF('Non-Dosen'!G439&lt;1,"Tanggal tidak valid","OK")))</f>
        <v>-</v>
      </c>
      <c r="H439" s="15" t="str">
        <f>IF('Non-Dosen'!H439="","-",IF('Non-Dosen'!H439&gt;12,"Bulan tidak valid",IF('Non-Dosen'!H439&lt;1,"Bulan tidak valid","OK")))</f>
        <v>-</v>
      </c>
      <c r="I439" s="15" t="str">
        <f>IF('Non-Dosen'!I439="","-",IF('Non-Dosen'!I439&gt;2001,"Tahun tidak valid",IF('Non-Dosen'!I439&lt;1900,"Tahun tidak valid","OK")))</f>
        <v>-</v>
      </c>
      <c r="J439" s="14" t="str">
        <f>IF('Non-Dosen'!J439="","-",IF(LEN('Non-Dosen'!J439)&lt;16,"Tidak valid","OK"))</f>
        <v>-</v>
      </c>
      <c r="K439" s="14" t="str">
        <f>IF('Non-Dosen'!K439="","-",IF(LEN('Non-Dosen'!K439)&lt;4,"Cek lagi","OK"))</f>
        <v>-</v>
      </c>
      <c r="L439" s="14" t="str">
        <f>IF('Non-Dosen'!L439="","-",IF('Non-Dosen'!L439&gt;2,"Tidak valid",IF('Non-Dosen'!L439&lt;1,"Tidak valid","OK")))</f>
        <v>-</v>
      </c>
      <c r="M439" s="14" t="str">
        <f>IF('Non-Dosen'!L439="",IF('Non-Dosen'!M439&lt;&gt;"","Harap dikosongkan","-"),IF('Non-Dosen'!L439=2,IF('Non-Dosen'!M439="","OK","Harap dikosongkan"),IF('Non-Dosen'!L439=1,IF('Non-Dosen'!M439="","Harap diisi",IF('Non-Dosen'!M439&gt;"10","Tidak valid",IF('Non-Dosen'!M439&lt;"01","Tidak valid","OK"))))))</f>
        <v>-</v>
      </c>
      <c r="N439" s="14" t="str">
        <f>IF('Non-Dosen'!N439="","-",IF(LEN('Non-Dosen'!N439)&lt;4,"Cek lagi","OK"))</f>
        <v>-</v>
      </c>
      <c r="O439" s="15" t="str">
        <f>IF('Non-Dosen'!O439="","-",IF('Non-Dosen'!O439&gt;31,"Tanggal tidak valid",IF('Non-Dosen'!O439&lt;1,"Tanggal tidak valid","OK")))</f>
        <v>-</v>
      </c>
      <c r="P439" s="15" t="str">
        <f>IF('Non-Dosen'!P439="","-",IF('Non-Dosen'!P439&gt;12,"Bulan tidak valid",IF('Non-Dosen'!P439&lt;1,"Bulan tidak valid","OK")))</f>
        <v>-</v>
      </c>
      <c r="Q439" s="15" t="str">
        <f>IF('Non-Dosen'!Q439="","-",IF('Non-Dosen'!Q439&gt;2017,"Tahun tidak valid",IF('Non-Dosen'!Q439&lt;1900,"Tahun tidak valid","OK")))</f>
        <v>-</v>
      </c>
      <c r="R439" s="14" t="str">
        <f>IF('Non-Dosen'!R439="","-",IF(LEN('Non-Dosen'!R439)&lt;4,"Cek lagi","OK"))</f>
        <v>-</v>
      </c>
      <c r="S439" s="15" t="str">
        <f>IF('Non-Dosen'!S439="","-",IF('Non-Dosen'!S439&gt;31,"Tanggal tidak valid",IF('Non-Dosen'!S439&lt;1,"Tanggal tidak valid","OK")))</f>
        <v>-</v>
      </c>
      <c r="T439" s="15" t="str">
        <f>IF('Non-Dosen'!T439="","-",IF('Non-Dosen'!T439&gt;12,"Bulan tidak valid",IF('Non-Dosen'!T439&lt;1,"Bulan tidak valid","OK")))</f>
        <v>-</v>
      </c>
      <c r="U439" s="15" t="str">
        <f>IF('Non-Dosen'!U439="","-",IF('Non-Dosen'!U439&gt;2017,"Tahun tidak valid",IF('Non-Dosen'!U439&lt;1900,"Tahun tidak valid","OK")))</f>
        <v>-</v>
      </c>
      <c r="V439" s="14" t="str">
        <f>IF('Non-Dosen'!V439="","-",IF('Non-Dosen'!V439&gt;6,"Tidak valid",IF('Non-Dosen'!V439&lt;1,"Tidak valid","OK")))</f>
        <v>-</v>
      </c>
      <c r="W439" s="14" t="str">
        <f>IF('Non-Dosen'!W439="","-",IF('Non-Dosen'!W439&gt;4,"Tidak valid",IF('Non-Dosen'!W439&lt;1,"Tidak valid","OK")))</f>
        <v>-</v>
      </c>
      <c r="X439" s="14" t="str">
        <f>IF('Non-Dosen'!X439="","-",IF('Non-Dosen'!X439&gt;5,"Tidak valid",IF('Non-Dosen'!X439&lt;1,"Tidak valid","OK")))</f>
        <v>-</v>
      </c>
      <c r="Y439" s="14" t="str">
        <f>IF('Non-Dosen'!Y439="","-",IF('Non-Dosen'!Y439&gt;4,"Tidak valid",IF('Non-Dosen'!Y439&lt;1,"Tidak valid","OK")))</f>
        <v>-</v>
      </c>
      <c r="Z439" s="14" t="str">
        <f>IF('Non-Dosen'!Z439="","-",IF(LEN('Non-Dosen'!Z439)&lt;4,"Cek lagi","OK"))</f>
        <v>-</v>
      </c>
      <c r="AA439" s="14" t="str">
        <f>IF('Non-Dosen'!AA439="","-",IF('Non-Dosen'!AA439&gt;"11","Tidak valid",IF('Non-Dosen'!AA439&lt;"00","Tidak valid","OK")))</f>
        <v>-</v>
      </c>
      <c r="AB439" s="14" t="str">
        <f>IF('Non-Dosen'!AB439="","-",IF('Non-Dosen'!AB439&gt;"11","Tidak valid",IF('Non-Dosen'!AB439&lt;"00","Tidak valid","OK")))</f>
        <v>-</v>
      </c>
      <c r="AC439" s="14" t="str">
        <f>IF('Non-Dosen'!AC439="","-",IF('Non-Dosen'!AC439&gt;7,"Tidak valid",IF('Non-Dosen'!AC439&lt;1,"Tidak valid","OK")))</f>
        <v>-</v>
      </c>
      <c r="AD439" s="14" t="str">
        <f>IF('Non-Dosen'!AC439="",IF('Non-Dosen'!AD439="","-","Cek lagi"),IF('Non-Dosen'!AC439=1,IF('Non-Dosen'!AD439="","OK","Harap dikosongkan"),IF('Non-Dosen'!AC439&gt;1,IF('Non-Dosen'!AD439="","Harap diisi",IF(LEN('Non-Dosen'!AD439)&lt;4,"Cek lagi","OK")))))</f>
        <v>-</v>
      </c>
      <c r="AE439" s="15" t="str">
        <f>IF('Non-Dosen'!AE439="","-",IF('Non-Dosen'!AE439&gt;31,"Tanggal tidak valid",IF('Non-Dosen'!AE439&lt;1,"Tanggal tidak valid","OK")))</f>
        <v>-</v>
      </c>
      <c r="AF439" s="15" t="str">
        <f>IF('Non-Dosen'!AF439="","-",IF('Non-Dosen'!AF439&gt;12,"Bulan tidak valid",IF('Non-Dosen'!AF439&lt;1,"Bulan tidak valid","OK")))</f>
        <v>-</v>
      </c>
      <c r="AG439" s="15" t="str">
        <f>IF('Non-Dosen'!AG439="","-",IF('Non-Dosen'!AG439&gt;2016,"Tahun tidak valid",IF('Non-Dosen'!AG439&lt;1900,"Tahun tidak valid","OK")))</f>
        <v>-</v>
      </c>
      <c r="AH439" s="14" t="str">
        <f>IF('Non-Dosen'!AH439="","-",IF(LEN('Non-Dosen'!AH439)&lt;5,"Cek lagi","OK"))</f>
        <v>-</v>
      </c>
      <c r="AI439" s="14" t="str">
        <f>IF('Non-Dosen'!AI439="","-",IF(LEN('Non-Dosen'!AI439)&lt;4,"Cek lagi","OK"))</f>
        <v>-</v>
      </c>
      <c r="AJ439" s="14" t="str">
        <f>IF('Non-Dosen'!AJ439="","-",IF('Non-Dosen'!AJ439&gt;92,"Tidak valid",IF('Non-Dosen'!AJ439&lt;11,"Tidak valid","OK")))</f>
        <v>-</v>
      </c>
      <c r="AK439" s="14" t="str">
        <f>IF('Non-Dosen'!AK439="","-",IF(LEN('Non-Dosen'!AK439)&lt;4,"Cek lagi","OK"))</f>
        <v>-</v>
      </c>
    </row>
    <row r="440" spans="1:37" ht="15" customHeight="1" x14ac:dyDescent="0.15">
      <c r="A440" s="14" t="str">
        <f>IF('Non-Dosen'!A440="","-",IF(LEN('Non-Dosen'!A440)&lt;&gt;18,"Cek lagi",IF(VALUE('Non-Dosen'!A440)&lt;0,"Cek lagi","OK")))</f>
        <v>-</v>
      </c>
      <c r="B440" s="14" t="str">
        <f>IF('Non-Dosen'!B440="","-",IF(LEN('Non-Dosen'!B440)&lt;4,"Cek lagi","OK"))</f>
        <v>-</v>
      </c>
      <c r="C440" s="14" t="str">
        <f>IF('Non-Dosen'!C440="","-",IF(LEN('Non-Dosen'!C440)&lt;2,"Cek lagi","OK"))</f>
        <v>-</v>
      </c>
      <c r="D440" s="14" t="str">
        <f>IF('Non-Dosen'!D440="","-",IF(LEN('Non-Dosen'!D440)&lt;2,"Cek lagi","OK"))</f>
        <v>-</v>
      </c>
      <c r="E440" s="14" t="str">
        <f>IF('Non-Dosen'!E440="","-",IF('Non-Dosen'!E440=0,"OK",IF('Non-Dosen'!E440=1,"OK","Tidak valid")))</f>
        <v>-</v>
      </c>
      <c r="F440" s="14" t="str">
        <f>IF('Non-Dosen'!F440="","-",IF(LEN('Non-Dosen'!F440)&lt;4,"Cek lagi","OK"))</f>
        <v>-</v>
      </c>
      <c r="G440" s="15" t="str">
        <f>IF('Non-Dosen'!G440="","-",IF('Non-Dosen'!G440&gt;31,"Tanggal tidak valid",IF('Non-Dosen'!G440&lt;1,"Tanggal tidak valid","OK")))</f>
        <v>-</v>
      </c>
      <c r="H440" s="15" t="str">
        <f>IF('Non-Dosen'!H440="","-",IF('Non-Dosen'!H440&gt;12,"Bulan tidak valid",IF('Non-Dosen'!H440&lt;1,"Bulan tidak valid","OK")))</f>
        <v>-</v>
      </c>
      <c r="I440" s="15" t="str">
        <f>IF('Non-Dosen'!I440="","-",IF('Non-Dosen'!I440&gt;2001,"Tahun tidak valid",IF('Non-Dosen'!I440&lt;1900,"Tahun tidak valid","OK")))</f>
        <v>-</v>
      </c>
      <c r="J440" s="14" t="str">
        <f>IF('Non-Dosen'!J440="","-",IF(LEN('Non-Dosen'!J440)&lt;16,"Tidak valid","OK"))</f>
        <v>-</v>
      </c>
      <c r="K440" s="14" t="str">
        <f>IF('Non-Dosen'!K440="","-",IF(LEN('Non-Dosen'!K440)&lt;4,"Cek lagi","OK"))</f>
        <v>-</v>
      </c>
      <c r="L440" s="14" t="str">
        <f>IF('Non-Dosen'!L440="","-",IF('Non-Dosen'!L440&gt;2,"Tidak valid",IF('Non-Dosen'!L440&lt;1,"Tidak valid","OK")))</f>
        <v>-</v>
      </c>
      <c r="M440" s="14" t="str">
        <f>IF('Non-Dosen'!L440="",IF('Non-Dosen'!M440&lt;&gt;"","Harap dikosongkan","-"),IF('Non-Dosen'!L440=2,IF('Non-Dosen'!M440="","OK","Harap dikosongkan"),IF('Non-Dosen'!L440=1,IF('Non-Dosen'!M440="","Harap diisi",IF('Non-Dosen'!M440&gt;"10","Tidak valid",IF('Non-Dosen'!M440&lt;"01","Tidak valid","OK"))))))</f>
        <v>-</v>
      </c>
      <c r="N440" s="14" t="str">
        <f>IF('Non-Dosen'!N440="","-",IF(LEN('Non-Dosen'!N440)&lt;4,"Cek lagi","OK"))</f>
        <v>-</v>
      </c>
      <c r="O440" s="15" t="str">
        <f>IF('Non-Dosen'!O440="","-",IF('Non-Dosen'!O440&gt;31,"Tanggal tidak valid",IF('Non-Dosen'!O440&lt;1,"Tanggal tidak valid","OK")))</f>
        <v>-</v>
      </c>
      <c r="P440" s="15" t="str">
        <f>IF('Non-Dosen'!P440="","-",IF('Non-Dosen'!P440&gt;12,"Bulan tidak valid",IF('Non-Dosen'!P440&lt;1,"Bulan tidak valid","OK")))</f>
        <v>-</v>
      </c>
      <c r="Q440" s="15" t="str">
        <f>IF('Non-Dosen'!Q440="","-",IF('Non-Dosen'!Q440&gt;2017,"Tahun tidak valid",IF('Non-Dosen'!Q440&lt;1900,"Tahun tidak valid","OK")))</f>
        <v>-</v>
      </c>
      <c r="R440" s="14" t="str">
        <f>IF('Non-Dosen'!R440="","-",IF(LEN('Non-Dosen'!R440)&lt;4,"Cek lagi","OK"))</f>
        <v>-</v>
      </c>
      <c r="S440" s="15" t="str">
        <f>IF('Non-Dosen'!S440="","-",IF('Non-Dosen'!S440&gt;31,"Tanggal tidak valid",IF('Non-Dosen'!S440&lt;1,"Tanggal tidak valid","OK")))</f>
        <v>-</v>
      </c>
      <c r="T440" s="15" t="str">
        <f>IF('Non-Dosen'!T440="","-",IF('Non-Dosen'!T440&gt;12,"Bulan tidak valid",IF('Non-Dosen'!T440&lt;1,"Bulan tidak valid","OK")))</f>
        <v>-</v>
      </c>
      <c r="U440" s="15" t="str">
        <f>IF('Non-Dosen'!U440="","-",IF('Non-Dosen'!U440&gt;2017,"Tahun tidak valid",IF('Non-Dosen'!U440&lt;1900,"Tahun tidak valid","OK")))</f>
        <v>-</v>
      </c>
      <c r="V440" s="14" t="str">
        <f>IF('Non-Dosen'!V440="","-",IF('Non-Dosen'!V440&gt;6,"Tidak valid",IF('Non-Dosen'!V440&lt;1,"Tidak valid","OK")))</f>
        <v>-</v>
      </c>
      <c r="W440" s="14" t="str">
        <f>IF('Non-Dosen'!W440="","-",IF('Non-Dosen'!W440&gt;4,"Tidak valid",IF('Non-Dosen'!W440&lt;1,"Tidak valid","OK")))</f>
        <v>-</v>
      </c>
      <c r="X440" s="14" t="str">
        <f>IF('Non-Dosen'!X440="","-",IF('Non-Dosen'!X440&gt;5,"Tidak valid",IF('Non-Dosen'!X440&lt;1,"Tidak valid","OK")))</f>
        <v>-</v>
      </c>
      <c r="Y440" s="14" t="str">
        <f>IF('Non-Dosen'!Y440="","-",IF('Non-Dosen'!Y440&gt;4,"Tidak valid",IF('Non-Dosen'!Y440&lt;1,"Tidak valid","OK")))</f>
        <v>-</v>
      </c>
      <c r="Z440" s="14" t="str">
        <f>IF('Non-Dosen'!Z440="","-",IF(LEN('Non-Dosen'!Z440)&lt;4,"Cek lagi","OK"))</f>
        <v>-</v>
      </c>
      <c r="AA440" s="14" t="str">
        <f>IF('Non-Dosen'!AA440="","-",IF('Non-Dosen'!AA440&gt;"11","Tidak valid",IF('Non-Dosen'!AA440&lt;"00","Tidak valid","OK")))</f>
        <v>-</v>
      </c>
      <c r="AB440" s="14" t="str">
        <f>IF('Non-Dosen'!AB440="","-",IF('Non-Dosen'!AB440&gt;"11","Tidak valid",IF('Non-Dosen'!AB440&lt;"00","Tidak valid","OK")))</f>
        <v>-</v>
      </c>
      <c r="AC440" s="14" t="str">
        <f>IF('Non-Dosen'!AC440="","-",IF('Non-Dosen'!AC440&gt;7,"Tidak valid",IF('Non-Dosen'!AC440&lt;1,"Tidak valid","OK")))</f>
        <v>-</v>
      </c>
      <c r="AD440" s="14" t="str">
        <f>IF('Non-Dosen'!AC440="",IF('Non-Dosen'!AD440="","-","Cek lagi"),IF('Non-Dosen'!AC440=1,IF('Non-Dosen'!AD440="","OK","Harap dikosongkan"),IF('Non-Dosen'!AC440&gt;1,IF('Non-Dosen'!AD440="","Harap diisi",IF(LEN('Non-Dosen'!AD440)&lt;4,"Cek lagi","OK")))))</f>
        <v>-</v>
      </c>
      <c r="AE440" s="15" t="str">
        <f>IF('Non-Dosen'!AE440="","-",IF('Non-Dosen'!AE440&gt;31,"Tanggal tidak valid",IF('Non-Dosen'!AE440&lt;1,"Tanggal tidak valid","OK")))</f>
        <v>-</v>
      </c>
      <c r="AF440" s="15" t="str">
        <f>IF('Non-Dosen'!AF440="","-",IF('Non-Dosen'!AF440&gt;12,"Bulan tidak valid",IF('Non-Dosen'!AF440&lt;1,"Bulan tidak valid","OK")))</f>
        <v>-</v>
      </c>
      <c r="AG440" s="15" t="str">
        <f>IF('Non-Dosen'!AG440="","-",IF('Non-Dosen'!AG440&gt;2016,"Tahun tidak valid",IF('Non-Dosen'!AG440&lt;1900,"Tahun tidak valid","OK")))</f>
        <v>-</v>
      </c>
      <c r="AH440" s="14" t="str">
        <f>IF('Non-Dosen'!AH440="","-",IF(LEN('Non-Dosen'!AH440)&lt;5,"Cek lagi","OK"))</f>
        <v>-</v>
      </c>
      <c r="AI440" s="14" t="str">
        <f>IF('Non-Dosen'!AI440="","-",IF(LEN('Non-Dosen'!AI440)&lt;4,"Cek lagi","OK"))</f>
        <v>-</v>
      </c>
      <c r="AJ440" s="14" t="str">
        <f>IF('Non-Dosen'!AJ440="","-",IF('Non-Dosen'!AJ440&gt;92,"Tidak valid",IF('Non-Dosen'!AJ440&lt;11,"Tidak valid","OK")))</f>
        <v>-</v>
      </c>
      <c r="AK440" s="14" t="str">
        <f>IF('Non-Dosen'!AK440="","-",IF(LEN('Non-Dosen'!AK440)&lt;4,"Cek lagi","OK"))</f>
        <v>-</v>
      </c>
    </row>
    <row r="441" spans="1:37" ht="15" customHeight="1" x14ac:dyDescent="0.15">
      <c r="A441" s="14" t="str">
        <f>IF('Non-Dosen'!A441="","-",IF(LEN('Non-Dosen'!A441)&lt;&gt;18,"Cek lagi",IF(VALUE('Non-Dosen'!A441)&lt;0,"Cek lagi","OK")))</f>
        <v>-</v>
      </c>
      <c r="B441" s="14" t="str">
        <f>IF('Non-Dosen'!B441="","-",IF(LEN('Non-Dosen'!B441)&lt;4,"Cek lagi","OK"))</f>
        <v>-</v>
      </c>
      <c r="C441" s="14" t="str">
        <f>IF('Non-Dosen'!C441="","-",IF(LEN('Non-Dosen'!C441)&lt;2,"Cek lagi","OK"))</f>
        <v>-</v>
      </c>
      <c r="D441" s="14" t="str">
        <f>IF('Non-Dosen'!D441="","-",IF(LEN('Non-Dosen'!D441)&lt;2,"Cek lagi","OK"))</f>
        <v>-</v>
      </c>
      <c r="E441" s="14" t="str">
        <f>IF('Non-Dosen'!E441="","-",IF('Non-Dosen'!E441=0,"OK",IF('Non-Dosen'!E441=1,"OK","Tidak valid")))</f>
        <v>-</v>
      </c>
      <c r="F441" s="14" t="str">
        <f>IF('Non-Dosen'!F441="","-",IF(LEN('Non-Dosen'!F441)&lt;4,"Cek lagi","OK"))</f>
        <v>-</v>
      </c>
      <c r="G441" s="15" t="str">
        <f>IF('Non-Dosen'!G441="","-",IF('Non-Dosen'!G441&gt;31,"Tanggal tidak valid",IF('Non-Dosen'!G441&lt;1,"Tanggal tidak valid","OK")))</f>
        <v>-</v>
      </c>
      <c r="H441" s="15" t="str">
        <f>IF('Non-Dosen'!H441="","-",IF('Non-Dosen'!H441&gt;12,"Bulan tidak valid",IF('Non-Dosen'!H441&lt;1,"Bulan tidak valid","OK")))</f>
        <v>-</v>
      </c>
      <c r="I441" s="15" t="str">
        <f>IF('Non-Dosen'!I441="","-",IF('Non-Dosen'!I441&gt;2001,"Tahun tidak valid",IF('Non-Dosen'!I441&lt;1900,"Tahun tidak valid","OK")))</f>
        <v>-</v>
      </c>
      <c r="J441" s="14" t="str">
        <f>IF('Non-Dosen'!J441="","-",IF(LEN('Non-Dosen'!J441)&lt;16,"Tidak valid","OK"))</f>
        <v>-</v>
      </c>
      <c r="K441" s="14" t="str">
        <f>IF('Non-Dosen'!K441="","-",IF(LEN('Non-Dosen'!K441)&lt;4,"Cek lagi","OK"))</f>
        <v>-</v>
      </c>
      <c r="L441" s="14" t="str">
        <f>IF('Non-Dosen'!L441="","-",IF('Non-Dosen'!L441&gt;2,"Tidak valid",IF('Non-Dosen'!L441&lt;1,"Tidak valid","OK")))</f>
        <v>-</v>
      </c>
      <c r="M441" s="14" t="str">
        <f>IF('Non-Dosen'!L441="",IF('Non-Dosen'!M441&lt;&gt;"","Harap dikosongkan","-"),IF('Non-Dosen'!L441=2,IF('Non-Dosen'!M441="","OK","Harap dikosongkan"),IF('Non-Dosen'!L441=1,IF('Non-Dosen'!M441="","Harap diisi",IF('Non-Dosen'!M441&gt;"10","Tidak valid",IF('Non-Dosen'!M441&lt;"01","Tidak valid","OK"))))))</f>
        <v>-</v>
      </c>
      <c r="N441" s="14" t="str">
        <f>IF('Non-Dosen'!N441="","-",IF(LEN('Non-Dosen'!N441)&lt;4,"Cek lagi","OK"))</f>
        <v>-</v>
      </c>
      <c r="O441" s="15" t="str">
        <f>IF('Non-Dosen'!O441="","-",IF('Non-Dosen'!O441&gt;31,"Tanggal tidak valid",IF('Non-Dosen'!O441&lt;1,"Tanggal tidak valid","OK")))</f>
        <v>-</v>
      </c>
      <c r="P441" s="15" t="str">
        <f>IF('Non-Dosen'!P441="","-",IF('Non-Dosen'!P441&gt;12,"Bulan tidak valid",IF('Non-Dosen'!P441&lt;1,"Bulan tidak valid","OK")))</f>
        <v>-</v>
      </c>
      <c r="Q441" s="15" t="str">
        <f>IF('Non-Dosen'!Q441="","-",IF('Non-Dosen'!Q441&gt;2017,"Tahun tidak valid",IF('Non-Dosen'!Q441&lt;1900,"Tahun tidak valid","OK")))</f>
        <v>-</v>
      </c>
      <c r="R441" s="14" t="str">
        <f>IF('Non-Dosen'!R441="","-",IF(LEN('Non-Dosen'!R441)&lt;4,"Cek lagi","OK"))</f>
        <v>-</v>
      </c>
      <c r="S441" s="15" t="str">
        <f>IF('Non-Dosen'!S441="","-",IF('Non-Dosen'!S441&gt;31,"Tanggal tidak valid",IF('Non-Dosen'!S441&lt;1,"Tanggal tidak valid","OK")))</f>
        <v>-</v>
      </c>
      <c r="T441" s="15" t="str">
        <f>IF('Non-Dosen'!T441="","-",IF('Non-Dosen'!T441&gt;12,"Bulan tidak valid",IF('Non-Dosen'!T441&lt;1,"Bulan tidak valid","OK")))</f>
        <v>-</v>
      </c>
      <c r="U441" s="15" t="str">
        <f>IF('Non-Dosen'!U441="","-",IF('Non-Dosen'!U441&gt;2017,"Tahun tidak valid",IF('Non-Dosen'!U441&lt;1900,"Tahun tidak valid","OK")))</f>
        <v>-</v>
      </c>
      <c r="V441" s="14" t="str">
        <f>IF('Non-Dosen'!V441="","-",IF('Non-Dosen'!V441&gt;6,"Tidak valid",IF('Non-Dosen'!V441&lt;1,"Tidak valid","OK")))</f>
        <v>-</v>
      </c>
      <c r="W441" s="14" t="str">
        <f>IF('Non-Dosen'!W441="","-",IF('Non-Dosen'!W441&gt;4,"Tidak valid",IF('Non-Dosen'!W441&lt;1,"Tidak valid","OK")))</f>
        <v>-</v>
      </c>
      <c r="X441" s="14" t="str">
        <f>IF('Non-Dosen'!X441="","-",IF('Non-Dosen'!X441&gt;5,"Tidak valid",IF('Non-Dosen'!X441&lt;1,"Tidak valid","OK")))</f>
        <v>-</v>
      </c>
      <c r="Y441" s="14" t="str">
        <f>IF('Non-Dosen'!Y441="","-",IF('Non-Dosen'!Y441&gt;4,"Tidak valid",IF('Non-Dosen'!Y441&lt;1,"Tidak valid","OK")))</f>
        <v>-</v>
      </c>
      <c r="Z441" s="14" t="str">
        <f>IF('Non-Dosen'!Z441="","-",IF(LEN('Non-Dosen'!Z441)&lt;4,"Cek lagi","OK"))</f>
        <v>-</v>
      </c>
      <c r="AA441" s="14" t="str">
        <f>IF('Non-Dosen'!AA441="","-",IF('Non-Dosen'!AA441&gt;"11","Tidak valid",IF('Non-Dosen'!AA441&lt;"00","Tidak valid","OK")))</f>
        <v>-</v>
      </c>
      <c r="AB441" s="14" t="str">
        <f>IF('Non-Dosen'!AB441="","-",IF('Non-Dosen'!AB441&gt;"11","Tidak valid",IF('Non-Dosen'!AB441&lt;"00","Tidak valid","OK")))</f>
        <v>-</v>
      </c>
      <c r="AC441" s="14" t="str">
        <f>IF('Non-Dosen'!AC441="","-",IF('Non-Dosen'!AC441&gt;7,"Tidak valid",IF('Non-Dosen'!AC441&lt;1,"Tidak valid","OK")))</f>
        <v>-</v>
      </c>
      <c r="AD441" s="14" t="str">
        <f>IF('Non-Dosen'!AC441="",IF('Non-Dosen'!AD441="","-","Cek lagi"),IF('Non-Dosen'!AC441=1,IF('Non-Dosen'!AD441="","OK","Harap dikosongkan"),IF('Non-Dosen'!AC441&gt;1,IF('Non-Dosen'!AD441="","Harap diisi",IF(LEN('Non-Dosen'!AD441)&lt;4,"Cek lagi","OK")))))</f>
        <v>-</v>
      </c>
      <c r="AE441" s="15" t="str">
        <f>IF('Non-Dosen'!AE441="","-",IF('Non-Dosen'!AE441&gt;31,"Tanggal tidak valid",IF('Non-Dosen'!AE441&lt;1,"Tanggal tidak valid","OK")))</f>
        <v>-</v>
      </c>
      <c r="AF441" s="15" t="str">
        <f>IF('Non-Dosen'!AF441="","-",IF('Non-Dosen'!AF441&gt;12,"Bulan tidak valid",IF('Non-Dosen'!AF441&lt;1,"Bulan tidak valid","OK")))</f>
        <v>-</v>
      </c>
      <c r="AG441" s="15" t="str">
        <f>IF('Non-Dosen'!AG441="","-",IF('Non-Dosen'!AG441&gt;2016,"Tahun tidak valid",IF('Non-Dosen'!AG441&lt;1900,"Tahun tidak valid","OK")))</f>
        <v>-</v>
      </c>
      <c r="AH441" s="14" t="str">
        <f>IF('Non-Dosen'!AH441="","-",IF(LEN('Non-Dosen'!AH441)&lt;5,"Cek lagi","OK"))</f>
        <v>-</v>
      </c>
      <c r="AI441" s="14" t="str">
        <f>IF('Non-Dosen'!AI441="","-",IF(LEN('Non-Dosen'!AI441)&lt;4,"Cek lagi","OK"))</f>
        <v>-</v>
      </c>
      <c r="AJ441" s="14" t="str">
        <f>IF('Non-Dosen'!AJ441="","-",IF('Non-Dosen'!AJ441&gt;92,"Tidak valid",IF('Non-Dosen'!AJ441&lt;11,"Tidak valid","OK")))</f>
        <v>-</v>
      </c>
      <c r="AK441" s="14" t="str">
        <f>IF('Non-Dosen'!AK441="","-",IF(LEN('Non-Dosen'!AK441)&lt;4,"Cek lagi","OK"))</f>
        <v>-</v>
      </c>
    </row>
    <row r="442" spans="1:37" ht="15" customHeight="1" x14ac:dyDescent="0.15">
      <c r="A442" s="14" t="str">
        <f>IF('Non-Dosen'!A442="","-",IF(LEN('Non-Dosen'!A442)&lt;&gt;18,"Cek lagi",IF(VALUE('Non-Dosen'!A442)&lt;0,"Cek lagi","OK")))</f>
        <v>-</v>
      </c>
      <c r="B442" s="14" t="str">
        <f>IF('Non-Dosen'!B442="","-",IF(LEN('Non-Dosen'!B442)&lt;4,"Cek lagi","OK"))</f>
        <v>-</v>
      </c>
      <c r="C442" s="14" t="str">
        <f>IF('Non-Dosen'!C442="","-",IF(LEN('Non-Dosen'!C442)&lt;2,"Cek lagi","OK"))</f>
        <v>-</v>
      </c>
      <c r="D442" s="14" t="str">
        <f>IF('Non-Dosen'!D442="","-",IF(LEN('Non-Dosen'!D442)&lt;2,"Cek lagi","OK"))</f>
        <v>-</v>
      </c>
      <c r="E442" s="14" t="str">
        <f>IF('Non-Dosen'!E442="","-",IF('Non-Dosen'!E442=0,"OK",IF('Non-Dosen'!E442=1,"OK","Tidak valid")))</f>
        <v>-</v>
      </c>
      <c r="F442" s="14" t="str">
        <f>IF('Non-Dosen'!F442="","-",IF(LEN('Non-Dosen'!F442)&lt;4,"Cek lagi","OK"))</f>
        <v>-</v>
      </c>
      <c r="G442" s="15" t="str">
        <f>IF('Non-Dosen'!G442="","-",IF('Non-Dosen'!G442&gt;31,"Tanggal tidak valid",IF('Non-Dosen'!G442&lt;1,"Tanggal tidak valid","OK")))</f>
        <v>-</v>
      </c>
      <c r="H442" s="15" t="str">
        <f>IF('Non-Dosen'!H442="","-",IF('Non-Dosen'!H442&gt;12,"Bulan tidak valid",IF('Non-Dosen'!H442&lt;1,"Bulan tidak valid","OK")))</f>
        <v>-</v>
      </c>
      <c r="I442" s="15" t="str">
        <f>IF('Non-Dosen'!I442="","-",IF('Non-Dosen'!I442&gt;2001,"Tahun tidak valid",IF('Non-Dosen'!I442&lt;1900,"Tahun tidak valid","OK")))</f>
        <v>-</v>
      </c>
      <c r="J442" s="14" t="str">
        <f>IF('Non-Dosen'!J442="","-",IF(LEN('Non-Dosen'!J442)&lt;16,"Tidak valid","OK"))</f>
        <v>-</v>
      </c>
      <c r="K442" s="14" t="str">
        <f>IF('Non-Dosen'!K442="","-",IF(LEN('Non-Dosen'!K442)&lt;4,"Cek lagi","OK"))</f>
        <v>-</v>
      </c>
      <c r="L442" s="14" t="str">
        <f>IF('Non-Dosen'!L442="","-",IF('Non-Dosen'!L442&gt;2,"Tidak valid",IF('Non-Dosen'!L442&lt;1,"Tidak valid","OK")))</f>
        <v>-</v>
      </c>
      <c r="M442" s="14" t="str">
        <f>IF('Non-Dosen'!L442="",IF('Non-Dosen'!M442&lt;&gt;"","Harap dikosongkan","-"),IF('Non-Dosen'!L442=2,IF('Non-Dosen'!M442="","OK","Harap dikosongkan"),IF('Non-Dosen'!L442=1,IF('Non-Dosen'!M442="","Harap diisi",IF('Non-Dosen'!M442&gt;"10","Tidak valid",IF('Non-Dosen'!M442&lt;"01","Tidak valid","OK"))))))</f>
        <v>-</v>
      </c>
      <c r="N442" s="14" t="str">
        <f>IF('Non-Dosen'!N442="","-",IF(LEN('Non-Dosen'!N442)&lt;4,"Cek lagi","OK"))</f>
        <v>-</v>
      </c>
      <c r="O442" s="15" t="str">
        <f>IF('Non-Dosen'!O442="","-",IF('Non-Dosen'!O442&gt;31,"Tanggal tidak valid",IF('Non-Dosen'!O442&lt;1,"Tanggal tidak valid","OK")))</f>
        <v>-</v>
      </c>
      <c r="P442" s="15" t="str">
        <f>IF('Non-Dosen'!P442="","-",IF('Non-Dosen'!P442&gt;12,"Bulan tidak valid",IF('Non-Dosen'!P442&lt;1,"Bulan tidak valid","OK")))</f>
        <v>-</v>
      </c>
      <c r="Q442" s="15" t="str">
        <f>IF('Non-Dosen'!Q442="","-",IF('Non-Dosen'!Q442&gt;2017,"Tahun tidak valid",IF('Non-Dosen'!Q442&lt;1900,"Tahun tidak valid","OK")))</f>
        <v>-</v>
      </c>
      <c r="R442" s="14" t="str">
        <f>IF('Non-Dosen'!R442="","-",IF(LEN('Non-Dosen'!R442)&lt;4,"Cek lagi","OK"))</f>
        <v>-</v>
      </c>
      <c r="S442" s="15" t="str">
        <f>IF('Non-Dosen'!S442="","-",IF('Non-Dosen'!S442&gt;31,"Tanggal tidak valid",IF('Non-Dosen'!S442&lt;1,"Tanggal tidak valid","OK")))</f>
        <v>-</v>
      </c>
      <c r="T442" s="15" t="str">
        <f>IF('Non-Dosen'!T442="","-",IF('Non-Dosen'!T442&gt;12,"Bulan tidak valid",IF('Non-Dosen'!T442&lt;1,"Bulan tidak valid","OK")))</f>
        <v>-</v>
      </c>
      <c r="U442" s="15" t="str">
        <f>IF('Non-Dosen'!U442="","-",IF('Non-Dosen'!U442&gt;2017,"Tahun tidak valid",IF('Non-Dosen'!U442&lt;1900,"Tahun tidak valid","OK")))</f>
        <v>-</v>
      </c>
      <c r="V442" s="14" t="str">
        <f>IF('Non-Dosen'!V442="","-",IF('Non-Dosen'!V442&gt;6,"Tidak valid",IF('Non-Dosen'!V442&lt;1,"Tidak valid","OK")))</f>
        <v>-</v>
      </c>
      <c r="W442" s="14" t="str">
        <f>IF('Non-Dosen'!W442="","-",IF('Non-Dosen'!W442&gt;4,"Tidak valid",IF('Non-Dosen'!W442&lt;1,"Tidak valid","OK")))</f>
        <v>-</v>
      </c>
      <c r="X442" s="14" t="str">
        <f>IF('Non-Dosen'!X442="","-",IF('Non-Dosen'!X442&gt;5,"Tidak valid",IF('Non-Dosen'!X442&lt;1,"Tidak valid","OK")))</f>
        <v>-</v>
      </c>
      <c r="Y442" s="14" t="str">
        <f>IF('Non-Dosen'!Y442="","-",IF('Non-Dosen'!Y442&gt;4,"Tidak valid",IF('Non-Dosen'!Y442&lt;1,"Tidak valid","OK")))</f>
        <v>-</v>
      </c>
      <c r="Z442" s="14" t="str">
        <f>IF('Non-Dosen'!Z442="","-",IF(LEN('Non-Dosen'!Z442)&lt;4,"Cek lagi","OK"))</f>
        <v>-</v>
      </c>
      <c r="AA442" s="14" t="str">
        <f>IF('Non-Dosen'!AA442="","-",IF('Non-Dosen'!AA442&gt;"11","Tidak valid",IF('Non-Dosen'!AA442&lt;"00","Tidak valid","OK")))</f>
        <v>-</v>
      </c>
      <c r="AB442" s="14" t="str">
        <f>IF('Non-Dosen'!AB442="","-",IF('Non-Dosen'!AB442&gt;"11","Tidak valid",IF('Non-Dosen'!AB442&lt;"00","Tidak valid","OK")))</f>
        <v>-</v>
      </c>
      <c r="AC442" s="14" t="str">
        <f>IF('Non-Dosen'!AC442="","-",IF('Non-Dosen'!AC442&gt;7,"Tidak valid",IF('Non-Dosen'!AC442&lt;1,"Tidak valid","OK")))</f>
        <v>-</v>
      </c>
      <c r="AD442" s="14" t="str">
        <f>IF('Non-Dosen'!AC442="",IF('Non-Dosen'!AD442="","-","Cek lagi"),IF('Non-Dosen'!AC442=1,IF('Non-Dosen'!AD442="","OK","Harap dikosongkan"),IF('Non-Dosen'!AC442&gt;1,IF('Non-Dosen'!AD442="","Harap diisi",IF(LEN('Non-Dosen'!AD442)&lt;4,"Cek lagi","OK")))))</f>
        <v>-</v>
      </c>
      <c r="AE442" s="15" t="str">
        <f>IF('Non-Dosen'!AE442="","-",IF('Non-Dosen'!AE442&gt;31,"Tanggal tidak valid",IF('Non-Dosen'!AE442&lt;1,"Tanggal tidak valid","OK")))</f>
        <v>-</v>
      </c>
      <c r="AF442" s="15" t="str">
        <f>IF('Non-Dosen'!AF442="","-",IF('Non-Dosen'!AF442&gt;12,"Bulan tidak valid",IF('Non-Dosen'!AF442&lt;1,"Bulan tidak valid","OK")))</f>
        <v>-</v>
      </c>
      <c r="AG442" s="15" t="str">
        <f>IF('Non-Dosen'!AG442="","-",IF('Non-Dosen'!AG442&gt;2016,"Tahun tidak valid",IF('Non-Dosen'!AG442&lt;1900,"Tahun tidak valid","OK")))</f>
        <v>-</v>
      </c>
      <c r="AH442" s="14" t="str">
        <f>IF('Non-Dosen'!AH442="","-",IF(LEN('Non-Dosen'!AH442)&lt;5,"Cek lagi","OK"))</f>
        <v>-</v>
      </c>
      <c r="AI442" s="14" t="str">
        <f>IF('Non-Dosen'!AI442="","-",IF(LEN('Non-Dosen'!AI442)&lt;4,"Cek lagi","OK"))</f>
        <v>-</v>
      </c>
      <c r="AJ442" s="14" t="str">
        <f>IF('Non-Dosen'!AJ442="","-",IF('Non-Dosen'!AJ442&gt;92,"Tidak valid",IF('Non-Dosen'!AJ442&lt;11,"Tidak valid","OK")))</f>
        <v>-</v>
      </c>
      <c r="AK442" s="14" t="str">
        <f>IF('Non-Dosen'!AK442="","-",IF(LEN('Non-Dosen'!AK442)&lt;4,"Cek lagi","OK"))</f>
        <v>-</v>
      </c>
    </row>
    <row r="443" spans="1:37" ht="15" customHeight="1" x14ac:dyDescent="0.15">
      <c r="A443" s="14" t="str">
        <f>IF('Non-Dosen'!A443="","-",IF(LEN('Non-Dosen'!A443)&lt;&gt;18,"Cek lagi",IF(VALUE('Non-Dosen'!A443)&lt;0,"Cek lagi","OK")))</f>
        <v>-</v>
      </c>
      <c r="B443" s="14" t="str">
        <f>IF('Non-Dosen'!B443="","-",IF(LEN('Non-Dosen'!B443)&lt;4,"Cek lagi","OK"))</f>
        <v>-</v>
      </c>
      <c r="C443" s="14" t="str">
        <f>IF('Non-Dosen'!C443="","-",IF(LEN('Non-Dosen'!C443)&lt;2,"Cek lagi","OK"))</f>
        <v>-</v>
      </c>
      <c r="D443" s="14" t="str">
        <f>IF('Non-Dosen'!D443="","-",IF(LEN('Non-Dosen'!D443)&lt;2,"Cek lagi","OK"))</f>
        <v>-</v>
      </c>
      <c r="E443" s="14" t="str">
        <f>IF('Non-Dosen'!E443="","-",IF('Non-Dosen'!E443=0,"OK",IF('Non-Dosen'!E443=1,"OK","Tidak valid")))</f>
        <v>-</v>
      </c>
      <c r="F443" s="14" t="str">
        <f>IF('Non-Dosen'!F443="","-",IF(LEN('Non-Dosen'!F443)&lt;4,"Cek lagi","OK"))</f>
        <v>-</v>
      </c>
      <c r="G443" s="15" t="str">
        <f>IF('Non-Dosen'!G443="","-",IF('Non-Dosen'!G443&gt;31,"Tanggal tidak valid",IF('Non-Dosen'!G443&lt;1,"Tanggal tidak valid","OK")))</f>
        <v>-</v>
      </c>
      <c r="H443" s="15" t="str">
        <f>IF('Non-Dosen'!H443="","-",IF('Non-Dosen'!H443&gt;12,"Bulan tidak valid",IF('Non-Dosen'!H443&lt;1,"Bulan tidak valid","OK")))</f>
        <v>-</v>
      </c>
      <c r="I443" s="15" t="str">
        <f>IF('Non-Dosen'!I443="","-",IF('Non-Dosen'!I443&gt;2001,"Tahun tidak valid",IF('Non-Dosen'!I443&lt;1900,"Tahun tidak valid","OK")))</f>
        <v>-</v>
      </c>
      <c r="J443" s="14" t="str">
        <f>IF('Non-Dosen'!J443="","-",IF(LEN('Non-Dosen'!J443)&lt;16,"Tidak valid","OK"))</f>
        <v>-</v>
      </c>
      <c r="K443" s="14" t="str">
        <f>IF('Non-Dosen'!K443="","-",IF(LEN('Non-Dosen'!K443)&lt;4,"Cek lagi","OK"))</f>
        <v>-</v>
      </c>
      <c r="L443" s="14" t="str">
        <f>IF('Non-Dosen'!L443="","-",IF('Non-Dosen'!L443&gt;2,"Tidak valid",IF('Non-Dosen'!L443&lt;1,"Tidak valid","OK")))</f>
        <v>-</v>
      </c>
      <c r="M443" s="14" t="str">
        <f>IF('Non-Dosen'!L443="",IF('Non-Dosen'!M443&lt;&gt;"","Harap dikosongkan","-"),IF('Non-Dosen'!L443=2,IF('Non-Dosen'!M443="","OK","Harap dikosongkan"),IF('Non-Dosen'!L443=1,IF('Non-Dosen'!M443="","Harap diisi",IF('Non-Dosen'!M443&gt;"10","Tidak valid",IF('Non-Dosen'!M443&lt;"01","Tidak valid","OK"))))))</f>
        <v>-</v>
      </c>
      <c r="N443" s="14" t="str">
        <f>IF('Non-Dosen'!N443="","-",IF(LEN('Non-Dosen'!N443)&lt;4,"Cek lagi","OK"))</f>
        <v>-</v>
      </c>
      <c r="O443" s="15" t="str">
        <f>IF('Non-Dosen'!O443="","-",IF('Non-Dosen'!O443&gt;31,"Tanggal tidak valid",IF('Non-Dosen'!O443&lt;1,"Tanggal tidak valid","OK")))</f>
        <v>-</v>
      </c>
      <c r="P443" s="15" t="str">
        <f>IF('Non-Dosen'!P443="","-",IF('Non-Dosen'!P443&gt;12,"Bulan tidak valid",IF('Non-Dosen'!P443&lt;1,"Bulan tidak valid","OK")))</f>
        <v>-</v>
      </c>
      <c r="Q443" s="15" t="str">
        <f>IF('Non-Dosen'!Q443="","-",IF('Non-Dosen'!Q443&gt;2017,"Tahun tidak valid",IF('Non-Dosen'!Q443&lt;1900,"Tahun tidak valid","OK")))</f>
        <v>-</v>
      </c>
      <c r="R443" s="14" t="str">
        <f>IF('Non-Dosen'!R443="","-",IF(LEN('Non-Dosen'!R443)&lt;4,"Cek lagi","OK"))</f>
        <v>-</v>
      </c>
      <c r="S443" s="15" t="str">
        <f>IF('Non-Dosen'!S443="","-",IF('Non-Dosen'!S443&gt;31,"Tanggal tidak valid",IF('Non-Dosen'!S443&lt;1,"Tanggal tidak valid","OK")))</f>
        <v>-</v>
      </c>
      <c r="T443" s="15" t="str">
        <f>IF('Non-Dosen'!T443="","-",IF('Non-Dosen'!T443&gt;12,"Bulan tidak valid",IF('Non-Dosen'!T443&lt;1,"Bulan tidak valid","OK")))</f>
        <v>-</v>
      </c>
      <c r="U443" s="15" t="str">
        <f>IF('Non-Dosen'!U443="","-",IF('Non-Dosen'!U443&gt;2017,"Tahun tidak valid",IF('Non-Dosen'!U443&lt;1900,"Tahun tidak valid","OK")))</f>
        <v>-</v>
      </c>
      <c r="V443" s="14" t="str">
        <f>IF('Non-Dosen'!V443="","-",IF('Non-Dosen'!V443&gt;6,"Tidak valid",IF('Non-Dosen'!V443&lt;1,"Tidak valid","OK")))</f>
        <v>-</v>
      </c>
      <c r="W443" s="14" t="str">
        <f>IF('Non-Dosen'!W443="","-",IF('Non-Dosen'!W443&gt;4,"Tidak valid",IF('Non-Dosen'!W443&lt;1,"Tidak valid","OK")))</f>
        <v>-</v>
      </c>
      <c r="X443" s="14" t="str">
        <f>IF('Non-Dosen'!X443="","-",IF('Non-Dosen'!X443&gt;5,"Tidak valid",IF('Non-Dosen'!X443&lt;1,"Tidak valid","OK")))</f>
        <v>-</v>
      </c>
      <c r="Y443" s="14" t="str">
        <f>IF('Non-Dosen'!Y443="","-",IF('Non-Dosen'!Y443&gt;4,"Tidak valid",IF('Non-Dosen'!Y443&lt;1,"Tidak valid","OK")))</f>
        <v>-</v>
      </c>
      <c r="Z443" s="14" t="str">
        <f>IF('Non-Dosen'!Z443="","-",IF(LEN('Non-Dosen'!Z443)&lt;4,"Cek lagi","OK"))</f>
        <v>-</v>
      </c>
      <c r="AA443" s="14" t="str">
        <f>IF('Non-Dosen'!AA443="","-",IF('Non-Dosen'!AA443&gt;"11","Tidak valid",IF('Non-Dosen'!AA443&lt;"00","Tidak valid","OK")))</f>
        <v>-</v>
      </c>
      <c r="AB443" s="14" t="str">
        <f>IF('Non-Dosen'!AB443="","-",IF('Non-Dosen'!AB443&gt;"11","Tidak valid",IF('Non-Dosen'!AB443&lt;"00","Tidak valid","OK")))</f>
        <v>-</v>
      </c>
      <c r="AC443" s="14" t="str">
        <f>IF('Non-Dosen'!AC443="","-",IF('Non-Dosen'!AC443&gt;7,"Tidak valid",IF('Non-Dosen'!AC443&lt;1,"Tidak valid","OK")))</f>
        <v>-</v>
      </c>
      <c r="AD443" s="14" t="str">
        <f>IF('Non-Dosen'!AC443="",IF('Non-Dosen'!AD443="","-","Cek lagi"),IF('Non-Dosen'!AC443=1,IF('Non-Dosen'!AD443="","OK","Harap dikosongkan"),IF('Non-Dosen'!AC443&gt;1,IF('Non-Dosen'!AD443="","Harap diisi",IF(LEN('Non-Dosen'!AD443)&lt;4,"Cek lagi","OK")))))</f>
        <v>-</v>
      </c>
      <c r="AE443" s="15" t="str">
        <f>IF('Non-Dosen'!AE443="","-",IF('Non-Dosen'!AE443&gt;31,"Tanggal tidak valid",IF('Non-Dosen'!AE443&lt;1,"Tanggal tidak valid","OK")))</f>
        <v>-</v>
      </c>
      <c r="AF443" s="15" t="str">
        <f>IF('Non-Dosen'!AF443="","-",IF('Non-Dosen'!AF443&gt;12,"Bulan tidak valid",IF('Non-Dosen'!AF443&lt;1,"Bulan tidak valid","OK")))</f>
        <v>-</v>
      </c>
      <c r="AG443" s="15" t="str">
        <f>IF('Non-Dosen'!AG443="","-",IF('Non-Dosen'!AG443&gt;2016,"Tahun tidak valid",IF('Non-Dosen'!AG443&lt;1900,"Tahun tidak valid","OK")))</f>
        <v>-</v>
      </c>
      <c r="AH443" s="14" t="str">
        <f>IF('Non-Dosen'!AH443="","-",IF(LEN('Non-Dosen'!AH443)&lt;5,"Cek lagi","OK"))</f>
        <v>-</v>
      </c>
      <c r="AI443" s="14" t="str">
        <f>IF('Non-Dosen'!AI443="","-",IF(LEN('Non-Dosen'!AI443)&lt;4,"Cek lagi","OK"))</f>
        <v>-</v>
      </c>
      <c r="AJ443" s="14" t="str">
        <f>IF('Non-Dosen'!AJ443="","-",IF('Non-Dosen'!AJ443&gt;92,"Tidak valid",IF('Non-Dosen'!AJ443&lt;11,"Tidak valid","OK")))</f>
        <v>-</v>
      </c>
      <c r="AK443" s="14" t="str">
        <f>IF('Non-Dosen'!AK443="","-",IF(LEN('Non-Dosen'!AK443)&lt;4,"Cek lagi","OK"))</f>
        <v>-</v>
      </c>
    </row>
    <row r="444" spans="1:37" ht="15" customHeight="1" x14ac:dyDescent="0.15">
      <c r="A444" s="14" t="str">
        <f>IF('Non-Dosen'!A444="","-",IF(LEN('Non-Dosen'!A444)&lt;&gt;18,"Cek lagi",IF(VALUE('Non-Dosen'!A444)&lt;0,"Cek lagi","OK")))</f>
        <v>-</v>
      </c>
      <c r="B444" s="14" t="str">
        <f>IF('Non-Dosen'!B444="","-",IF(LEN('Non-Dosen'!B444)&lt;4,"Cek lagi","OK"))</f>
        <v>-</v>
      </c>
      <c r="C444" s="14" t="str">
        <f>IF('Non-Dosen'!C444="","-",IF(LEN('Non-Dosen'!C444)&lt;2,"Cek lagi","OK"))</f>
        <v>-</v>
      </c>
      <c r="D444" s="14" t="str">
        <f>IF('Non-Dosen'!D444="","-",IF(LEN('Non-Dosen'!D444)&lt;2,"Cek lagi","OK"))</f>
        <v>-</v>
      </c>
      <c r="E444" s="14" t="str">
        <f>IF('Non-Dosen'!E444="","-",IF('Non-Dosen'!E444=0,"OK",IF('Non-Dosen'!E444=1,"OK","Tidak valid")))</f>
        <v>-</v>
      </c>
      <c r="F444" s="14" t="str">
        <f>IF('Non-Dosen'!F444="","-",IF(LEN('Non-Dosen'!F444)&lt;4,"Cek lagi","OK"))</f>
        <v>-</v>
      </c>
      <c r="G444" s="15" t="str">
        <f>IF('Non-Dosen'!G444="","-",IF('Non-Dosen'!G444&gt;31,"Tanggal tidak valid",IF('Non-Dosen'!G444&lt;1,"Tanggal tidak valid","OK")))</f>
        <v>-</v>
      </c>
      <c r="H444" s="15" t="str">
        <f>IF('Non-Dosen'!H444="","-",IF('Non-Dosen'!H444&gt;12,"Bulan tidak valid",IF('Non-Dosen'!H444&lt;1,"Bulan tidak valid","OK")))</f>
        <v>-</v>
      </c>
      <c r="I444" s="15" t="str">
        <f>IF('Non-Dosen'!I444="","-",IF('Non-Dosen'!I444&gt;2001,"Tahun tidak valid",IF('Non-Dosen'!I444&lt;1900,"Tahun tidak valid","OK")))</f>
        <v>-</v>
      </c>
      <c r="J444" s="14" t="str">
        <f>IF('Non-Dosen'!J444="","-",IF(LEN('Non-Dosen'!J444)&lt;16,"Tidak valid","OK"))</f>
        <v>-</v>
      </c>
      <c r="K444" s="14" t="str">
        <f>IF('Non-Dosen'!K444="","-",IF(LEN('Non-Dosen'!K444)&lt;4,"Cek lagi","OK"))</f>
        <v>-</v>
      </c>
      <c r="L444" s="14" t="str">
        <f>IF('Non-Dosen'!L444="","-",IF('Non-Dosen'!L444&gt;2,"Tidak valid",IF('Non-Dosen'!L444&lt;1,"Tidak valid","OK")))</f>
        <v>-</v>
      </c>
      <c r="M444" s="14" t="str">
        <f>IF('Non-Dosen'!L444="",IF('Non-Dosen'!M444&lt;&gt;"","Harap dikosongkan","-"),IF('Non-Dosen'!L444=2,IF('Non-Dosen'!M444="","OK","Harap dikosongkan"),IF('Non-Dosen'!L444=1,IF('Non-Dosen'!M444="","Harap diisi",IF('Non-Dosen'!M444&gt;"10","Tidak valid",IF('Non-Dosen'!M444&lt;"01","Tidak valid","OK"))))))</f>
        <v>-</v>
      </c>
      <c r="N444" s="14" t="str">
        <f>IF('Non-Dosen'!N444="","-",IF(LEN('Non-Dosen'!N444)&lt;4,"Cek lagi","OK"))</f>
        <v>-</v>
      </c>
      <c r="O444" s="15" t="str">
        <f>IF('Non-Dosen'!O444="","-",IF('Non-Dosen'!O444&gt;31,"Tanggal tidak valid",IF('Non-Dosen'!O444&lt;1,"Tanggal tidak valid","OK")))</f>
        <v>-</v>
      </c>
      <c r="P444" s="15" t="str">
        <f>IF('Non-Dosen'!P444="","-",IF('Non-Dosen'!P444&gt;12,"Bulan tidak valid",IF('Non-Dosen'!P444&lt;1,"Bulan tidak valid","OK")))</f>
        <v>-</v>
      </c>
      <c r="Q444" s="15" t="str">
        <f>IF('Non-Dosen'!Q444="","-",IF('Non-Dosen'!Q444&gt;2017,"Tahun tidak valid",IF('Non-Dosen'!Q444&lt;1900,"Tahun tidak valid","OK")))</f>
        <v>-</v>
      </c>
      <c r="R444" s="14" t="str">
        <f>IF('Non-Dosen'!R444="","-",IF(LEN('Non-Dosen'!R444)&lt;4,"Cek lagi","OK"))</f>
        <v>-</v>
      </c>
      <c r="S444" s="15" t="str">
        <f>IF('Non-Dosen'!S444="","-",IF('Non-Dosen'!S444&gt;31,"Tanggal tidak valid",IF('Non-Dosen'!S444&lt;1,"Tanggal tidak valid","OK")))</f>
        <v>-</v>
      </c>
      <c r="T444" s="15" t="str">
        <f>IF('Non-Dosen'!T444="","-",IF('Non-Dosen'!T444&gt;12,"Bulan tidak valid",IF('Non-Dosen'!T444&lt;1,"Bulan tidak valid","OK")))</f>
        <v>-</v>
      </c>
      <c r="U444" s="15" t="str">
        <f>IF('Non-Dosen'!U444="","-",IF('Non-Dosen'!U444&gt;2017,"Tahun tidak valid",IF('Non-Dosen'!U444&lt;1900,"Tahun tidak valid","OK")))</f>
        <v>-</v>
      </c>
      <c r="V444" s="14" t="str">
        <f>IF('Non-Dosen'!V444="","-",IF('Non-Dosen'!V444&gt;6,"Tidak valid",IF('Non-Dosen'!V444&lt;1,"Tidak valid","OK")))</f>
        <v>-</v>
      </c>
      <c r="W444" s="14" t="str">
        <f>IF('Non-Dosen'!W444="","-",IF('Non-Dosen'!W444&gt;4,"Tidak valid",IF('Non-Dosen'!W444&lt;1,"Tidak valid","OK")))</f>
        <v>-</v>
      </c>
      <c r="X444" s="14" t="str">
        <f>IF('Non-Dosen'!X444="","-",IF('Non-Dosen'!X444&gt;5,"Tidak valid",IF('Non-Dosen'!X444&lt;1,"Tidak valid","OK")))</f>
        <v>-</v>
      </c>
      <c r="Y444" s="14" t="str">
        <f>IF('Non-Dosen'!Y444="","-",IF('Non-Dosen'!Y444&gt;4,"Tidak valid",IF('Non-Dosen'!Y444&lt;1,"Tidak valid","OK")))</f>
        <v>-</v>
      </c>
      <c r="Z444" s="14" t="str">
        <f>IF('Non-Dosen'!Z444="","-",IF(LEN('Non-Dosen'!Z444)&lt;4,"Cek lagi","OK"))</f>
        <v>-</v>
      </c>
      <c r="AA444" s="14" t="str">
        <f>IF('Non-Dosen'!AA444="","-",IF('Non-Dosen'!AA444&gt;"11","Tidak valid",IF('Non-Dosen'!AA444&lt;"00","Tidak valid","OK")))</f>
        <v>-</v>
      </c>
      <c r="AB444" s="14" t="str">
        <f>IF('Non-Dosen'!AB444="","-",IF('Non-Dosen'!AB444&gt;"11","Tidak valid",IF('Non-Dosen'!AB444&lt;"00","Tidak valid","OK")))</f>
        <v>-</v>
      </c>
      <c r="AC444" s="14" t="str">
        <f>IF('Non-Dosen'!AC444="","-",IF('Non-Dosen'!AC444&gt;7,"Tidak valid",IF('Non-Dosen'!AC444&lt;1,"Tidak valid","OK")))</f>
        <v>-</v>
      </c>
      <c r="AD444" s="14" t="str">
        <f>IF('Non-Dosen'!AC444="",IF('Non-Dosen'!AD444="","-","Cek lagi"),IF('Non-Dosen'!AC444=1,IF('Non-Dosen'!AD444="","OK","Harap dikosongkan"),IF('Non-Dosen'!AC444&gt;1,IF('Non-Dosen'!AD444="","Harap diisi",IF(LEN('Non-Dosen'!AD444)&lt;4,"Cek lagi","OK")))))</f>
        <v>-</v>
      </c>
      <c r="AE444" s="15" t="str">
        <f>IF('Non-Dosen'!AE444="","-",IF('Non-Dosen'!AE444&gt;31,"Tanggal tidak valid",IF('Non-Dosen'!AE444&lt;1,"Tanggal tidak valid","OK")))</f>
        <v>-</v>
      </c>
      <c r="AF444" s="15" t="str">
        <f>IF('Non-Dosen'!AF444="","-",IF('Non-Dosen'!AF444&gt;12,"Bulan tidak valid",IF('Non-Dosen'!AF444&lt;1,"Bulan tidak valid","OK")))</f>
        <v>-</v>
      </c>
      <c r="AG444" s="15" t="str">
        <f>IF('Non-Dosen'!AG444="","-",IF('Non-Dosen'!AG444&gt;2016,"Tahun tidak valid",IF('Non-Dosen'!AG444&lt;1900,"Tahun tidak valid","OK")))</f>
        <v>-</v>
      </c>
      <c r="AH444" s="14" t="str">
        <f>IF('Non-Dosen'!AH444="","-",IF(LEN('Non-Dosen'!AH444)&lt;5,"Cek lagi","OK"))</f>
        <v>-</v>
      </c>
      <c r="AI444" s="14" t="str">
        <f>IF('Non-Dosen'!AI444="","-",IF(LEN('Non-Dosen'!AI444)&lt;4,"Cek lagi","OK"))</f>
        <v>-</v>
      </c>
      <c r="AJ444" s="14" t="str">
        <f>IF('Non-Dosen'!AJ444="","-",IF('Non-Dosen'!AJ444&gt;92,"Tidak valid",IF('Non-Dosen'!AJ444&lt;11,"Tidak valid","OK")))</f>
        <v>-</v>
      </c>
      <c r="AK444" s="14" t="str">
        <f>IF('Non-Dosen'!AK444="","-",IF(LEN('Non-Dosen'!AK444)&lt;4,"Cek lagi","OK"))</f>
        <v>-</v>
      </c>
    </row>
    <row r="445" spans="1:37" ht="15" customHeight="1" x14ac:dyDescent="0.15">
      <c r="A445" s="14" t="str">
        <f>IF('Non-Dosen'!A445="","-",IF(LEN('Non-Dosen'!A445)&lt;&gt;18,"Cek lagi",IF(VALUE('Non-Dosen'!A445)&lt;0,"Cek lagi","OK")))</f>
        <v>-</v>
      </c>
      <c r="B445" s="14" t="str">
        <f>IF('Non-Dosen'!B445="","-",IF(LEN('Non-Dosen'!B445)&lt;4,"Cek lagi","OK"))</f>
        <v>-</v>
      </c>
      <c r="C445" s="14" t="str">
        <f>IF('Non-Dosen'!C445="","-",IF(LEN('Non-Dosen'!C445)&lt;2,"Cek lagi","OK"))</f>
        <v>-</v>
      </c>
      <c r="D445" s="14" t="str">
        <f>IF('Non-Dosen'!D445="","-",IF(LEN('Non-Dosen'!D445)&lt;2,"Cek lagi","OK"))</f>
        <v>-</v>
      </c>
      <c r="E445" s="14" t="str">
        <f>IF('Non-Dosen'!E445="","-",IF('Non-Dosen'!E445=0,"OK",IF('Non-Dosen'!E445=1,"OK","Tidak valid")))</f>
        <v>-</v>
      </c>
      <c r="F445" s="14" t="str">
        <f>IF('Non-Dosen'!F445="","-",IF(LEN('Non-Dosen'!F445)&lt;4,"Cek lagi","OK"))</f>
        <v>-</v>
      </c>
      <c r="G445" s="15" t="str">
        <f>IF('Non-Dosen'!G445="","-",IF('Non-Dosen'!G445&gt;31,"Tanggal tidak valid",IF('Non-Dosen'!G445&lt;1,"Tanggal tidak valid","OK")))</f>
        <v>-</v>
      </c>
      <c r="H445" s="15" t="str">
        <f>IF('Non-Dosen'!H445="","-",IF('Non-Dosen'!H445&gt;12,"Bulan tidak valid",IF('Non-Dosen'!H445&lt;1,"Bulan tidak valid","OK")))</f>
        <v>-</v>
      </c>
      <c r="I445" s="15" t="str">
        <f>IF('Non-Dosen'!I445="","-",IF('Non-Dosen'!I445&gt;2001,"Tahun tidak valid",IF('Non-Dosen'!I445&lt;1900,"Tahun tidak valid","OK")))</f>
        <v>-</v>
      </c>
      <c r="J445" s="14" t="str">
        <f>IF('Non-Dosen'!J445="","-",IF(LEN('Non-Dosen'!J445)&lt;16,"Tidak valid","OK"))</f>
        <v>-</v>
      </c>
      <c r="K445" s="14" t="str">
        <f>IF('Non-Dosen'!K445="","-",IF(LEN('Non-Dosen'!K445)&lt;4,"Cek lagi","OK"))</f>
        <v>-</v>
      </c>
      <c r="L445" s="14" t="str">
        <f>IF('Non-Dosen'!L445="","-",IF('Non-Dosen'!L445&gt;2,"Tidak valid",IF('Non-Dosen'!L445&lt;1,"Tidak valid","OK")))</f>
        <v>-</v>
      </c>
      <c r="M445" s="14" t="str">
        <f>IF('Non-Dosen'!L445="",IF('Non-Dosen'!M445&lt;&gt;"","Harap dikosongkan","-"),IF('Non-Dosen'!L445=2,IF('Non-Dosen'!M445="","OK","Harap dikosongkan"),IF('Non-Dosen'!L445=1,IF('Non-Dosen'!M445="","Harap diisi",IF('Non-Dosen'!M445&gt;"10","Tidak valid",IF('Non-Dosen'!M445&lt;"01","Tidak valid","OK"))))))</f>
        <v>-</v>
      </c>
      <c r="N445" s="14" t="str">
        <f>IF('Non-Dosen'!N445="","-",IF(LEN('Non-Dosen'!N445)&lt;4,"Cek lagi","OK"))</f>
        <v>-</v>
      </c>
      <c r="O445" s="15" t="str">
        <f>IF('Non-Dosen'!O445="","-",IF('Non-Dosen'!O445&gt;31,"Tanggal tidak valid",IF('Non-Dosen'!O445&lt;1,"Tanggal tidak valid","OK")))</f>
        <v>-</v>
      </c>
      <c r="P445" s="15" t="str">
        <f>IF('Non-Dosen'!P445="","-",IF('Non-Dosen'!P445&gt;12,"Bulan tidak valid",IF('Non-Dosen'!P445&lt;1,"Bulan tidak valid","OK")))</f>
        <v>-</v>
      </c>
      <c r="Q445" s="15" t="str">
        <f>IF('Non-Dosen'!Q445="","-",IF('Non-Dosen'!Q445&gt;2017,"Tahun tidak valid",IF('Non-Dosen'!Q445&lt;1900,"Tahun tidak valid","OK")))</f>
        <v>-</v>
      </c>
      <c r="R445" s="14" t="str">
        <f>IF('Non-Dosen'!R445="","-",IF(LEN('Non-Dosen'!R445)&lt;4,"Cek lagi","OK"))</f>
        <v>-</v>
      </c>
      <c r="S445" s="15" t="str">
        <f>IF('Non-Dosen'!S445="","-",IF('Non-Dosen'!S445&gt;31,"Tanggal tidak valid",IF('Non-Dosen'!S445&lt;1,"Tanggal tidak valid","OK")))</f>
        <v>-</v>
      </c>
      <c r="T445" s="15" t="str">
        <f>IF('Non-Dosen'!T445="","-",IF('Non-Dosen'!T445&gt;12,"Bulan tidak valid",IF('Non-Dosen'!T445&lt;1,"Bulan tidak valid","OK")))</f>
        <v>-</v>
      </c>
      <c r="U445" s="15" t="str">
        <f>IF('Non-Dosen'!U445="","-",IF('Non-Dosen'!U445&gt;2017,"Tahun tidak valid",IF('Non-Dosen'!U445&lt;1900,"Tahun tidak valid","OK")))</f>
        <v>-</v>
      </c>
      <c r="V445" s="14" t="str">
        <f>IF('Non-Dosen'!V445="","-",IF('Non-Dosen'!V445&gt;6,"Tidak valid",IF('Non-Dosen'!V445&lt;1,"Tidak valid","OK")))</f>
        <v>-</v>
      </c>
      <c r="W445" s="14" t="str">
        <f>IF('Non-Dosen'!W445="","-",IF('Non-Dosen'!W445&gt;4,"Tidak valid",IF('Non-Dosen'!W445&lt;1,"Tidak valid","OK")))</f>
        <v>-</v>
      </c>
      <c r="X445" s="14" t="str">
        <f>IF('Non-Dosen'!X445="","-",IF('Non-Dosen'!X445&gt;5,"Tidak valid",IF('Non-Dosen'!X445&lt;1,"Tidak valid","OK")))</f>
        <v>-</v>
      </c>
      <c r="Y445" s="14" t="str">
        <f>IF('Non-Dosen'!Y445="","-",IF('Non-Dosen'!Y445&gt;4,"Tidak valid",IF('Non-Dosen'!Y445&lt;1,"Tidak valid","OK")))</f>
        <v>-</v>
      </c>
      <c r="Z445" s="14" t="str">
        <f>IF('Non-Dosen'!Z445="","-",IF(LEN('Non-Dosen'!Z445)&lt;4,"Cek lagi","OK"))</f>
        <v>-</v>
      </c>
      <c r="AA445" s="14" t="str">
        <f>IF('Non-Dosen'!AA445="","-",IF('Non-Dosen'!AA445&gt;"11","Tidak valid",IF('Non-Dosen'!AA445&lt;"00","Tidak valid","OK")))</f>
        <v>-</v>
      </c>
      <c r="AB445" s="14" t="str">
        <f>IF('Non-Dosen'!AB445="","-",IF('Non-Dosen'!AB445&gt;"11","Tidak valid",IF('Non-Dosen'!AB445&lt;"00","Tidak valid","OK")))</f>
        <v>-</v>
      </c>
      <c r="AC445" s="14" t="str">
        <f>IF('Non-Dosen'!AC445="","-",IF('Non-Dosen'!AC445&gt;7,"Tidak valid",IF('Non-Dosen'!AC445&lt;1,"Tidak valid","OK")))</f>
        <v>-</v>
      </c>
      <c r="AD445" s="14" t="str">
        <f>IF('Non-Dosen'!AC445="",IF('Non-Dosen'!AD445="","-","Cek lagi"),IF('Non-Dosen'!AC445=1,IF('Non-Dosen'!AD445="","OK","Harap dikosongkan"),IF('Non-Dosen'!AC445&gt;1,IF('Non-Dosen'!AD445="","Harap diisi",IF(LEN('Non-Dosen'!AD445)&lt;4,"Cek lagi","OK")))))</f>
        <v>-</v>
      </c>
      <c r="AE445" s="15" t="str">
        <f>IF('Non-Dosen'!AE445="","-",IF('Non-Dosen'!AE445&gt;31,"Tanggal tidak valid",IF('Non-Dosen'!AE445&lt;1,"Tanggal tidak valid","OK")))</f>
        <v>-</v>
      </c>
      <c r="AF445" s="15" t="str">
        <f>IF('Non-Dosen'!AF445="","-",IF('Non-Dosen'!AF445&gt;12,"Bulan tidak valid",IF('Non-Dosen'!AF445&lt;1,"Bulan tidak valid","OK")))</f>
        <v>-</v>
      </c>
      <c r="AG445" s="15" t="str">
        <f>IF('Non-Dosen'!AG445="","-",IF('Non-Dosen'!AG445&gt;2016,"Tahun tidak valid",IF('Non-Dosen'!AG445&lt;1900,"Tahun tidak valid","OK")))</f>
        <v>-</v>
      </c>
      <c r="AH445" s="14" t="str">
        <f>IF('Non-Dosen'!AH445="","-",IF(LEN('Non-Dosen'!AH445)&lt;5,"Cek lagi","OK"))</f>
        <v>-</v>
      </c>
      <c r="AI445" s="14" t="str">
        <f>IF('Non-Dosen'!AI445="","-",IF(LEN('Non-Dosen'!AI445)&lt;4,"Cek lagi","OK"))</f>
        <v>-</v>
      </c>
      <c r="AJ445" s="14" t="str">
        <f>IF('Non-Dosen'!AJ445="","-",IF('Non-Dosen'!AJ445&gt;92,"Tidak valid",IF('Non-Dosen'!AJ445&lt;11,"Tidak valid","OK")))</f>
        <v>-</v>
      </c>
      <c r="AK445" s="14" t="str">
        <f>IF('Non-Dosen'!AK445="","-",IF(LEN('Non-Dosen'!AK445)&lt;4,"Cek lagi","OK"))</f>
        <v>-</v>
      </c>
    </row>
    <row r="446" spans="1:37" ht="15" customHeight="1" x14ac:dyDescent="0.15">
      <c r="A446" s="14" t="str">
        <f>IF('Non-Dosen'!A446="","-",IF(LEN('Non-Dosen'!A446)&lt;&gt;18,"Cek lagi",IF(VALUE('Non-Dosen'!A446)&lt;0,"Cek lagi","OK")))</f>
        <v>-</v>
      </c>
      <c r="B446" s="14" t="str">
        <f>IF('Non-Dosen'!B446="","-",IF(LEN('Non-Dosen'!B446)&lt;4,"Cek lagi","OK"))</f>
        <v>-</v>
      </c>
      <c r="C446" s="14" t="str">
        <f>IF('Non-Dosen'!C446="","-",IF(LEN('Non-Dosen'!C446)&lt;2,"Cek lagi","OK"))</f>
        <v>-</v>
      </c>
      <c r="D446" s="14" t="str">
        <f>IF('Non-Dosen'!D446="","-",IF(LEN('Non-Dosen'!D446)&lt;2,"Cek lagi","OK"))</f>
        <v>-</v>
      </c>
      <c r="E446" s="14" t="str">
        <f>IF('Non-Dosen'!E446="","-",IF('Non-Dosen'!E446=0,"OK",IF('Non-Dosen'!E446=1,"OK","Tidak valid")))</f>
        <v>-</v>
      </c>
      <c r="F446" s="14" t="str">
        <f>IF('Non-Dosen'!F446="","-",IF(LEN('Non-Dosen'!F446)&lt;4,"Cek lagi","OK"))</f>
        <v>-</v>
      </c>
      <c r="G446" s="15" t="str">
        <f>IF('Non-Dosen'!G446="","-",IF('Non-Dosen'!G446&gt;31,"Tanggal tidak valid",IF('Non-Dosen'!G446&lt;1,"Tanggal tidak valid","OK")))</f>
        <v>-</v>
      </c>
      <c r="H446" s="15" t="str">
        <f>IF('Non-Dosen'!H446="","-",IF('Non-Dosen'!H446&gt;12,"Bulan tidak valid",IF('Non-Dosen'!H446&lt;1,"Bulan tidak valid","OK")))</f>
        <v>-</v>
      </c>
      <c r="I446" s="15" t="str">
        <f>IF('Non-Dosen'!I446="","-",IF('Non-Dosen'!I446&gt;2001,"Tahun tidak valid",IF('Non-Dosen'!I446&lt;1900,"Tahun tidak valid","OK")))</f>
        <v>-</v>
      </c>
      <c r="J446" s="14" t="str">
        <f>IF('Non-Dosen'!J446="","-",IF(LEN('Non-Dosen'!J446)&lt;16,"Tidak valid","OK"))</f>
        <v>-</v>
      </c>
      <c r="K446" s="14" t="str">
        <f>IF('Non-Dosen'!K446="","-",IF(LEN('Non-Dosen'!K446)&lt;4,"Cek lagi","OK"))</f>
        <v>-</v>
      </c>
      <c r="L446" s="14" t="str">
        <f>IF('Non-Dosen'!L446="","-",IF('Non-Dosen'!L446&gt;2,"Tidak valid",IF('Non-Dosen'!L446&lt;1,"Tidak valid","OK")))</f>
        <v>-</v>
      </c>
      <c r="M446" s="14" t="str">
        <f>IF('Non-Dosen'!L446="",IF('Non-Dosen'!M446&lt;&gt;"","Harap dikosongkan","-"),IF('Non-Dosen'!L446=2,IF('Non-Dosen'!M446="","OK","Harap dikosongkan"),IF('Non-Dosen'!L446=1,IF('Non-Dosen'!M446="","Harap diisi",IF('Non-Dosen'!M446&gt;"10","Tidak valid",IF('Non-Dosen'!M446&lt;"01","Tidak valid","OK"))))))</f>
        <v>-</v>
      </c>
      <c r="N446" s="14" t="str">
        <f>IF('Non-Dosen'!N446="","-",IF(LEN('Non-Dosen'!N446)&lt;4,"Cek lagi","OK"))</f>
        <v>-</v>
      </c>
      <c r="O446" s="15" t="str">
        <f>IF('Non-Dosen'!O446="","-",IF('Non-Dosen'!O446&gt;31,"Tanggal tidak valid",IF('Non-Dosen'!O446&lt;1,"Tanggal tidak valid","OK")))</f>
        <v>-</v>
      </c>
      <c r="P446" s="15" t="str">
        <f>IF('Non-Dosen'!P446="","-",IF('Non-Dosen'!P446&gt;12,"Bulan tidak valid",IF('Non-Dosen'!P446&lt;1,"Bulan tidak valid","OK")))</f>
        <v>-</v>
      </c>
      <c r="Q446" s="15" t="str">
        <f>IF('Non-Dosen'!Q446="","-",IF('Non-Dosen'!Q446&gt;2017,"Tahun tidak valid",IF('Non-Dosen'!Q446&lt;1900,"Tahun tidak valid","OK")))</f>
        <v>-</v>
      </c>
      <c r="R446" s="14" t="str">
        <f>IF('Non-Dosen'!R446="","-",IF(LEN('Non-Dosen'!R446)&lt;4,"Cek lagi","OK"))</f>
        <v>-</v>
      </c>
      <c r="S446" s="15" t="str">
        <f>IF('Non-Dosen'!S446="","-",IF('Non-Dosen'!S446&gt;31,"Tanggal tidak valid",IF('Non-Dosen'!S446&lt;1,"Tanggal tidak valid","OK")))</f>
        <v>-</v>
      </c>
      <c r="T446" s="15" t="str">
        <f>IF('Non-Dosen'!T446="","-",IF('Non-Dosen'!T446&gt;12,"Bulan tidak valid",IF('Non-Dosen'!T446&lt;1,"Bulan tidak valid","OK")))</f>
        <v>-</v>
      </c>
      <c r="U446" s="15" t="str">
        <f>IF('Non-Dosen'!U446="","-",IF('Non-Dosen'!U446&gt;2017,"Tahun tidak valid",IF('Non-Dosen'!U446&lt;1900,"Tahun tidak valid","OK")))</f>
        <v>-</v>
      </c>
      <c r="V446" s="14" t="str">
        <f>IF('Non-Dosen'!V446="","-",IF('Non-Dosen'!V446&gt;6,"Tidak valid",IF('Non-Dosen'!V446&lt;1,"Tidak valid","OK")))</f>
        <v>-</v>
      </c>
      <c r="W446" s="14" t="str">
        <f>IF('Non-Dosen'!W446="","-",IF('Non-Dosen'!W446&gt;4,"Tidak valid",IF('Non-Dosen'!W446&lt;1,"Tidak valid","OK")))</f>
        <v>-</v>
      </c>
      <c r="X446" s="14" t="str">
        <f>IF('Non-Dosen'!X446="","-",IF('Non-Dosen'!X446&gt;5,"Tidak valid",IF('Non-Dosen'!X446&lt;1,"Tidak valid","OK")))</f>
        <v>-</v>
      </c>
      <c r="Y446" s="14" t="str">
        <f>IF('Non-Dosen'!Y446="","-",IF('Non-Dosen'!Y446&gt;4,"Tidak valid",IF('Non-Dosen'!Y446&lt;1,"Tidak valid","OK")))</f>
        <v>-</v>
      </c>
      <c r="Z446" s="14" t="str">
        <f>IF('Non-Dosen'!Z446="","-",IF(LEN('Non-Dosen'!Z446)&lt;4,"Cek lagi","OK"))</f>
        <v>-</v>
      </c>
      <c r="AA446" s="14" t="str">
        <f>IF('Non-Dosen'!AA446="","-",IF('Non-Dosen'!AA446&gt;"11","Tidak valid",IF('Non-Dosen'!AA446&lt;"00","Tidak valid","OK")))</f>
        <v>-</v>
      </c>
      <c r="AB446" s="14" t="str">
        <f>IF('Non-Dosen'!AB446="","-",IF('Non-Dosen'!AB446&gt;"11","Tidak valid",IF('Non-Dosen'!AB446&lt;"00","Tidak valid","OK")))</f>
        <v>-</v>
      </c>
      <c r="AC446" s="14" t="str">
        <f>IF('Non-Dosen'!AC446="","-",IF('Non-Dosen'!AC446&gt;7,"Tidak valid",IF('Non-Dosen'!AC446&lt;1,"Tidak valid","OK")))</f>
        <v>-</v>
      </c>
      <c r="AD446" s="14" t="str">
        <f>IF('Non-Dosen'!AC446="",IF('Non-Dosen'!AD446="","-","Cek lagi"),IF('Non-Dosen'!AC446=1,IF('Non-Dosen'!AD446="","OK","Harap dikosongkan"),IF('Non-Dosen'!AC446&gt;1,IF('Non-Dosen'!AD446="","Harap diisi",IF(LEN('Non-Dosen'!AD446)&lt;4,"Cek lagi","OK")))))</f>
        <v>-</v>
      </c>
      <c r="AE446" s="15" t="str">
        <f>IF('Non-Dosen'!AE446="","-",IF('Non-Dosen'!AE446&gt;31,"Tanggal tidak valid",IF('Non-Dosen'!AE446&lt;1,"Tanggal tidak valid","OK")))</f>
        <v>-</v>
      </c>
      <c r="AF446" s="15" t="str">
        <f>IF('Non-Dosen'!AF446="","-",IF('Non-Dosen'!AF446&gt;12,"Bulan tidak valid",IF('Non-Dosen'!AF446&lt;1,"Bulan tidak valid","OK")))</f>
        <v>-</v>
      </c>
      <c r="AG446" s="15" t="str">
        <f>IF('Non-Dosen'!AG446="","-",IF('Non-Dosen'!AG446&gt;2016,"Tahun tidak valid",IF('Non-Dosen'!AG446&lt;1900,"Tahun tidak valid","OK")))</f>
        <v>-</v>
      </c>
      <c r="AH446" s="14" t="str">
        <f>IF('Non-Dosen'!AH446="","-",IF(LEN('Non-Dosen'!AH446)&lt;5,"Cek lagi","OK"))</f>
        <v>-</v>
      </c>
      <c r="AI446" s="14" t="str">
        <f>IF('Non-Dosen'!AI446="","-",IF(LEN('Non-Dosen'!AI446)&lt;4,"Cek lagi","OK"))</f>
        <v>-</v>
      </c>
      <c r="AJ446" s="14" t="str">
        <f>IF('Non-Dosen'!AJ446="","-",IF('Non-Dosen'!AJ446&gt;92,"Tidak valid",IF('Non-Dosen'!AJ446&lt;11,"Tidak valid","OK")))</f>
        <v>-</v>
      </c>
      <c r="AK446" s="14" t="str">
        <f>IF('Non-Dosen'!AK446="","-",IF(LEN('Non-Dosen'!AK446)&lt;4,"Cek lagi","OK"))</f>
        <v>-</v>
      </c>
    </row>
    <row r="447" spans="1:37" ht="15" customHeight="1" x14ac:dyDescent="0.15">
      <c r="A447" s="14" t="str">
        <f>IF('Non-Dosen'!A447="","-",IF(LEN('Non-Dosen'!A447)&lt;&gt;18,"Cek lagi",IF(VALUE('Non-Dosen'!A447)&lt;0,"Cek lagi","OK")))</f>
        <v>-</v>
      </c>
      <c r="B447" s="14" t="str">
        <f>IF('Non-Dosen'!B447="","-",IF(LEN('Non-Dosen'!B447)&lt;4,"Cek lagi","OK"))</f>
        <v>-</v>
      </c>
      <c r="C447" s="14" t="str">
        <f>IF('Non-Dosen'!C447="","-",IF(LEN('Non-Dosen'!C447)&lt;2,"Cek lagi","OK"))</f>
        <v>-</v>
      </c>
      <c r="D447" s="14" t="str">
        <f>IF('Non-Dosen'!D447="","-",IF(LEN('Non-Dosen'!D447)&lt;2,"Cek lagi","OK"))</f>
        <v>-</v>
      </c>
      <c r="E447" s="14" t="str">
        <f>IF('Non-Dosen'!E447="","-",IF('Non-Dosen'!E447=0,"OK",IF('Non-Dosen'!E447=1,"OK","Tidak valid")))</f>
        <v>-</v>
      </c>
      <c r="F447" s="14" t="str">
        <f>IF('Non-Dosen'!F447="","-",IF(LEN('Non-Dosen'!F447)&lt;4,"Cek lagi","OK"))</f>
        <v>-</v>
      </c>
      <c r="G447" s="15" t="str">
        <f>IF('Non-Dosen'!G447="","-",IF('Non-Dosen'!G447&gt;31,"Tanggal tidak valid",IF('Non-Dosen'!G447&lt;1,"Tanggal tidak valid","OK")))</f>
        <v>-</v>
      </c>
      <c r="H447" s="15" t="str">
        <f>IF('Non-Dosen'!H447="","-",IF('Non-Dosen'!H447&gt;12,"Bulan tidak valid",IF('Non-Dosen'!H447&lt;1,"Bulan tidak valid","OK")))</f>
        <v>-</v>
      </c>
      <c r="I447" s="15" t="str">
        <f>IF('Non-Dosen'!I447="","-",IF('Non-Dosen'!I447&gt;2001,"Tahun tidak valid",IF('Non-Dosen'!I447&lt;1900,"Tahun tidak valid","OK")))</f>
        <v>-</v>
      </c>
      <c r="J447" s="14" t="str">
        <f>IF('Non-Dosen'!J447="","-",IF(LEN('Non-Dosen'!J447)&lt;16,"Tidak valid","OK"))</f>
        <v>-</v>
      </c>
      <c r="K447" s="14" t="str">
        <f>IF('Non-Dosen'!K447="","-",IF(LEN('Non-Dosen'!K447)&lt;4,"Cek lagi","OK"))</f>
        <v>-</v>
      </c>
      <c r="L447" s="14" t="str">
        <f>IF('Non-Dosen'!L447="","-",IF('Non-Dosen'!L447&gt;2,"Tidak valid",IF('Non-Dosen'!L447&lt;1,"Tidak valid","OK")))</f>
        <v>-</v>
      </c>
      <c r="M447" s="14" t="str">
        <f>IF('Non-Dosen'!L447="",IF('Non-Dosen'!M447&lt;&gt;"","Harap dikosongkan","-"),IF('Non-Dosen'!L447=2,IF('Non-Dosen'!M447="","OK","Harap dikosongkan"),IF('Non-Dosen'!L447=1,IF('Non-Dosen'!M447="","Harap diisi",IF('Non-Dosen'!M447&gt;"10","Tidak valid",IF('Non-Dosen'!M447&lt;"01","Tidak valid","OK"))))))</f>
        <v>-</v>
      </c>
      <c r="N447" s="14" t="str">
        <f>IF('Non-Dosen'!N447="","-",IF(LEN('Non-Dosen'!N447)&lt;4,"Cek lagi","OK"))</f>
        <v>-</v>
      </c>
      <c r="O447" s="15" t="str">
        <f>IF('Non-Dosen'!O447="","-",IF('Non-Dosen'!O447&gt;31,"Tanggal tidak valid",IF('Non-Dosen'!O447&lt;1,"Tanggal tidak valid","OK")))</f>
        <v>-</v>
      </c>
      <c r="P447" s="15" t="str">
        <f>IF('Non-Dosen'!P447="","-",IF('Non-Dosen'!P447&gt;12,"Bulan tidak valid",IF('Non-Dosen'!P447&lt;1,"Bulan tidak valid","OK")))</f>
        <v>-</v>
      </c>
      <c r="Q447" s="15" t="str">
        <f>IF('Non-Dosen'!Q447="","-",IF('Non-Dosen'!Q447&gt;2017,"Tahun tidak valid",IF('Non-Dosen'!Q447&lt;1900,"Tahun tidak valid","OK")))</f>
        <v>-</v>
      </c>
      <c r="R447" s="14" t="str">
        <f>IF('Non-Dosen'!R447="","-",IF(LEN('Non-Dosen'!R447)&lt;4,"Cek lagi","OK"))</f>
        <v>-</v>
      </c>
      <c r="S447" s="15" t="str">
        <f>IF('Non-Dosen'!S447="","-",IF('Non-Dosen'!S447&gt;31,"Tanggal tidak valid",IF('Non-Dosen'!S447&lt;1,"Tanggal tidak valid","OK")))</f>
        <v>-</v>
      </c>
      <c r="T447" s="15" t="str">
        <f>IF('Non-Dosen'!T447="","-",IF('Non-Dosen'!T447&gt;12,"Bulan tidak valid",IF('Non-Dosen'!T447&lt;1,"Bulan tidak valid","OK")))</f>
        <v>-</v>
      </c>
      <c r="U447" s="15" t="str">
        <f>IF('Non-Dosen'!U447="","-",IF('Non-Dosen'!U447&gt;2017,"Tahun tidak valid",IF('Non-Dosen'!U447&lt;1900,"Tahun tidak valid","OK")))</f>
        <v>-</v>
      </c>
      <c r="V447" s="14" t="str">
        <f>IF('Non-Dosen'!V447="","-",IF('Non-Dosen'!V447&gt;6,"Tidak valid",IF('Non-Dosen'!V447&lt;1,"Tidak valid","OK")))</f>
        <v>-</v>
      </c>
      <c r="W447" s="14" t="str">
        <f>IF('Non-Dosen'!W447="","-",IF('Non-Dosen'!W447&gt;4,"Tidak valid",IF('Non-Dosen'!W447&lt;1,"Tidak valid","OK")))</f>
        <v>-</v>
      </c>
      <c r="X447" s="14" t="str">
        <f>IF('Non-Dosen'!X447="","-",IF('Non-Dosen'!X447&gt;5,"Tidak valid",IF('Non-Dosen'!X447&lt;1,"Tidak valid","OK")))</f>
        <v>-</v>
      </c>
      <c r="Y447" s="14" t="str">
        <f>IF('Non-Dosen'!Y447="","-",IF('Non-Dosen'!Y447&gt;4,"Tidak valid",IF('Non-Dosen'!Y447&lt;1,"Tidak valid","OK")))</f>
        <v>-</v>
      </c>
      <c r="Z447" s="14" t="str">
        <f>IF('Non-Dosen'!Z447="","-",IF(LEN('Non-Dosen'!Z447)&lt;4,"Cek lagi","OK"))</f>
        <v>-</v>
      </c>
      <c r="AA447" s="14" t="str">
        <f>IF('Non-Dosen'!AA447="","-",IF('Non-Dosen'!AA447&gt;"11","Tidak valid",IF('Non-Dosen'!AA447&lt;"00","Tidak valid","OK")))</f>
        <v>-</v>
      </c>
      <c r="AB447" s="14" t="str">
        <f>IF('Non-Dosen'!AB447="","-",IF('Non-Dosen'!AB447&gt;"11","Tidak valid",IF('Non-Dosen'!AB447&lt;"00","Tidak valid","OK")))</f>
        <v>-</v>
      </c>
      <c r="AC447" s="14" t="str">
        <f>IF('Non-Dosen'!AC447="","-",IF('Non-Dosen'!AC447&gt;7,"Tidak valid",IF('Non-Dosen'!AC447&lt;1,"Tidak valid","OK")))</f>
        <v>-</v>
      </c>
      <c r="AD447" s="14" t="str">
        <f>IF('Non-Dosen'!AC447="",IF('Non-Dosen'!AD447="","-","Cek lagi"),IF('Non-Dosen'!AC447=1,IF('Non-Dosen'!AD447="","OK","Harap dikosongkan"),IF('Non-Dosen'!AC447&gt;1,IF('Non-Dosen'!AD447="","Harap diisi",IF(LEN('Non-Dosen'!AD447)&lt;4,"Cek lagi","OK")))))</f>
        <v>-</v>
      </c>
      <c r="AE447" s="15" t="str">
        <f>IF('Non-Dosen'!AE447="","-",IF('Non-Dosen'!AE447&gt;31,"Tanggal tidak valid",IF('Non-Dosen'!AE447&lt;1,"Tanggal tidak valid","OK")))</f>
        <v>-</v>
      </c>
      <c r="AF447" s="15" t="str">
        <f>IF('Non-Dosen'!AF447="","-",IF('Non-Dosen'!AF447&gt;12,"Bulan tidak valid",IF('Non-Dosen'!AF447&lt;1,"Bulan tidak valid","OK")))</f>
        <v>-</v>
      </c>
      <c r="AG447" s="15" t="str">
        <f>IF('Non-Dosen'!AG447="","-",IF('Non-Dosen'!AG447&gt;2016,"Tahun tidak valid",IF('Non-Dosen'!AG447&lt;1900,"Tahun tidak valid","OK")))</f>
        <v>-</v>
      </c>
      <c r="AH447" s="14" t="str">
        <f>IF('Non-Dosen'!AH447="","-",IF(LEN('Non-Dosen'!AH447)&lt;5,"Cek lagi","OK"))</f>
        <v>-</v>
      </c>
      <c r="AI447" s="14" t="str">
        <f>IF('Non-Dosen'!AI447="","-",IF(LEN('Non-Dosen'!AI447)&lt;4,"Cek lagi","OK"))</f>
        <v>-</v>
      </c>
      <c r="AJ447" s="14" t="str">
        <f>IF('Non-Dosen'!AJ447="","-",IF('Non-Dosen'!AJ447&gt;92,"Tidak valid",IF('Non-Dosen'!AJ447&lt;11,"Tidak valid","OK")))</f>
        <v>-</v>
      </c>
      <c r="AK447" s="14" t="str">
        <f>IF('Non-Dosen'!AK447="","-",IF(LEN('Non-Dosen'!AK447)&lt;4,"Cek lagi","OK"))</f>
        <v>-</v>
      </c>
    </row>
    <row r="448" spans="1:37" ht="15" customHeight="1" x14ac:dyDescent="0.15">
      <c r="A448" s="14" t="str">
        <f>IF('Non-Dosen'!A448="","-",IF(LEN('Non-Dosen'!A448)&lt;&gt;18,"Cek lagi",IF(VALUE('Non-Dosen'!A448)&lt;0,"Cek lagi","OK")))</f>
        <v>-</v>
      </c>
      <c r="B448" s="14" t="str">
        <f>IF('Non-Dosen'!B448="","-",IF(LEN('Non-Dosen'!B448)&lt;4,"Cek lagi","OK"))</f>
        <v>-</v>
      </c>
      <c r="C448" s="14" t="str">
        <f>IF('Non-Dosen'!C448="","-",IF(LEN('Non-Dosen'!C448)&lt;2,"Cek lagi","OK"))</f>
        <v>-</v>
      </c>
      <c r="D448" s="14" t="str">
        <f>IF('Non-Dosen'!D448="","-",IF(LEN('Non-Dosen'!D448)&lt;2,"Cek lagi","OK"))</f>
        <v>-</v>
      </c>
      <c r="E448" s="14" t="str">
        <f>IF('Non-Dosen'!E448="","-",IF('Non-Dosen'!E448=0,"OK",IF('Non-Dosen'!E448=1,"OK","Tidak valid")))</f>
        <v>-</v>
      </c>
      <c r="F448" s="14" t="str">
        <f>IF('Non-Dosen'!F448="","-",IF(LEN('Non-Dosen'!F448)&lt;4,"Cek lagi","OK"))</f>
        <v>-</v>
      </c>
      <c r="G448" s="15" t="str">
        <f>IF('Non-Dosen'!G448="","-",IF('Non-Dosen'!G448&gt;31,"Tanggal tidak valid",IF('Non-Dosen'!G448&lt;1,"Tanggal tidak valid","OK")))</f>
        <v>-</v>
      </c>
      <c r="H448" s="15" t="str">
        <f>IF('Non-Dosen'!H448="","-",IF('Non-Dosen'!H448&gt;12,"Bulan tidak valid",IF('Non-Dosen'!H448&lt;1,"Bulan tidak valid","OK")))</f>
        <v>-</v>
      </c>
      <c r="I448" s="15" t="str">
        <f>IF('Non-Dosen'!I448="","-",IF('Non-Dosen'!I448&gt;2001,"Tahun tidak valid",IF('Non-Dosen'!I448&lt;1900,"Tahun tidak valid","OK")))</f>
        <v>-</v>
      </c>
      <c r="J448" s="14" t="str">
        <f>IF('Non-Dosen'!J448="","-",IF(LEN('Non-Dosen'!J448)&lt;16,"Tidak valid","OK"))</f>
        <v>-</v>
      </c>
      <c r="K448" s="14" t="str">
        <f>IF('Non-Dosen'!K448="","-",IF(LEN('Non-Dosen'!K448)&lt;4,"Cek lagi","OK"))</f>
        <v>-</v>
      </c>
      <c r="L448" s="14" t="str">
        <f>IF('Non-Dosen'!L448="","-",IF('Non-Dosen'!L448&gt;2,"Tidak valid",IF('Non-Dosen'!L448&lt;1,"Tidak valid","OK")))</f>
        <v>-</v>
      </c>
      <c r="M448" s="14" t="str">
        <f>IF('Non-Dosen'!L448="",IF('Non-Dosen'!M448&lt;&gt;"","Harap dikosongkan","-"),IF('Non-Dosen'!L448=2,IF('Non-Dosen'!M448="","OK","Harap dikosongkan"),IF('Non-Dosen'!L448=1,IF('Non-Dosen'!M448="","Harap diisi",IF('Non-Dosen'!M448&gt;"10","Tidak valid",IF('Non-Dosen'!M448&lt;"01","Tidak valid","OK"))))))</f>
        <v>-</v>
      </c>
      <c r="N448" s="14" t="str">
        <f>IF('Non-Dosen'!N448="","-",IF(LEN('Non-Dosen'!N448)&lt;4,"Cek lagi","OK"))</f>
        <v>-</v>
      </c>
      <c r="O448" s="15" t="str">
        <f>IF('Non-Dosen'!O448="","-",IF('Non-Dosen'!O448&gt;31,"Tanggal tidak valid",IF('Non-Dosen'!O448&lt;1,"Tanggal tidak valid","OK")))</f>
        <v>-</v>
      </c>
      <c r="P448" s="15" t="str">
        <f>IF('Non-Dosen'!P448="","-",IF('Non-Dosen'!P448&gt;12,"Bulan tidak valid",IF('Non-Dosen'!P448&lt;1,"Bulan tidak valid","OK")))</f>
        <v>-</v>
      </c>
      <c r="Q448" s="15" t="str">
        <f>IF('Non-Dosen'!Q448="","-",IF('Non-Dosen'!Q448&gt;2017,"Tahun tidak valid",IF('Non-Dosen'!Q448&lt;1900,"Tahun tidak valid","OK")))</f>
        <v>-</v>
      </c>
      <c r="R448" s="14" t="str">
        <f>IF('Non-Dosen'!R448="","-",IF(LEN('Non-Dosen'!R448)&lt;4,"Cek lagi","OK"))</f>
        <v>-</v>
      </c>
      <c r="S448" s="15" t="str">
        <f>IF('Non-Dosen'!S448="","-",IF('Non-Dosen'!S448&gt;31,"Tanggal tidak valid",IF('Non-Dosen'!S448&lt;1,"Tanggal tidak valid","OK")))</f>
        <v>-</v>
      </c>
      <c r="T448" s="15" t="str">
        <f>IF('Non-Dosen'!T448="","-",IF('Non-Dosen'!T448&gt;12,"Bulan tidak valid",IF('Non-Dosen'!T448&lt;1,"Bulan tidak valid","OK")))</f>
        <v>-</v>
      </c>
      <c r="U448" s="15" t="str">
        <f>IF('Non-Dosen'!U448="","-",IF('Non-Dosen'!U448&gt;2017,"Tahun tidak valid",IF('Non-Dosen'!U448&lt;1900,"Tahun tidak valid","OK")))</f>
        <v>-</v>
      </c>
      <c r="V448" s="14" t="str">
        <f>IF('Non-Dosen'!V448="","-",IF('Non-Dosen'!V448&gt;6,"Tidak valid",IF('Non-Dosen'!V448&lt;1,"Tidak valid","OK")))</f>
        <v>-</v>
      </c>
      <c r="W448" s="14" t="str">
        <f>IF('Non-Dosen'!W448="","-",IF('Non-Dosen'!W448&gt;4,"Tidak valid",IF('Non-Dosen'!W448&lt;1,"Tidak valid","OK")))</f>
        <v>-</v>
      </c>
      <c r="X448" s="14" t="str">
        <f>IF('Non-Dosen'!X448="","-",IF('Non-Dosen'!X448&gt;5,"Tidak valid",IF('Non-Dosen'!X448&lt;1,"Tidak valid","OK")))</f>
        <v>-</v>
      </c>
      <c r="Y448" s="14" t="str">
        <f>IF('Non-Dosen'!Y448="","-",IF('Non-Dosen'!Y448&gt;4,"Tidak valid",IF('Non-Dosen'!Y448&lt;1,"Tidak valid","OK")))</f>
        <v>-</v>
      </c>
      <c r="Z448" s="14" t="str">
        <f>IF('Non-Dosen'!Z448="","-",IF(LEN('Non-Dosen'!Z448)&lt;4,"Cek lagi","OK"))</f>
        <v>-</v>
      </c>
      <c r="AA448" s="14" t="str">
        <f>IF('Non-Dosen'!AA448="","-",IF('Non-Dosen'!AA448&gt;"11","Tidak valid",IF('Non-Dosen'!AA448&lt;"00","Tidak valid","OK")))</f>
        <v>-</v>
      </c>
      <c r="AB448" s="14" t="str">
        <f>IF('Non-Dosen'!AB448="","-",IF('Non-Dosen'!AB448&gt;"11","Tidak valid",IF('Non-Dosen'!AB448&lt;"00","Tidak valid","OK")))</f>
        <v>-</v>
      </c>
      <c r="AC448" s="14" t="str">
        <f>IF('Non-Dosen'!AC448="","-",IF('Non-Dosen'!AC448&gt;7,"Tidak valid",IF('Non-Dosen'!AC448&lt;1,"Tidak valid","OK")))</f>
        <v>-</v>
      </c>
      <c r="AD448" s="14" t="str">
        <f>IF('Non-Dosen'!AC448="",IF('Non-Dosen'!AD448="","-","Cek lagi"),IF('Non-Dosen'!AC448=1,IF('Non-Dosen'!AD448="","OK","Harap dikosongkan"),IF('Non-Dosen'!AC448&gt;1,IF('Non-Dosen'!AD448="","Harap diisi",IF(LEN('Non-Dosen'!AD448)&lt;4,"Cek lagi","OK")))))</f>
        <v>-</v>
      </c>
      <c r="AE448" s="15" t="str">
        <f>IF('Non-Dosen'!AE448="","-",IF('Non-Dosen'!AE448&gt;31,"Tanggal tidak valid",IF('Non-Dosen'!AE448&lt;1,"Tanggal tidak valid","OK")))</f>
        <v>-</v>
      </c>
      <c r="AF448" s="15" t="str">
        <f>IF('Non-Dosen'!AF448="","-",IF('Non-Dosen'!AF448&gt;12,"Bulan tidak valid",IF('Non-Dosen'!AF448&lt;1,"Bulan tidak valid","OK")))</f>
        <v>-</v>
      </c>
      <c r="AG448" s="15" t="str">
        <f>IF('Non-Dosen'!AG448="","-",IF('Non-Dosen'!AG448&gt;2016,"Tahun tidak valid",IF('Non-Dosen'!AG448&lt;1900,"Tahun tidak valid","OK")))</f>
        <v>-</v>
      </c>
      <c r="AH448" s="14" t="str">
        <f>IF('Non-Dosen'!AH448="","-",IF(LEN('Non-Dosen'!AH448)&lt;5,"Cek lagi","OK"))</f>
        <v>-</v>
      </c>
      <c r="AI448" s="14" t="str">
        <f>IF('Non-Dosen'!AI448="","-",IF(LEN('Non-Dosen'!AI448)&lt;4,"Cek lagi","OK"))</f>
        <v>-</v>
      </c>
      <c r="AJ448" s="14" t="str">
        <f>IF('Non-Dosen'!AJ448="","-",IF('Non-Dosen'!AJ448&gt;92,"Tidak valid",IF('Non-Dosen'!AJ448&lt;11,"Tidak valid","OK")))</f>
        <v>-</v>
      </c>
      <c r="AK448" s="14" t="str">
        <f>IF('Non-Dosen'!AK448="","-",IF(LEN('Non-Dosen'!AK448)&lt;4,"Cek lagi","OK"))</f>
        <v>-</v>
      </c>
    </row>
    <row r="449" spans="1:37" ht="15" customHeight="1" x14ac:dyDescent="0.15">
      <c r="A449" s="14" t="str">
        <f>IF('Non-Dosen'!A449="","-",IF(LEN('Non-Dosen'!A449)&lt;&gt;18,"Cek lagi",IF(VALUE('Non-Dosen'!A449)&lt;0,"Cek lagi","OK")))</f>
        <v>-</v>
      </c>
      <c r="B449" s="14" t="str">
        <f>IF('Non-Dosen'!B449="","-",IF(LEN('Non-Dosen'!B449)&lt;4,"Cek lagi","OK"))</f>
        <v>-</v>
      </c>
      <c r="C449" s="14" t="str">
        <f>IF('Non-Dosen'!C449="","-",IF(LEN('Non-Dosen'!C449)&lt;2,"Cek lagi","OK"))</f>
        <v>-</v>
      </c>
      <c r="D449" s="14" t="str">
        <f>IF('Non-Dosen'!D449="","-",IF(LEN('Non-Dosen'!D449)&lt;2,"Cek lagi","OK"))</f>
        <v>-</v>
      </c>
      <c r="E449" s="14" t="str">
        <f>IF('Non-Dosen'!E449="","-",IF('Non-Dosen'!E449=0,"OK",IF('Non-Dosen'!E449=1,"OK","Tidak valid")))</f>
        <v>-</v>
      </c>
      <c r="F449" s="14" t="str">
        <f>IF('Non-Dosen'!F449="","-",IF(LEN('Non-Dosen'!F449)&lt;4,"Cek lagi","OK"))</f>
        <v>-</v>
      </c>
      <c r="G449" s="15" t="str">
        <f>IF('Non-Dosen'!G449="","-",IF('Non-Dosen'!G449&gt;31,"Tanggal tidak valid",IF('Non-Dosen'!G449&lt;1,"Tanggal tidak valid","OK")))</f>
        <v>-</v>
      </c>
      <c r="H449" s="15" t="str">
        <f>IF('Non-Dosen'!H449="","-",IF('Non-Dosen'!H449&gt;12,"Bulan tidak valid",IF('Non-Dosen'!H449&lt;1,"Bulan tidak valid","OK")))</f>
        <v>-</v>
      </c>
      <c r="I449" s="15" t="str">
        <f>IF('Non-Dosen'!I449="","-",IF('Non-Dosen'!I449&gt;2001,"Tahun tidak valid",IF('Non-Dosen'!I449&lt;1900,"Tahun tidak valid","OK")))</f>
        <v>-</v>
      </c>
      <c r="J449" s="14" t="str">
        <f>IF('Non-Dosen'!J449="","-",IF(LEN('Non-Dosen'!J449)&lt;16,"Tidak valid","OK"))</f>
        <v>-</v>
      </c>
      <c r="K449" s="14" t="str">
        <f>IF('Non-Dosen'!K449="","-",IF(LEN('Non-Dosen'!K449)&lt;4,"Cek lagi","OK"))</f>
        <v>-</v>
      </c>
      <c r="L449" s="14" t="str">
        <f>IF('Non-Dosen'!L449="","-",IF('Non-Dosen'!L449&gt;2,"Tidak valid",IF('Non-Dosen'!L449&lt;1,"Tidak valid","OK")))</f>
        <v>-</v>
      </c>
      <c r="M449" s="14" t="str">
        <f>IF('Non-Dosen'!L449="",IF('Non-Dosen'!M449&lt;&gt;"","Harap dikosongkan","-"),IF('Non-Dosen'!L449=2,IF('Non-Dosen'!M449="","OK","Harap dikosongkan"),IF('Non-Dosen'!L449=1,IF('Non-Dosen'!M449="","Harap diisi",IF('Non-Dosen'!M449&gt;"10","Tidak valid",IF('Non-Dosen'!M449&lt;"01","Tidak valid","OK"))))))</f>
        <v>-</v>
      </c>
      <c r="N449" s="14" t="str">
        <f>IF('Non-Dosen'!N449="","-",IF(LEN('Non-Dosen'!N449)&lt;4,"Cek lagi","OK"))</f>
        <v>-</v>
      </c>
      <c r="O449" s="15" t="str">
        <f>IF('Non-Dosen'!O449="","-",IF('Non-Dosen'!O449&gt;31,"Tanggal tidak valid",IF('Non-Dosen'!O449&lt;1,"Tanggal tidak valid","OK")))</f>
        <v>-</v>
      </c>
      <c r="P449" s="15" t="str">
        <f>IF('Non-Dosen'!P449="","-",IF('Non-Dosen'!P449&gt;12,"Bulan tidak valid",IF('Non-Dosen'!P449&lt;1,"Bulan tidak valid","OK")))</f>
        <v>-</v>
      </c>
      <c r="Q449" s="15" t="str">
        <f>IF('Non-Dosen'!Q449="","-",IF('Non-Dosen'!Q449&gt;2017,"Tahun tidak valid",IF('Non-Dosen'!Q449&lt;1900,"Tahun tidak valid","OK")))</f>
        <v>-</v>
      </c>
      <c r="R449" s="14" t="str">
        <f>IF('Non-Dosen'!R449="","-",IF(LEN('Non-Dosen'!R449)&lt;4,"Cek lagi","OK"))</f>
        <v>-</v>
      </c>
      <c r="S449" s="15" t="str">
        <f>IF('Non-Dosen'!S449="","-",IF('Non-Dosen'!S449&gt;31,"Tanggal tidak valid",IF('Non-Dosen'!S449&lt;1,"Tanggal tidak valid","OK")))</f>
        <v>-</v>
      </c>
      <c r="T449" s="15" t="str">
        <f>IF('Non-Dosen'!T449="","-",IF('Non-Dosen'!T449&gt;12,"Bulan tidak valid",IF('Non-Dosen'!T449&lt;1,"Bulan tidak valid","OK")))</f>
        <v>-</v>
      </c>
      <c r="U449" s="15" t="str">
        <f>IF('Non-Dosen'!U449="","-",IF('Non-Dosen'!U449&gt;2017,"Tahun tidak valid",IF('Non-Dosen'!U449&lt;1900,"Tahun tidak valid","OK")))</f>
        <v>-</v>
      </c>
      <c r="V449" s="14" t="str">
        <f>IF('Non-Dosen'!V449="","-",IF('Non-Dosen'!V449&gt;6,"Tidak valid",IF('Non-Dosen'!V449&lt;1,"Tidak valid","OK")))</f>
        <v>-</v>
      </c>
      <c r="W449" s="14" t="str">
        <f>IF('Non-Dosen'!W449="","-",IF('Non-Dosen'!W449&gt;4,"Tidak valid",IF('Non-Dosen'!W449&lt;1,"Tidak valid","OK")))</f>
        <v>-</v>
      </c>
      <c r="X449" s="14" t="str">
        <f>IF('Non-Dosen'!X449="","-",IF('Non-Dosen'!X449&gt;5,"Tidak valid",IF('Non-Dosen'!X449&lt;1,"Tidak valid","OK")))</f>
        <v>-</v>
      </c>
      <c r="Y449" s="14" t="str">
        <f>IF('Non-Dosen'!Y449="","-",IF('Non-Dosen'!Y449&gt;4,"Tidak valid",IF('Non-Dosen'!Y449&lt;1,"Tidak valid","OK")))</f>
        <v>-</v>
      </c>
      <c r="Z449" s="14" t="str">
        <f>IF('Non-Dosen'!Z449="","-",IF(LEN('Non-Dosen'!Z449)&lt;4,"Cek lagi","OK"))</f>
        <v>-</v>
      </c>
      <c r="AA449" s="14" t="str">
        <f>IF('Non-Dosen'!AA449="","-",IF('Non-Dosen'!AA449&gt;"11","Tidak valid",IF('Non-Dosen'!AA449&lt;"00","Tidak valid","OK")))</f>
        <v>-</v>
      </c>
      <c r="AB449" s="14" t="str">
        <f>IF('Non-Dosen'!AB449="","-",IF('Non-Dosen'!AB449&gt;"11","Tidak valid",IF('Non-Dosen'!AB449&lt;"00","Tidak valid","OK")))</f>
        <v>-</v>
      </c>
      <c r="AC449" s="14" t="str">
        <f>IF('Non-Dosen'!AC449="","-",IF('Non-Dosen'!AC449&gt;7,"Tidak valid",IF('Non-Dosen'!AC449&lt;1,"Tidak valid","OK")))</f>
        <v>-</v>
      </c>
      <c r="AD449" s="14" t="str">
        <f>IF('Non-Dosen'!AC449="",IF('Non-Dosen'!AD449="","-","Cek lagi"),IF('Non-Dosen'!AC449=1,IF('Non-Dosen'!AD449="","OK","Harap dikosongkan"),IF('Non-Dosen'!AC449&gt;1,IF('Non-Dosen'!AD449="","Harap diisi",IF(LEN('Non-Dosen'!AD449)&lt;4,"Cek lagi","OK")))))</f>
        <v>-</v>
      </c>
      <c r="AE449" s="15" t="str">
        <f>IF('Non-Dosen'!AE449="","-",IF('Non-Dosen'!AE449&gt;31,"Tanggal tidak valid",IF('Non-Dosen'!AE449&lt;1,"Tanggal tidak valid","OK")))</f>
        <v>-</v>
      </c>
      <c r="AF449" s="15" t="str">
        <f>IF('Non-Dosen'!AF449="","-",IF('Non-Dosen'!AF449&gt;12,"Bulan tidak valid",IF('Non-Dosen'!AF449&lt;1,"Bulan tidak valid","OK")))</f>
        <v>-</v>
      </c>
      <c r="AG449" s="15" t="str">
        <f>IF('Non-Dosen'!AG449="","-",IF('Non-Dosen'!AG449&gt;2016,"Tahun tidak valid",IF('Non-Dosen'!AG449&lt;1900,"Tahun tidak valid","OK")))</f>
        <v>-</v>
      </c>
      <c r="AH449" s="14" t="str">
        <f>IF('Non-Dosen'!AH449="","-",IF(LEN('Non-Dosen'!AH449)&lt;5,"Cek lagi","OK"))</f>
        <v>-</v>
      </c>
      <c r="AI449" s="14" t="str">
        <f>IF('Non-Dosen'!AI449="","-",IF(LEN('Non-Dosen'!AI449)&lt;4,"Cek lagi","OK"))</f>
        <v>-</v>
      </c>
      <c r="AJ449" s="14" t="str">
        <f>IF('Non-Dosen'!AJ449="","-",IF('Non-Dosen'!AJ449&gt;92,"Tidak valid",IF('Non-Dosen'!AJ449&lt;11,"Tidak valid","OK")))</f>
        <v>-</v>
      </c>
      <c r="AK449" s="14" t="str">
        <f>IF('Non-Dosen'!AK449="","-",IF(LEN('Non-Dosen'!AK449)&lt;4,"Cek lagi","OK"))</f>
        <v>-</v>
      </c>
    </row>
    <row r="450" spans="1:37" ht="15" customHeight="1" x14ac:dyDescent="0.15">
      <c r="A450" s="14" t="str">
        <f>IF('Non-Dosen'!A450="","-",IF(LEN('Non-Dosen'!A450)&lt;&gt;18,"Cek lagi",IF(VALUE('Non-Dosen'!A450)&lt;0,"Cek lagi","OK")))</f>
        <v>-</v>
      </c>
      <c r="B450" s="14" t="str">
        <f>IF('Non-Dosen'!B450="","-",IF(LEN('Non-Dosen'!B450)&lt;4,"Cek lagi","OK"))</f>
        <v>-</v>
      </c>
      <c r="C450" s="14" t="str">
        <f>IF('Non-Dosen'!C450="","-",IF(LEN('Non-Dosen'!C450)&lt;2,"Cek lagi","OK"))</f>
        <v>-</v>
      </c>
      <c r="D450" s="14" t="str">
        <f>IF('Non-Dosen'!D450="","-",IF(LEN('Non-Dosen'!D450)&lt;2,"Cek lagi","OK"))</f>
        <v>-</v>
      </c>
      <c r="E450" s="14" t="str">
        <f>IF('Non-Dosen'!E450="","-",IF('Non-Dosen'!E450=0,"OK",IF('Non-Dosen'!E450=1,"OK","Tidak valid")))</f>
        <v>-</v>
      </c>
      <c r="F450" s="14" t="str">
        <f>IF('Non-Dosen'!F450="","-",IF(LEN('Non-Dosen'!F450)&lt;4,"Cek lagi","OK"))</f>
        <v>-</v>
      </c>
      <c r="G450" s="15" t="str">
        <f>IF('Non-Dosen'!G450="","-",IF('Non-Dosen'!G450&gt;31,"Tanggal tidak valid",IF('Non-Dosen'!G450&lt;1,"Tanggal tidak valid","OK")))</f>
        <v>-</v>
      </c>
      <c r="H450" s="15" t="str">
        <f>IF('Non-Dosen'!H450="","-",IF('Non-Dosen'!H450&gt;12,"Bulan tidak valid",IF('Non-Dosen'!H450&lt;1,"Bulan tidak valid","OK")))</f>
        <v>-</v>
      </c>
      <c r="I450" s="15" t="str">
        <f>IF('Non-Dosen'!I450="","-",IF('Non-Dosen'!I450&gt;2001,"Tahun tidak valid",IF('Non-Dosen'!I450&lt;1900,"Tahun tidak valid","OK")))</f>
        <v>-</v>
      </c>
      <c r="J450" s="14" t="str">
        <f>IF('Non-Dosen'!J450="","-",IF(LEN('Non-Dosen'!J450)&lt;16,"Tidak valid","OK"))</f>
        <v>-</v>
      </c>
      <c r="K450" s="14" t="str">
        <f>IF('Non-Dosen'!K450="","-",IF(LEN('Non-Dosen'!K450)&lt;4,"Cek lagi","OK"))</f>
        <v>-</v>
      </c>
      <c r="L450" s="14" t="str">
        <f>IF('Non-Dosen'!L450="","-",IF('Non-Dosen'!L450&gt;2,"Tidak valid",IF('Non-Dosen'!L450&lt;1,"Tidak valid","OK")))</f>
        <v>-</v>
      </c>
      <c r="M450" s="14" t="str">
        <f>IF('Non-Dosen'!L450="",IF('Non-Dosen'!M450&lt;&gt;"","Harap dikosongkan","-"),IF('Non-Dosen'!L450=2,IF('Non-Dosen'!M450="","OK","Harap dikosongkan"),IF('Non-Dosen'!L450=1,IF('Non-Dosen'!M450="","Harap diisi",IF('Non-Dosen'!M450&gt;"10","Tidak valid",IF('Non-Dosen'!M450&lt;"01","Tidak valid","OK"))))))</f>
        <v>-</v>
      </c>
      <c r="N450" s="14" t="str">
        <f>IF('Non-Dosen'!N450="","-",IF(LEN('Non-Dosen'!N450)&lt;4,"Cek lagi","OK"))</f>
        <v>-</v>
      </c>
      <c r="O450" s="15" t="str">
        <f>IF('Non-Dosen'!O450="","-",IF('Non-Dosen'!O450&gt;31,"Tanggal tidak valid",IF('Non-Dosen'!O450&lt;1,"Tanggal tidak valid","OK")))</f>
        <v>-</v>
      </c>
      <c r="P450" s="15" t="str">
        <f>IF('Non-Dosen'!P450="","-",IF('Non-Dosen'!P450&gt;12,"Bulan tidak valid",IF('Non-Dosen'!P450&lt;1,"Bulan tidak valid","OK")))</f>
        <v>-</v>
      </c>
      <c r="Q450" s="15" t="str">
        <f>IF('Non-Dosen'!Q450="","-",IF('Non-Dosen'!Q450&gt;2017,"Tahun tidak valid",IF('Non-Dosen'!Q450&lt;1900,"Tahun tidak valid","OK")))</f>
        <v>-</v>
      </c>
      <c r="R450" s="14" t="str">
        <f>IF('Non-Dosen'!R450="","-",IF(LEN('Non-Dosen'!R450)&lt;4,"Cek lagi","OK"))</f>
        <v>-</v>
      </c>
      <c r="S450" s="15" t="str">
        <f>IF('Non-Dosen'!S450="","-",IF('Non-Dosen'!S450&gt;31,"Tanggal tidak valid",IF('Non-Dosen'!S450&lt;1,"Tanggal tidak valid","OK")))</f>
        <v>-</v>
      </c>
      <c r="T450" s="15" t="str">
        <f>IF('Non-Dosen'!T450="","-",IF('Non-Dosen'!T450&gt;12,"Bulan tidak valid",IF('Non-Dosen'!T450&lt;1,"Bulan tidak valid","OK")))</f>
        <v>-</v>
      </c>
      <c r="U450" s="15" t="str">
        <f>IF('Non-Dosen'!U450="","-",IF('Non-Dosen'!U450&gt;2017,"Tahun tidak valid",IF('Non-Dosen'!U450&lt;1900,"Tahun tidak valid","OK")))</f>
        <v>-</v>
      </c>
      <c r="V450" s="14" t="str">
        <f>IF('Non-Dosen'!V450="","-",IF('Non-Dosen'!V450&gt;6,"Tidak valid",IF('Non-Dosen'!V450&lt;1,"Tidak valid","OK")))</f>
        <v>-</v>
      </c>
      <c r="W450" s="14" t="str">
        <f>IF('Non-Dosen'!W450="","-",IF('Non-Dosen'!W450&gt;4,"Tidak valid",IF('Non-Dosen'!W450&lt;1,"Tidak valid","OK")))</f>
        <v>-</v>
      </c>
      <c r="X450" s="14" t="str">
        <f>IF('Non-Dosen'!X450="","-",IF('Non-Dosen'!X450&gt;5,"Tidak valid",IF('Non-Dosen'!X450&lt;1,"Tidak valid","OK")))</f>
        <v>-</v>
      </c>
      <c r="Y450" s="14" t="str">
        <f>IF('Non-Dosen'!Y450="","-",IF('Non-Dosen'!Y450&gt;4,"Tidak valid",IF('Non-Dosen'!Y450&lt;1,"Tidak valid","OK")))</f>
        <v>-</v>
      </c>
      <c r="Z450" s="14" t="str">
        <f>IF('Non-Dosen'!Z450="","-",IF(LEN('Non-Dosen'!Z450)&lt;4,"Cek lagi","OK"))</f>
        <v>-</v>
      </c>
      <c r="AA450" s="14" t="str">
        <f>IF('Non-Dosen'!AA450="","-",IF('Non-Dosen'!AA450&gt;"11","Tidak valid",IF('Non-Dosen'!AA450&lt;"00","Tidak valid","OK")))</f>
        <v>-</v>
      </c>
      <c r="AB450" s="14" t="str">
        <f>IF('Non-Dosen'!AB450="","-",IF('Non-Dosen'!AB450&gt;"11","Tidak valid",IF('Non-Dosen'!AB450&lt;"00","Tidak valid","OK")))</f>
        <v>-</v>
      </c>
      <c r="AC450" s="14" t="str">
        <f>IF('Non-Dosen'!AC450="","-",IF('Non-Dosen'!AC450&gt;7,"Tidak valid",IF('Non-Dosen'!AC450&lt;1,"Tidak valid","OK")))</f>
        <v>-</v>
      </c>
      <c r="AD450" s="14" t="str">
        <f>IF('Non-Dosen'!AC450="",IF('Non-Dosen'!AD450="","-","Cek lagi"),IF('Non-Dosen'!AC450=1,IF('Non-Dosen'!AD450="","OK","Harap dikosongkan"),IF('Non-Dosen'!AC450&gt;1,IF('Non-Dosen'!AD450="","Harap diisi",IF(LEN('Non-Dosen'!AD450)&lt;4,"Cek lagi","OK")))))</f>
        <v>-</v>
      </c>
      <c r="AE450" s="15" t="str">
        <f>IF('Non-Dosen'!AE450="","-",IF('Non-Dosen'!AE450&gt;31,"Tanggal tidak valid",IF('Non-Dosen'!AE450&lt;1,"Tanggal tidak valid","OK")))</f>
        <v>-</v>
      </c>
      <c r="AF450" s="15" t="str">
        <f>IF('Non-Dosen'!AF450="","-",IF('Non-Dosen'!AF450&gt;12,"Bulan tidak valid",IF('Non-Dosen'!AF450&lt;1,"Bulan tidak valid","OK")))</f>
        <v>-</v>
      </c>
      <c r="AG450" s="15" t="str">
        <f>IF('Non-Dosen'!AG450="","-",IF('Non-Dosen'!AG450&gt;2016,"Tahun tidak valid",IF('Non-Dosen'!AG450&lt;1900,"Tahun tidak valid","OK")))</f>
        <v>-</v>
      </c>
      <c r="AH450" s="14" t="str">
        <f>IF('Non-Dosen'!AH450="","-",IF(LEN('Non-Dosen'!AH450)&lt;5,"Cek lagi","OK"))</f>
        <v>-</v>
      </c>
      <c r="AI450" s="14" t="str">
        <f>IF('Non-Dosen'!AI450="","-",IF(LEN('Non-Dosen'!AI450)&lt;4,"Cek lagi","OK"))</f>
        <v>-</v>
      </c>
      <c r="AJ450" s="14" t="str">
        <f>IF('Non-Dosen'!AJ450="","-",IF('Non-Dosen'!AJ450&gt;92,"Tidak valid",IF('Non-Dosen'!AJ450&lt;11,"Tidak valid","OK")))</f>
        <v>-</v>
      </c>
      <c r="AK450" s="14" t="str">
        <f>IF('Non-Dosen'!AK450="","-",IF(LEN('Non-Dosen'!AK450)&lt;4,"Cek lagi","OK"))</f>
        <v>-</v>
      </c>
    </row>
    <row r="451" spans="1:37" ht="15" customHeight="1" x14ac:dyDescent="0.15">
      <c r="A451" s="14" t="str">
        <f>IF('Non-Dosen'!A451="","-",IF(LEN('Non-Dosen'!A451)&lt;&gt;18,"Cek lagi",IF(VALUE('Non-Dosen'!A451)&lt;0,"Cek lagi","OK")))</f>
        <v>-</v>
      </c>
      <c r="B451" s="14" t="str">
        <f>IF('Non-Dosen'!B451="","-",IF(LEN('Non-Dosen'!B451)&lt;4,"Cek lagi","OK"))</f>
        <v>-</v>
      </c>
      <c r="C451" s="14" t="str">
        <f>IF('Non-Dosen'!C451="","-",IF(LEN('Non-Dosen'!C451)&lt;2,"Cek lagi","OK"))</f>
        <v>-</v>
      </c>
      <c r="D451" s="14" t="str">
        <f>IF('Non-Dosen'!D451="","-",IF(LEN('Non-Dosen'!D451)&lt;2,"Cek lagi","OK"))</f>
        <v>-</v>
      </c>
      <c r="E451" s="14" t="str">
        <f>IF('Non-Dosen'!E451="","-",IF('Non-Dosen'!E451=0,"OK",IF('Non-Dosen'!E451=1,"OK","Tidak valid")))</f>
        <v>-</v>
      </c>
      <c r="F451" s="14" t="str">
        <f>IF('Non-Dosen'!F451="","-",IF(LEN('Non-Dosen'!F451)&lt;4,"Cek lagi","OK"))</f>
        <v>-</v>
      </c>
      <c r="G451" s="15" t="str">
        <f>IF('Non-Dosen'!G451="","-",IF('Non-Dosen'!G451&gt;31,"Tanggal tidak valid",IF('Non-Dosen'!G451&lt;1,"Tanggal tidak valid","OK")))</f>
        <v>-</v>
      </c>
      <c r="H451" s="15" t="str">
        <f>IF('Non-Dosen'!H451="","-",IF('Non-Dosen'!H451&gt;12,"Bulan tidak valid",IF('Non-Dosen'!H451&lt;1,"Bulan tidak valid","OK")))</f>
        <v>-</v>
      </c>
      <c r="I451" s="15" t="str">
        <f>IF('Non-Dosen'!I451="","-",IF('Non-Dosen'!I451&gt;2001,"Tahun tidak valid",IF('Non-Dosen'!I451&lt;1900,"Tahun tidak valid","OK")))</f>
        <v>-</v>
      </c>
      <c r="J451" s="14" t="str">
        <f>IF('Non-Dosen'!J451="","-",IF(LEN('Non-Dosen'!J451)&lt;16,"Tidak valid","OK"))</f>
        <v>-</v>
      </c>
      <c r="K451" s="14" t="str">
        <f>IF('Non-Dosen'!K451="","-",IF(LEN('Non-Dosen'!K451)&lt;4,"Cek lagi","OK"))</f>
        <v>-</v>
      </c>
      <c r="L451" s="14" t="str">
        <f>IF('Non-Dosen'!L451="","-",IF('Non-Dosen'!L451&gt;2,"Tidak valid",IF('Non-Dosen'!L451&lt;1,"Tidak valid","OK")))</f>
        <v>-</v>
      </c>
      <c r="M451" s="14" t="str">
        <f>IF('Non-Dosen'!L451="",IF('Non-Dosen'!M451&lt;&gt;"","Harap dikosongkan","-"),IF('Non-Dosen'!L451=2,IF('Non-Dosen'!M451="","OK","Harap dikosongkan"),IF('Non-Dosen'!L451=1,IF('Non-Dosen'!M451="","Harap diisi",IF('Non-Dosen'!M451&gt;"10","Tidak valid",IF('Non-Dosen'!M451&lt;"01","Tidak valid","OK"))))))</f>
        <v>-</v>
      </c>
      <c r="N451" s="14" t="str">
        <f>IF('Non-Dosen'!N451="","-",IF(LEN('Non-Dosen'!N451)&lt;4,"Cek lagi","OK"))</f>
        <v>-</v>
      </c>
      <c r="O451" s="15" t="str">
        <f>IF('Non-Dosen'!O451="","-",IF('Non-Dosen'!O451&gt;31,"Tanggal tidak valid",IF('Non-Dosen'!O451&lt;1,"Tanggal tidak valid","OK")))</f>
        <v>-</v>
      </c>
      <c r="P451" s="15" t="str">
        <f>IF('Non-Dosen'!P451="","-",IF('Non-Dosen'!P451&gt;12,"Bulan tidak valid",IF('Non-Dosen'!P451&lt;1,"Bulan tidak valid","OK")))</f>
        <v>-</v>
      </c>
      <c r="Q451" s="15" t="str">
        <f>IF('Non-Dosen'!Q451="","-",IF('Non-Dosen'!Q451&gt;2017,"Tahun tidak valid",IF('Non-Dosen'!Q451&lt;1900,"Tahun tidak valid","OK")))</f>
        <v>-</v>
      </c>
      <c r="R451" s="14" t="str">
        <f>IF('Non-Dosen'!R451="","-",IF(LEN('Non-Dosen'!R451)&lt;4,"Cek lagi","OK"))</f>
        <v>-</v>
      </c>
      <c r="S451" s="15" t="str">
        <f>IF('Non-Dosen'!S451="","-",IF('Non-Dosen'!S451&gt;31,"Tanggal tidak valid",IF('Non-Dosen'!S451&lt;1,"Tanggal tidak valid","OK")))</f>
        <v>-</v>
      </c>
      <c r="T451" s="15" t="str">
        <f>IF('Non-Dosen'!T451="","-",IF('Non-Dosen'!T451&gt;12,"Bulan tidak valid",IF('Non-Dosen'!T451&lt;1,"Bulan tidak valid","OK")))</f>
        <v>-</v>
      </c>
      <c r="U451" s="15" t="str">
        <f>IF('Non-Dosen'!U451="","-",IF('Non-Dosen'!U451&gt;2017,"Tahun tidak valid",IF('Non-Dosen'!U451&lt;1900,"Tahun tidak valid","OK")))</f>
        <v>-</v>
      </c>
      <c r="V451" s="14" t="str">
        <f>IF('Non-Dosen'!V451="","-",IF('Non-Dosen'!V451&gt;6,"Tidak valid",IF('Non-Dosen'!V451&lt;1,"Tidak valid","OK")))</f>
        <v>-</v>
      </c>
      <c r="W451" s="14" t="str">
        <f>IF('Non-Dosen'!W451="","-",IF('Non-Dosen'!W451&gt;4,"Tidak valid",IF('Non-Dosen'!W451&lt;1,"Tidak valid","OK")))</f>
        <v>-</v>
      </c>
      <c r="X451" s="14" t="str">
        <f>IF('Non-Dosen'!X451="","-",IF('Non-Dosen'!X451&gt;5,"Tidak valid",IF('Non-Dosen'!X451&lt;1,"Tidak valid","OK")))</f>
        <v>-</v>
      </c>
      <c r="Y451" s="14" t="str">
        <f>IF('Non-Dosen'!Y451="","-",IF('Non-Dosen'!Y451&gt;4,"Tidak valid",IF('Non-Dosen'!Y451&lt;1,"Tidak valid","OK")))</f>
        <v>-</v>
      </c>
      <c r="Z451" s="14" t="str">
        <f>IF('Non-Dosen'!Z451="","-",IF(LEN('Non-Dosen'!Z451)&lt;4,"Cek lagi","OK"))</f>
        <v>-</v>
      </c>
      <c r="AA451" s="14" t="str">
        <f>IF('Non-Dosen'!AA451="","-",IF('Non-Dosen'!AA451&gt;"11","Tidak valid",IF('Non-Dosen'!AA451&lt;"00","Tidak valid","OK")))</f>
        <v>-</v>
      </c>
      <c r="AB451" s="14" t="str">
        <f>IF('Non-Dosen'!AB451="","-",IF('Non-Dosen'!AB451&gt;"11","Tidak valid",IF('Non-Dosen'!AB451&lt;"00","Tidak valid","OK")))</f>
        <v>-</v>
      </c>
      <c r="AC451" s="14" t="str">
        <f>IF('Non-Dosen'!AC451="","-",IF('Non-Dosen'!AC451&gt;7,"Tidak valid",IF('Non-Dosen'!AC451&lt;1,"Tidak valid","OK")))</f>
        <v>-</v>
      </c>
      <c r="AD451" s="14" t="str">
        <f>IF('Non-Dosen'!AC451="",IF('Non-Dosen'!AD451="","-","Cek lagi"),IF('Non-Dosen'!AC451=1,IF('Non-Dosen'!AD451="","OK","Harap dikosongkan"),IF('Non-Dosen'!AC451&gt;1,IF('Non-Dosen'!AD451="","Harap diisi",IF(LEN('Non-Dosen'!AD451)&lt;4,"Cek lagi","OK")))))</f>
        <v>-</v>
      </c>
      <c r="AE451" s="15" t="str">
        <f>IF('Non-Dosen'!AE451="","-",IF('Non-Dosen'!AE451&gt;31,"Tanggal tidak valid",IF('Non-Dosen'!AE451&lt;1,"Tanggal tidak valid","OK")))</f>
        <v>-</v>
      </c>
      <c r="AF451" s="15" t="str">
        <f>IF('Non-Dosen'!AF451="","-",IF('Non-Dosen'!AF451&gt;12,"Bulan tidak valid",IF('Non-Dosen'!AF451&lt;1,"Bulan tidak valid","OK")))</f>
        <v>-</v>
      </c>
      <c r="AG451" s="15" t="str">
        <f>IF('Non-Dosen'!AG451="","-",IF('Non-Dosen'!AG451&gt;2016,"Tahun tidak valid",IF('Non-Dosen'!AG451&lt;1900,"Tahun tidak valid","OK")))</f>
        <v>-</v>
      </c>
      <c r="AH451" s="14" t="str">
        <f>IF('Non-Dosen'!AH451="","-",IF(LEN('Non-Dosen'!AH451)&lt;5,"Cek lagi","OK"))</f>
        <v>-</v>
      </c>
      <c r="AI451" s="14" t="str">
        <f>IF('Non-Dosen'!AI451="","-",IF(LEN('Non-Dosen'!AI451)&lt;4,"Cek lagi","OK"))</f>
        <v>-</v>
      </c>
      <c r="AJ451" s="14" t="str">
        <f>IF('Non-Dosen'!AJ451="","-",IF('Non-Dosen'!AJ451&gt;92,"Tidak valid",IF('Non-Dosen'!AJ451&lt;11,"Tidak valid","OK")))</f>
        <v>-</v>
      </c>
      <c r="AK451" s="14" t="str">
        <f>IF('Non-Dosen'!AK451="","-",IF(LEN('Non-Dosen'!AK451)&lt;4,"Cek lagi","OK"))</f>
        <v>-</v>
      </c>
    </row>
    <row r="452" spans="1:37" ht="15" customHeight="1" x14ac:dyDescent="0.15">
      <c r="A452" s="14" t="str">
        <f>IF('Non-Dosen'!A452="","-",IF(LEN('Non-Dosen'!A452)&lt;&gt;18,"Cek lagi",IF(VALUE('Non-Dosen'!A452)&lt;0,"Cek lagi","OK")))</f>
        <v>-</v>
      </c>
      <c r="B452" s="14" t="str">
        <f>IF('Non-Dosen'!B452="","-",IF(LEN('Non-Dosen'!B452)&lt;4,"Cek lagi","OK"))</f>
        <v>-</v>
      </c>
      <c r="C452" s="14" t="str">
        <f>IF('Non-Dosen'!C452="","-",IF(LEN('Non-Dosen'!C452)&lt;2,"Cek lagi","OK"))</f>
        <v>-</v>
      </c>
      <c r="D452" s="14" t="str">
        <f>IF('Non-Dosen'!D452="","-",IF(LEN('Non-Dosen'!D452)&lt;2,"Cek lagi","OK"))</f>
        <v>-</v>
      </c>
      <c r="E452" s="14" t="str">
        <f>IF('Non-Dosen'!E452="","-",IF('Non-Dosen'!E452=0,"OK",IF('Non-Dosen'!E452=1,"OK","Tidak valid")))</f>
        <v>-</v>
      </c>
      <c r="F452" s="14" t="str">
        <f>IF('Non-Dosen'!F452="","-",IF(LEN('Non-Dosen'!F452)&lt;4,"Cek lagi","OK"))</f>
        <v>-</v>
      </c>
      <c r="G452" s="15" t="str">
        <f>IF('Non-Dosen'!G452="","-",IF('Non-Dosen'!G452&gt;31,"Tanggal tidak valid",IF('Non-Dosen'!G452&lt;1,"Tanggal tidak valid","OK")))</f>
        <v>-</v>
      </c>
      <c r="H452" s="15" t="str">
        <f>IF('Non-Dosen'!H452="","-",IF('Non-Dosen'!H452&gt;12,"Bulan tidak valid",IF('Non-Dosen'!H452&lt;1,"Bulan tidak valid","OK")))</f>
        <v>-</v>
      </c>
      <c r="I452" s="15" t="str">
        <f>IF('Non-Dosen'!I452="","-",IF('Non-Dosen'!I452&gt;2001,"Tahun tidak valid",IF('Non-Dosen'!I452&lt;1900,"Tahun tidak valid","OK")))</f>
        <v>-</v>
      </c>
      <c r="J452" s="14" t="str">
        <f>IF('Non-Dosen'!J452="","-",IF(LEN('Non-Dosen'!J452)&lt;16,"Tidak valid","OK"))</f>
        <v>-</v>
      </c>
      <c r="K452" s="14" t="str">
        <f>IF('Non-Dosen'!K452="","-",IF(LEN('Non-Dosen'!K452)&lt;4,"Cek lagi","OK"))</f>
        <v>-</v>
      </c>
      <c r="L452" s="14" t="str">
        <f>IF('Non-Dosen'!L452="","-",IF('Non-Dosen'!L452&gt;2,"Tidak valid",IF('Non-Dosen'!L452&lt;1,"Tidak valid","OK")))</f>
        <v>-</v>
      </c>
      <c r="M452" s="14" t="str">
        <f>IF('Non-Dosen'!L452="",IF('Non-Dosen'!M452&lt;&gt;"","Harap dikosongkan","-"),IF('Non-Dosen'!L452=2,IF('Non-Dosen'!M452="","OK","Harap dikosongkan"),IF('Non-Dosen'!L452=1,IF('Non-Dosen'!M452="","Harap diisi",IF('Non-Dosen'!M452&gt;"10","Tidak valid",IF('Non-Dosen'!M452&lt;"01","Tidak valid","OK"))))))</f>
        <v>-</v>
      </c>
      <c r="N452" s="14" t="str">
        <f>IF('Non-Dosen'!N452="","-",IF(LEN('Non-Dosen'!N452)&lt;4,"Cek lagi","OK"))</f>
        <v>-</v>
      </c>
      <c r="O452" s="15" t="str">
        <f>IF('Non-Dosen'!O452="","-",IF('Non-Dosen'!O452&gt;31,"Tanggal tidak valid",IF('Non-Dosen'!O452&lt;1,"Tanggal tidak valid","OK")))</f>
        <v>-</v>
      </c>
      <c r="P452" s="15" t="str">
        <f>IF('Non-Dosen'!P452="","-",IF('Non-Dosen'!P452&gt;12,"Bulan tidak valid",IF('Non-Dosen'!P452&lt;1,"Bulan tidak valid","OK")))</f>
        <v>-</v>
      </c>
      <c r="Q452" s="15" t="str">
        <f>IF('Non-Dosen'!Q452="","-",IF('Non-Dosen'!Q452&gt;2017,"Tahun tidak valid",IF('Non-Dosen'!Q452&lt;1900,"Tahun tidak valid","OK")))</f>
        <v>-</v>
      </c>
      <c r="R452" s="14" t="str">
        <f>IF('Non-Dosen'!R452="","-",IF(LEN('Non-Dosen'!R452)&lt;4,"Cek lagi","OK"))</f>
        <v>-</v>
      </c>
      <c r="S452" s="15" t="str">
        <f>IF('Non-Dosen'!S452="","-",IF('Non-Dosen'!S452&gt;31,"Tanggal tidak valid",IF('Non-Dosen'!S452&lt;1,"Tanggal tidak valid","OK")))</f>
        <v>-</v>
      </c>
      <c r="T452" s="15" t="str">
        <f>IF('Non-Dosen'!T452="","-",IF('Non-Dosen'!T452&gt;12,"Bulan tidak valid",IF('Non-Dosen'!T452&lt;1,"Bulan tidak valid","OK")))</f>
        <v>-</v>
      </c>
      <c r="U452" s="15" t="str">
        <f>IF('Non-Dosen'!U452="","-",IF('Non-Dosen'!U452&gt;2017,"Tahun tidak valid",IF('Non-Dosen'!U452&lt;1900,"Tahun tidak valid","OK")))</f>
        <v>-</v>
      </c>
      <c r="V452" s="14" t="str">
        <f>IF('Non-Dosen'!V452="","-",IF('Non-Dosen'!V452&gt;6,"Tidak valid",IF('Non-Dosen'!V452&lt;1,"Tidak valid","OK")))</f>
        <v>-</v>
      </c>
      <c r="W452" s="14" t="str">
        <f>IF('Non-Dosen'!W452="","-",IF('Non-Dosen'!W452&gt;4,"Tidak valid",IF('Non-Dosen'!W452&lt;1,"Tidak valid","OK")))</f>
        <v>-</v>
      </c>
      <c r="X452" s="14" t="str">
        <f>IF('Non-Dosen'!X452="","-",IF('Non-Dosen'!X452&gt;5,"Tidak valid",IF('Non-Dosen'!X452&lt;1,"Tidak valid","OK")))</f>
        <v>-</v>
      </c>
      <c r="Y452" s="14" t="str">
        <f>IF('Non-Dosen'!Y452="","-",IF('Non-Dosen'!Y452&gt;4,"Tidak valid",IF('Non-Dosen'!Y452&lt;1,"Tidak valid","OK")))</f>
        <v>-</v>
      </c>
      <c r="Z452" s="14" t="str">
        <f>IF('Non-Dosen'!Z452="","-",IF(LEN('Non-Dosen'!Z452)&lt;4,"Cek lagi","OK"))</f>
        <v>-</v>
      </c>
      <c r="AA452" s="14" t="str">
        <f>IF('Non-Dosen'!AA452="","-",IF('Non-Dosen'!AA452&gt;"11","Tidak valid",IF('Non-Dosen'!AA452&lt;"00","Tidak valid","OK")))</f>
        <v>-</v>
      </c>
      <c r="AB452" s="14" t="str">
        <f>IF('Non-Dosen'!AB452="","-",IF('Non-Dosen'!AB452&gt;"11","Tidak valid",IF('Non-Dosen'!AB452&lt;"00","Tidak valid","OK")))</f>
        <v>-</v>
      </c>
      <c r="AC452" s="14" t="str">
        <f>IF('Non-Dosen'!AC452="","-",IF('Non-Dosen'!AC452&gt;7,"Tidak valid",IF('Non-Dosen'!AC452&lt;1,"Tidak valid","OK")))</f>
        <v>-</v>
      </c>
      <c r="AD452" s="14" t="str">
        <f>IF('Non-Dosen'!AC452="",IF('Non-Dosen'!AD452="","-","Cek lagi"),IF('Non-Dosen'!AC452=1,IF('Non-Dosen'!AD452="","OK","Harap dikosongkan"),IF('Non-Dosen'!AC452&gt;1,IF('Non-Dosen'!AD452="","Harap diisi",IF(LEN('Non-Dosen'!AD452)&lt;4,"Cek lagi","OK")))))</f>
        <v>-</v>
      </c>
      <c r="AE452" s="15" t="str">
        <f>IF('Non-Dosen'!AE452="","-",IF('Non-Dosen'!AE452&gt;31,"Tanggal tidak valid",IF('Non-Dosen'!AE452&lt;1,"Tanggal tidak valid","OK")))</f>
        <v>-</v>
      </c>
      <c r="AF452" s="15" t="str">
        <f>IF('Non-Dosen'!AF452="","-",IF('Non-Dosen'!AF452&gt;12,"Bulan tidak valid",IF('Non-Dosen'!AF452&lt;1,"Bulan tidak valid","OK")))</f>
        <v>-</v>
      </c>
      <c r="AG452" s="15" t="str">
        <f>IF('Non-Dosen'!AG452="","-",IF('Non-Dosen'!AG452&gt;2016,"Tahun tidak valid",IF('Non-Dosen'!AG452&lt;1900,"Tahun tidak valid","OK")))</f>
        <v>-</v>
      </c>
      <c r="AH452" s="14" t="str">
        <f>IF('Non-Dosen'!AH452="","-",IF(LEN('Non-Dosen'!AH452)&lt;5,"Cek lagi","OK"))</f>
        <v>-</v>
      </c>
      <c r="AI452" s="14" t="str">
        <f>IF('Non-Dosen'!AI452="","-",IF(LEN('Non-Dosen'!AI452)&lt;4,"Cek lagi","OK"))</f>
        <v>-</v>
      </c>
      <c r="AJ452" s="14" t="str">
        <f>IF('Non-Dosen'!AJ452="","-",IF('Non-Dosen'!AJ452&gt;92,"Tidak valid",IF('Non-Dosen'!AJ452&lt;11,"Tidak valid","OK")))</f>
        <v>-</v>
      </c>
      <c r="AK452" s="14" t="str">
        <f>IF('Non-Dosen'!AK452="","-",IF(LEN('Non-Dosen'!AK452)&lt;4,"Cek lagi","OK"))</f>
        <v>-</v>
      </c>
    </row>
    <row r="453" spans="1:37" ht="15" customHeight="1" x14ac:dyDescent="0.15">
      <c r="A453" s="14" t="str">
        <f>IF('Non-Dosen'!A453="","-",IF(LEN('Non-Dosen'!A453)&lt;&gt;18,"Cek lagi",IF(VALUE('Non-Dosen'!A453)&lt;0,"Cek lagi","OK")))</f>
        <v>-</v>
      </c>
      <c r="B453" s="14" t="str">
        <f>IF('Non-Dosen'!B453="","-",IF(LEN('Non-Dosen'!B453)&lt;4,"Cek lagi","OK"))</f>
        <v>-</v>
      </c>
      <c r="C453" s="14" t="str">
        <f>IF('Non-Dosen'!C453="","-",IF(LEN('Non-Dosen'!C453)&lt;2,"Cek lagi","OK"))</f>
        <v>-</v>
      </c>
      <c r="D453" s="14" t="str">
        <f>IF('Non-Dosen'!D453="","-",IF(LEN('Non-Dosen'!D453)&lt;2,"Cek lagi","OK"))</f>
        <v>-</v>
      </c>
      <c r="E453" s="14" t="str">
        <f>IF('Non-Dosen'!E453="","-",IF('Non-Dosen'!E453=0,"OK",IF('Non-Dosen'!E453=1,"OK","Tidak valid")))</f>
        <v>-</v>
      </c>
      <c r="F453" s="14" t="str">
        <f>IF('Non-Dosen'!F453="","-",IF(LEN('Non-Dosen'!F453)&lt;4,"Cek lagi","OK"))</f>
        <v>-</v>
      </c>
      <c r="G453" s="15" t="str">
        <f>IF('Non-Dosen'!G453="","-",IF('Non-Dosen'!G453&gt;31,"Tanggal tidak valid",IF('Non-Dosen'!G453&lt;1,"Tanggal tidak valid","OK")))</f>
        <v>-</v>
      </c>
      <c r="H453" s="15" t="str">
        <f>IF('Non-Dosen'!H453="","-",IF('Non-Dosen'!H453&gt;12,"Bulan tidak valid",IF('Non-Dosen'!H453&lt;1,"Bulan tidak valid","OK")))</f>
        <v>-</v>
      </c>
      <c r="I453" s="15" t="str">
        <f>IF('Non-Dosen'!I453="","-",IF('Non-Dosen'!I453&gt;2001,"Tahun tidak valid",IF('Non-Dosen'!I453&lt;1900,"Tahun tidak valid","OK")))</f>
        <v>-</v>
      </c>
      <c r="J453" s="14" t="str">
        <f>IF('Non-Dosen'!J453="","-",IF(LEN('Non-Dosen'!J453)&lt;16,"Tidak valid","OK"))</f>
        <v>-</v>
      </c>
      <c r="K453" s="14" t="str">
        <f>IF('Non-Dosen'!K453="","-",IF(LEN('Non-Dosen'!K453)&lt;4,"Cek lagi","OK"))</f>
        <v>-</v>
      </c>
      <c r="L453" s="14" t="str">
        <f>IF('Non-Dosen'!L453="","-",IF('Non-Dosen'!L453&gt;2,"Tidak valid",IF('Non-Dosen'!L453&lt;1,"Tidak valid","OK")))</f>
        <v>-</v>
      </c>
      <c r="M453" s="14" t="str">
        <f>IF('Non-Dosen'!L453="",IF('Non-Dosen'!M453&lt;&gt;"","Harap dikosongkan","-"),IF('Non-Dosen'!L453=2,IF('Non-Dosen'!M453="","OK","Harap dikosongkan"),IF('Non-Dosen'!L453=1,IF('Non-Dosen'!M453="","Harap diisi",IF('Non-Dosen'!M453&gt;"10","Tidak valid",IF('Non-Dosen'!M453&lt;"01","Tidak valid","OK"))))))</f>
        <v>-</v>
      </c>
      <c r="N453" s="14" t="str">
        <f>IF('Non-Dosen'!N453="","-",IF(LEN('Non-Dosen'!N453)&lt;4,"Cek lagi","OK"))</f>
        <v>-</v>
      </c>
      <c r="O453" s="15" t="str">
        <f>IF('Non-Dosen'!O453="","-",IF('Non-Dosen'!O453&gt;31,"Tanggal tidak valid",IF('Non-Dosen'!O453&lt;1,"Tanggal tidak valid","OK")))</f>
        <v>-</v>
      </c>
      <c r="P453" s="15" t="str">
        <f>IF('Non-Dosen'!P453="","-",IF('Non-Dosen'!P453&gt;12,"Bulan tidak valid",IF('Non-Dosen'!P453&lt;1,"Bulan tidak valid","OK")))</f>
        <v>-</v>
      </c>
      <c r="Q453" s="15" t="str">
        <f>IF('Non-Dosen'!Q453="","-",IF('Non-Dosen'!Q453&gt;2017,"Tahun tidak valid",IF('Non-Dosen'!Q453&lt;1900,"Tahun tidak valid","OK")))</f>
        <v>-</v>
      </c>
      <c r="R453" s="14" t="str">
        <f>IF('Non-Dosen'!R453="","-",IF(LEN('Non-Dosen'!R453)&lt;4,"Cek lagi","OK"))</f>
        <v>-</v>
      </c>
      <c r="S453" s="15" t="str">
        <f>IF('Non-Dosen'!S453="","-",IF('Non-Dosen'!S453&gt;31,"Tanggal tidak valid",IF('Non-Dosen'!S453&lt;1,"Tanggal tidak valid","OK")))</f>
        <v>-</v>
      </c>
      <c r="T453" s="15" t="str">
        <f>IF('Non-Dosen'!T453="","-",IF('Non-Dosen'!T453&gt;12,"Bulan tidak valid",IF('Non-Dosen'!T453&lt;1,"Bulan tidak valid","OK")))</f>
        <v>-</v>
      </c>
      <c r="U453" s="15" t="str">
        <f>IF('Non-Dosen'!U453="","-",IF('Non-Dosen'!U453&gt;2017,"Tahun tidak valid",IF('Non-Dosen'!U453&lt;1900,"Tahun tidak valid","OK")))</f>
        <v>-</v>
      </c>
      <c r="V453" s="14" t="str">
        <f>IF('Non-Dosen'!V453="","-",IF('Non-Dosen'!V453&gt;6,"Tidak valid",IF('Non-Dosen'!V453&lt;1,"Tidak valid","OK")))</f>
        <v>-</v>
      </c>
      <c r="W453" s="14" t="str">
        <f>IF('Non-Dosen'!W453="","-",IF('Non-Dosen'!W453&gt;4,"Tidak valid",IF('Non-Dosen'!W453&lt;1,"Tidak valid","OK")))</f>
        <v>-</v>
      </c>
      <c r="X453" s="14" t="str">
        <f>IF('Non-Dosen'!X453="","-",IF('Non-Dosen'!X453&gt;5,"Tidak valid",IF('Non-Dosen'!X453&lt;1,"Tidak valid","OK")))</f>
        <v>-</v>
      </c>
      <c r="Y453" s="14" t="str">
        <f>IF('Non-Dosen'!Y453="","-",IF('Non-Dosen'!Y453&gt;4,"Tidak valid",IF('Non-Dosen'!Y453&lt;1,"Tidak valid","OK")))</f>
        <v>-</v>
      </c>
      <c r="Z453" s="14" t="str">
        <f>IF('Non-Dosen'!Z453="","-",IF(LEN('Non-Dosen'!Z453)&lt;4,"Cek lagi","OK"))</f>
        <v>-</v>
      </c>
      <c r="AA453" s="14" t="str">
        <f>IF('Non-Dosen'!AA453="","-",IF('Non-Dosen'!AA453&gt;"11","Tidak valid",IF('Non-Dosen'!AA453&lt;"00","Tidak valid","OK")))</f>
        <v>-</v>
      </c>
      <c r="AB453" s="14" t="str">
        <f>IF('Non-Dosen'!AB453="","-",IF('Non-Dosen'!AB453&gt;"11","Tidak valid",IF('Non-Dosen'!AB453&lt;"00","Tidak valid","OK")))</f>
        <v>-</v>
      </c>
      <c r="AC453" s="14" t="str">
        <f>IF('Non-Dosen'!AC453="","-",IF('Non-Dosen'!AC453&gt;7,"Tidak valid",IF('Non-Dosen'!AC453&lt;1,"Tidak valid","OK")))</f>
        <v>-</v>
      </c>
      <c r="AD453" s="14" t="str">
        <f>IF('Non-Dosen'!AC453="",IF('Non-Dosen'!AD453="","-","Cek lagi"),IF('Non-Dosen'!AC453=1,IF('Non-Dosen'!AD453="","OK","Harap dikosongkan"),IF('Non-Dosen'!AC453&gt;1,IF('Non-Dosen'!AD453="","Harap diisi",IF(LEN('Non-Dosen'!AD453)&lt;4,"Cek lagi","OK")))))</f>
        <v>-</v>
      </c>
      <c r="AE453" s="15" t="str">
        <f>IF('Non-Dosen'!AE453="","-",IF('Non-Dosen'!AE453&gt;31,"Tanggal tidak valid",IF('Non-Dosen'!AE453&lt;1,"Tanggal tidak valid","OK")))</f>
        <v>-</v>
      </c>
      <c r="AF453" s="15" t="str">
        <f>IF('Non-Dosen'!AF453="","-",IF('Non-Dosen'!AF453&gt;12,"Bulan tidak valid",IF('Non-Dosen'!AF453&lt;1,"Bulan tidak valid","OK")))</f>
        <v>-</v>
      </c>
      <c r="AG453" s="15" t="str">
        <f>IF('Non-Dosen'!AG453="","-",IF('Non-Dosen'!AG453&gt;2016,"Tahun tidak valid",IF('Non-Dosen'!AG453&lt;1900,"Tahun tidak valid","OK")))</f>
        <v>-</v>
      </c>
      <c r="AH453" s="14" t="str">
        <f>IF('Non-Dosen'!AH453="","-",IF(LEN('Non-Dosen'!AH453)&lt;5,"Cek lagi","OK"))</f>
        <v>-</v>
      </c>
      <c r="AI453" s="14" t="str">
        <f>IF('Non-Dosen'!AI453="","-",IF(LEN('Non-Dosen'!AI453)&lt;4,"Cek lagi","OK"))</f>
        <v>-</v>
      </c>
      <c r="AJ453" s="14" t="str">
        <f>IF('Non-Dosen'!AJ453="","-",IF('Non-Dosen'!AJ453&gt;92,"Tidak valid",IF('Non-Dosen'!AJ453&lt;11,"Tidak valid","OK")))</f>
        <v>-</v>
      </c>
      <c r="AK453" s="14" t="str">
        <f>IF('Non-Dosen'!AK453="","-",IF(LEN('Non-Dosen'!AK453)&lt;4,"Cek lagi","OK"))</f>
        <v>-</v>
      </c>
    </row>
    <row r="454" spans="1:37" ht="15" customHeight="1" x14ac:dyDescent="0.15">
      <c r="A454" s="14" t="str">
        <f>IF('Non-Dosen'!A454="","-",IF(LEN('Non-Dosen'!A454)&lt;&gt;18,"Cek lagi",IF(VALUE('Non-Dosen'!A454)&lt;0,"Cek lagi","OK")))</f>
        <v>-</v>
      </c>
      <c r="B454" s="14" t="str">
        <f>IF('Non-Dosen'!B454="","-",IF(LEN('Non-Dosen'!B454)&lt;4,"Cek lagi","OK"))</f>
        <v>-</v>
      </c>
      <c r="C454" s="14" t="str">
        <f>IF('Non-Dosen'!C454="","-",IF(LEN('Non-Dosen'!C454)&lt;2,"Cek lagi","OK"))</f>
        <v>-</v>
      </c>
      <c r="D454" s="14" t="str">
        <f>IF('Non-Dosen'!D454="","-",IF(LEN('Non-Dosen'!D454)&lt;2,"Cek lagi","OK"))</f>
        <v>-</v>
      </c>
      <c r="E454" s="14" t="str">
        <f>IF('Non-Dosen'!E454="","-",IF('Non-Dosen'!E454=0,"OK",IF('Non-Dosen'!E454=1,"OK","Tidak valid")))</f>
        <v>-</v>
      </c>
      <c r="F454" s="14" t="str">
        <f>IF('Non-Dosen'!F454="","-",IF(LEN('Non-Dosen'!F454)&lt;4,"Cek lagi","OK"))</f>
        <v>-</v>
      </c>
      <c r="G454" s="15" t="str">
        <f>IF('Non-Dosen'!G454="","-",IF('Non-Dosen'!G454&gt;31,"Tanggal tidak valid",IF('Non-Dosen'!G454&lt;1,"Tanggal tidak valid","OK")))</f>
        <v>-</v>
      </c>
      <c r="H454" s="15" t="str">
        <f>IF('Non-Dosen'!H454="","-",IF('Non-Dosen'!H454&gt;12,"Bulan tidak valid",IF('Non-Dosen'!H454&lt;1,"Bulan tidak valid","OK")))</f>
        <v>-</v>
      </c>
      <c r="I454" s="15" t="str">
        <f>IF('Non-Dosen'!I454="","-",IF('Non-Dosen'!I454&gt;2001,"Tahun tidak valid",IF('Non-Dosen'!I454&lt;1900,"Tahun tidak valid","OK")))</f>
        <v>-</v>
      </c>
      <c r="J454" s="14" t="str">
        <f>IF('Non-Dosen'!J454="","-",IF(LEN('Non-Dosen'!J454)&lt;16,"Tidak valid","OK"))</f>
        <v>-</v>
      </c>
      <c r="K454" s="14" t="str">
        <f>IF('Non-Dosen'!K454="","-",IF(LEN('Non-Dosen'!K454)&lt;4,"Cek lagi","OK"))</f>
        <v>-</v>
      </c>
      <c r="L454" s="14" t="str">
        <f>IF('Non-Dosen'!L454="","-",IF('Non-Dosen'!L454&gt;2,"Tidak valid",IF('Non-Dosen'!L454&lt;1,"Tidak valid","OK")))</f>
        <v>-</v>
      </c>
      <c r="M454" s="14" t="str">
        <f>IF('Non-Dosen'!L454="",IF('Non-Dosen'!M454&lt;&gt;"","Harap dikosongkan","-"),IF('Non-Dosen'!L454=2,IF('Non-Dosen'!M454="","OK","Harap dikosongkan"),IF('Non-Dosen'!L454=1,IF('Non-Dosen'!M454="","Harap diisi",IF('Non-Dosen'!M454&gt;"10","Tidak valid",IF('Non-Dosen'!M454&lt;"01","Tidak valid","OK"))))))</f>
        <v>-</v>
      </c>
      <c r="N454" s="14" t="str">
        <f>IF('Non-Dosen'!N454="","-",IF(LEN('Non-Dosen'!N454)&lt;4,"Cek lagi","OK"))</f>
        <v>-</v>
      </c>
      <c r="O454" s="15" t="str">
        <f>IF('Non-Dosen'!O454="","-",IF('Non-Dosen'!O454&gt;31,"Tanggal tidak valid",IF('Non-Dosen'!O454&lt;1,"Tanggal tidak valid","OK")))</f>
        <v>-</v>
      </c>
      <c r="P454" s="15" t="str">
        <f>IF('Non-Dosen'!P454="","-",IF('Non-Dosen'!P454&gt;12,"Bulan tidak valid",IF('Non-Dosen'!P454&lt;1,"Bulan tidak valid","OK")))</f>
        <v>-</v>
      </c>
      <c r="Q454" s="15" t="str">
        <f>IF('Non-Dosen'!Q454="","-",IF('Non-Dosen'!Q454&gt;2017,"Tahun tidak valid",IF('Non-Dosen'!Q454&lt;1900,"Tahun tidak valid","OK")))</f>
        <v>-</v>
      </c>
      <c r="R454" s="14" t="str">
        <f>IF('Non-Dosen'!R454="","-",IF(LEN('Non-Dosen'!R454)&lt;4,"Cek lagi","OK"))</f>
        <v>-</v>
      </c>
      <c r="S454" s="15" t="str">
        <f>IF('Non-Dosen'!S454="","-",IF('Non-Dosen'!S454&gt;31,"Tanggal tidak valid",IF('Non-Dosen'!S454&lt;1,"Tanggal tidak valid","OK")))</f>
        <v>-</v>
      </c>
      <c r="T454" s="15" t="str">
        <f>IF('Non-Dosen'!T454="","-",IF('Non-Dosen'!T454&gt;12,"Bulan tidak valid",IF('Non-Dosen'!T454&lt;1,"Bulan tidak valid","OK")))</f>
        <v>-</v>
      </c>
      <c r="U454" s="15" t="str">
        <f>IF('Non-Dosen'!U454="","-",IF('Non-Dosen'!U454&gt;2017,"Tahun tidak valid",IF('Non-Dosen'!U454&lt;1900,"Tahun tidak valid","OK")))</f>
        <v>-</v>
      </c>
      <c r="V454" s="14" t="str">
        <f>IF('Non-Dosen'!V454="","-",IF('Non-Dosen'!V454&gt;6,"Tidak valid",IF('Non-Dosen'!V454&lt;1,"Tidak valid","OK")))</f>
        <v>-</v>
      </c>
      <c r="W454" s="14" t="str">
        <f>IF('Non-Dosen'!W454="","-",IF('Non-Dosen'!W454&gt;4,"Tidak valid",IF('Non-Dosen'!W454&lt;1,"Tidak valid","OK")))</f>
        <v>-</v>
      </c>
      <c r="X454" s="14" t="str">
        <f>IF('Non-Dosen'!X454="","-",IF('Non-Dosen'!X454&gt;5,"Tidak valid",IF('Non-Dosen'!X454&lt;1,"Tidak valid","OK")))</f>
        <v>-</v>
      </c>
      <c r="Y454" s="14" t="str">
        <f>IF('Non-Dosen'!Y454="","-",IF('Non-Dosen'!Y454&gt;4,"Tidak valid",IF('Non-Dosen'!Y454&lt;1,"Tidak valid","OK")))</f>
        <v>-</v>
      </c>
      <c r="Z454" s="14" t="str">
        <f>IF('Non-Dosen'!Z454="","-",IF(LEN('Non-Dosen'!Z454)&lt;4,"Cek lagi","OK"))</f>
        <v>-</v>
      </c>
      <c r="AA454" s="14" t="str">
        <f>IF('Non-Dosen'!AA454="","-",IF('Non-Dosen'!AA454&gt;"11","Tidak valid",IF('Non-Dosen'!AA454&lt;"00","Tidak valid","OK")))</f>
        <v>-</v>
      </c>
      <c r="AB454" s="14" t="str">
        <f>IF('Non-Dosen'!AB454="","-",IF('Non-Dosen'!AB454&gt;"11","Tidak valid",IF('Non-Dosen'!AB454&lt;"00","Tidak valid","OK")))</f>
        <v>-</v>
      </c>
      <c r="AC454" s="14" t="str">
        <f>IF('Non-Dosen'!AC454="","-",IF('Non-Dosen'!AC454&gt;7,"Tidak valid",IF('Non-Dosen'!AC454&lt;1,"Tidak valid","OK")))</f>
        <v>-</v>
      </c>
      <c r="AD454" s="14" t="str">
        <f>IF('Non-Dosen'!AC454="",IF('Non-Dosen'!AD454="","-","Cek lagi"),IF('Non-Dosen'!AC454=1,IF('Non-Dosen'!AD454="","OK","Harap dikosongkan"),IF('Non-Dosen'!AC454&gt;1,IF('Non-Dosen'!AD454="","Harap diisi",IF(LEN('Non-Dosen'!AD454)&lt;4,"Cek lagi","OK")))))</f>
        <v>-</v>
      </c>
      <c r="AE454" s="15" t="str">
        <f>IF('Non-Dosen'!AE454="","-",IF('Non-Dosen'!AE454&gt;31,"Tanggal tidak valid",IF('Non-Dosen'!AE454&lt;1,"Tanggal tidak valid","OK")))</f>
        <v>-</v>
      </c>
      <c r="AF454" s="15" t="str">
        <f>IF('Non-Dosen'!AF454="","-",IF('Non-Dosen'!AF454&gt;12,"Bulan tidak valid",IF('Non-Dosen'!AF454&lt;1,"Bulan tidak valid","OK")))</f>
        <v>-</v>
      </c>
      <c r="AG454" s="15" t="str">
        <f>IF('Non-Dosen'!AG454="","-",IF('Non-Dosen'!AG454&gt;2016,"Tahun tidak valid",IF('Non-Dosen'!AG454&lt;1900,"Tahun tidak valid","OK")))</f>
        <v>-</v>
      </c>
      <c r="AH454" s="14" t="str">
        <f>IF('Non-Dosen'!AH454="","-",IF(LEN('Non-Dosen'!AH454)&lt;5,"Cek lagi","OK"))</f>
        <v>-</v>
      </c>
      <c r="AI454" s="14" t="str">
        <f>IF('Non-Dosen'!AI454="","-",IF(LEN('Non-Dosen'!AI454)&lt;4,"Cek lagi","OK"))</f>
        <v>-</v>
      </c>
      <c r="AJ454" s="14" t="str">
        <f>IF('Non-Dosen'!AJ454="","-",IF('Non-Dosen'!AJ454&gt;92,"Tidak valid",IF('Non-Dosen'!AJ454&lt;11,"Tidak valid","OK")))</f>
        <v>-</v>
      </c>
      <c r="AK454" s="14" t="str">
        <f>IF('Non-Dosen'!AK454="","-",IF(LEN('Non-Dosen'!AK454)&lt;4,"Cek lagi","OK"))</f>
        <v>-</v>
      </c>
    </row>
    <row r="455" spans="1:37" ht="15" customHeight="1" x14ac:dyDescent="0.15">
      <c r="A455" s="14" t="str">
        <f>IF('Non-Dosen'!A455="","-",IF(LEN('Non-Dosen'!A455)&lt;&gt;18,"Cek lagi",IF(VALUE('Non-Dosen'!A455)&lt;0,"Cek lagi","OK")))</f>
        <v>-</v>
      </c>
      <c r="B455" s="14" t="str">
        <f>IF('Non-Dosen'!B455="","-",IF(LEN('Non-Dosen'!B455)&lt;4,"Cek lagi","OK"))</f>
        <v>-</v>
      </c>
      <c r="C455" s="14" t="str">
        <f>IF('Non-Dosen'!C455="","-",IF(LEN('Non-Dosen'!C455)&lt;2,"Cek lagi","OK"))</f>
        <v>-</v>
      </c>
      <c r="D455" s="14" t="str">
        <f>IF('Non-Dosen'!D455="","-",IF(LEN('Non-Dosen'!D455)&lt;2,"Cek lagi","OK"))</f>
        <v>-</v>
      </c>
      <c r="E455" s="14" t="str">
        <f>IF('Non-Dosen'!E455="","-",IF('Non-Dosen'!E455=0,"OK",IF('Non-Dosen'!E455=1,"OK","Tidak valid")))</f>
        <v>-</v>
      </c>
      <c r="F455" s="14" t="str">
        <f>IF('Non-Dosen'!F455="","-",IF(LEN('Non-Dosen'!F455)&lt;4,"Cek lagi","OK"))</f>
        <v>-</v>
      </c>
      <c r="G455" s="15" t="str">
        <f>IF('Non-Dosen'!G455="","-",IF('Non-Dosen'!G455&gt;31,"Tanggal tidak valid",IF('Non-Dosen'!G455&lt;1,"Tanggal tidak valid","OK")))</f>
        <v>-</v>
      </c>
      <c r="H455" s="15" t="str">
        <f>IF('Non-Dosen'!H455="","-",IF('Non-Dosen'!H455&gt;12,"Bulan tidak valid",IF('Non-Dosen'!H455&lt;1,"Bulan tidak valid","OK")))</f>
        <v>-</v>
      </c>
      <c r="I455" s="15" t="str">
        <f>IF('Non-Dosen'!I455="","-",IF('Non-Dosen'!I455&gt;2001,"Tahun tidak valid",IF('Non-Dosen'!I455&lt;1900,"Tahun tidak valid","OK")))</f>
        <v>-</v>
      </c>
      <c r="J455" s="14" t="str">
        <f>IF('Non-Dosen'!J455="","-",IF(LEN('Non-Dosen'!J455)&lt;16,"Tidak valid","OK"))</f>
        <v>-</v>
      </c>
      <c r="K455" s="14" t="str">
        <f>IF('Non-Dosen'!K455="","-",IF(LEN('Non-Dosen'!K455)&lt;4,"Cek lagi","OK"))</f>
        <v>-</v>
      </c>
      <c r="L455" s="14" t="str">
        <f>IF('Non-Dosen'!L455="","-",IF('Non-Dosen'!L455&gt;2,"Tidak valid",IF('Non-Dosen'!L455&lt;1,"Tidak valid","OK")))</f>
        <v>-</v>
      </c>
      <c r="M455" s="14" t="str">
        <f>IF('Non-Dosen'!L455="",IF('Non-Dosen'!M455&lt;&gt;"","Harap dikosongkan","-"),IF('Non-Dosen'!L455=2,IF('Non-Dosen'!M455="","OK","Harap dikosongkan"),IF('Non-Dosen'!L455=1,IF('Non-Dosen'!M455="","Harap diisi",IF('Non-Dosen'!M455&gt;"10","Tidak valid",IF('Non-Dosen'!M455&lt;"01","Tidak valid","OK"))))))</f>
        <v>-</v>
      </c>
      <c r="N455" s="14" t="str">
        <f>IF('Non-Dosen'!N455="","-",IF(LEN('Non-Dosen'!N455)&lt;4,"Cek lagi","OK"))</f>
        <v>-</v>
      </c>
      <c r="O455" s="15" t="str">
        <f>IF('Non-Dosen'!O455="","-",IF('Non-Dosen'!O455&gt;31,"Tanggal tidak valid",IF('Non-Dosen'!O455&lt;1,"Tanggal tidak valid","OK")))</f>
        <v>-</v>
      </c>
      <c r="P455" s="15" t="str">
        <f>IF('Non-Dosen'!P455="","-",IF('Non-Dosen'!P455&gt;12,"Bulan tidak valid",IF('Non-Dosen'!P455&lt;1,"Bulan tidak valid","OK")))</f>
        <v>-</v>
      </c>
      <c r="Q455" s="15" t="str">
        <f>IF('Non-Dosen'!Q455="","-",IF('Non-Dosen'!Q455&gt;2017,"Tahun tidak valid",IF('Non-Dosen'!Q455&lt;1900,"Tahun tidak valid","OK")))</f>
        <v>-</v>
      </c>
      <c r="R455" s="14" t="str">
        <f>IF('Non-Dosen'!R455="","-",IF(LEN('Non-Dosen'!R455)&lt;4,"Cek lagi","OK"))</f>
        <v>-</v>
      </c>
      <c r="S455" s="15" t="str">
        <f>IF('Non-Dosen'!S455="","-",IF('Non-Dosen'!S455&gt;31,"Tanggal tidak valid",IF('Non-Dosen'!S455&lt;1,"Tanggal tidak valid","OK")))</f>
        <v>-</v>
      </c>
      <c r="T455" s="15" t="str">
        <f>IF('Non-Dosen'!T455="","-",IF('Non-Dosen'!T455&gt;12,"Bulan tidak valid",IF('Non-Dosen'!T455&lt;1,"Bulan tidak valid","OK")))</f>
        <v>-</v>
      </c>
      <c r="U455" s="15" t="str">
        <f>IF('Non-Dosen'!U455="","-",IF('Non-Dosen'!U455&gt;2017,"Tahun tidak valid",IF('Non-Dosen'!U455&lt;1900,"Tahun tidak valid","OK")))</f>
        <v>-</v>
      </c>
      <c r="V455" s="14" t="str">
        <f>IF('Non-Dosen'!V455="","-",IF('Non-Dosen'!V455&gt;6,"Tidak valid",IF('Non-Dosen'!V455&lt;1,"Tidak valid","OK")))</f>
        <v>-</v>
      </c>
      <c r="W455" s="14" t="str">
        <f>IF('Non-Dosen'!W455="","-",IF('Non-Dosen'!W455&gt;4,"Tidak valid",IF('Non-Dosen'!W455&lt;1,"Tidak valid","OK")))</f>
        <v>-</v>
      </c>
      <c r="X455" s="14" t="str">
        <f>IF('Non-Dosen'!X455="","-",IF('Non-Dosen'!X455&gt;5,"Tidak valid",IF('Non-Dosen'!X455&lt;1,"Tidak valid","OK")))</f>
        <v>-</v>
      </c>
      <c r="Y455" s="14" t="str">
        <f>IF('Non-Dosen'!Y455="","-",IF('Non-Dosen'!Y455&gt;4,"Tidak valid",IF('Non-Dosen'!Y455&lt;1,"Tidak valid","OK")))</f>
        <v>-</v>
      </c>
      <c r="Z455" s="14" t="str">
        <f>IF('Non-Dosen'!Z455="","-",IF(LEN('Non-Dosen'!Z455)&lt;4,"Cek lagi","OK"))</f>
        <v>-</v>
      </c>
      <c r="AA455" s="14" t="str">
        <f>IF('Non-Dosen'!AA455="","-",IF('Non-Dosen'!AA455&gt;"11","Tidak valid",IF('Non-Dosen'!AA455&lt;"00","Tidak valid","OK")))</f>
        <v>-</v>
      </c>
      <c r="AB455" s="14" t="str">
        <f>IF('Non-Dosen'!AB455="","-",IF('Non-Dosen'!AB455&gt;"11","Tidak valid",IF('Non-Dosen'!AB455&lt;"00","Tidak valid","OK")))</f>
        <v>-</v>
      </c>
      <c r="AC455" s="14" t="str">
        <f>IF('Non-Dosen'!AC455="","-",IF('Non-Dosen'!AC455&gt;7,"Tidak valid",IF('Non-Dosen'!AC455&lt;1,"Tidak valid","OK")))</f>
        <v>-</v>
      </c>
      <c r="AD455" s="14" t="str">
        <f>IF('Non-Dosen'!AC455="",IF('Non-Dosen'!AD455="","-","Cek lagi"),IF('Non-Dosen'!AC455=1,IF('Non-Dosen'!AD455="","OK","Harap dikosongkan"),IF('Non-Dosen'!AC455&gt;1,IF('Non-Dosen'!AD455="","Harap diisi",IF(LEN('Non-Dosen'!AD455)&lt;4,"Cek lagi","OK")))))</f>
        <v>-</v>
      </c>
      <c r="AE455" s="15" t="str">
        <f>IF('Non-Dosen'!AE455="","-",IF('Non-Dosen'!AE455&gt;31,"Tanggal tidak valid",IF('Non-Dosen'!AE455&lt;1,"Tanggal tidak valid","OK")))</f>
        <v>-</v>
      </c>
      <c r="AF455" s="15" t="str">
        <f>IF('Non-Dosen'!AF455="","-",IF('Non-Dosen'!AF455&gt;12,"Bulan tidak valid",IF('Non-Dosen'!AF455&lt;1,"Bulan tidak valid","OK")))</f>
        <v>-</v>
      </c>
      <c r="AG455" s="15" t="str">
        <f>IF('Non-Dosen'!AG455="","-",IF('Non-Dosen'!AG455&gt;2016,"Tahun tidak valid",IF('Non-Dosen'!AG455&lt;1900,"Tahun tidak valid","OK")))</f>
        <v>-</v>
      </c>
      <c r="AH455" s="14" t="str">
        <f>IF('Non-Dosen'!AH455="","-",IF(LEN('Non-Dosen'!AH455)&lt;5,"Cek lagi","OK"))</f>
        <v>-</v>
      </c>
      <c r="AI455" s="14" t="str">
        <f>IF('Non-Dosen'!AI455="","-",IF(LEN('Non-Dosen'!AI455)&lt;4,"Cek lagi","OK"))</f>
        <v>-</v>
      </c>
      <c r="AJ455" s="14" t="str">
        <f>IF('Non-Dosen'!AJ455="","-",IF('Non-Dosen'!AJ455&gt;92,"Tidak valid",IF('Non-Dosen'!AJ455&lt;11,"Tidak valid","OK")))</f>
        <v>-</v>
      </c>
      <c r="AK455" s="14" t="str">
        <f>IF('Non-Dosen'!AK455="","-",IF(LEN('Non-Dosen'!AK455)&lt;4,"Cek lagi","OK"))</f>
        <v>-</v>
      </c>
    </row>
    <row r="456" spans="1:37" ht="15" customHeight="1" x14ac:dyDescent="0.15">
      <c r="A456" s="14" t="str">
        <f>IF('Non-Dosen'!A456="","-",IF(LEN('Non-Dosen'!A456)&lt;&gt;18,"Cek lagi",IF(VALUE('Non-Dosen'!A456)&lt;0,"Cek lagi","OK")))</f>
        <v>-</v>
      </c>
      <c r="B456" s="14" t="str">
        <f>IF('Non-Dosen'!B456="","-",IF(LEN('Non-Dosen'!B456)&lt;4,"Cek lagi","OK"))</f>
        <v>-</v>
      </c>
      <c r="C456" s="14" t="str">
        <f>IF('Non-Dosen'!C456="","-",IF(LEN('Non-Dosen'!C456)&lt;2,"Cek lagi","OK"))</f>
        <v>-</v>
      </c>
      <c r="D456" s="14" t="str">
        <f>IF('Non-Dosen'!D456="","-",IF(LEN('Non-Dosen'!D456)&lt;2,"Cek lagi","OK"))</f>
        <v>-</v>
      </c>
      <c r="E456" s="14" t="str">
        <f>IF('Non-Dosen'!E456="","-",IF('Non-Dosen'!E456=0,"OK",IF('Non-Dosen'!E456=1,"OK","Tidak valid")))</f>
        <v>-</v>
      </c>
      <c r="F456" s="14" t="str">
        <f>IF('Non-Dosen'!F456="","-",IF(LEN('Non-Dosen'!F456)&lt;4,"Cek lagi","OK"))</f>
        <v>-</v>
      </c>
      <c r="G456" s="15" t="str">
        <f>IF('Non-Dosen'!G456="","-",IF('Non-Dosen'!G456&gt;31,"Tanggal tidak valid",IF('Non-Dosen'!G456&lt;1,"Tanggal tidak valid","OK")))</f>
        <v>-</v>
      </c>
      <c r="H456" s="15" t="str">
        <f>IF('Non-Dosen'!H456="","-",IF('Non-Dosen'!H456&gt;12,"Bulan tidak valid",IF('Non-Dosen'!H456&lt;1,"Bulan tidak valid","OK")))</f>
        <v>-</v>
      </c>
      <c r="I456" s="15" t="str">
        <f>IF('Non-Dosen'!I456="","-",IF('Non-Dosen'!I456&gt;2001,"Tahun tidak valid",IF('Non-Dosen'!I456&lt;1900,"Tahun tidak valid","OK")))</f>
        <v>-</v>
      </c>
      <c r="J456" s="14" t="str">
        <f>IF('Non-Dosen'!J456="","-",IF(LEN('Non-Dosen'!J456)&lt;16,"Tidak valid","OK"))</f>
        <v>-</v>
      </c>
      <c r="K456" s="14" t="str">
        <f>IF('Non-Dosen'!K456="","-",IF(LEN('Non-Dosen'!K456)&lt;4,"Cek lagi","OK"))</f>
        <v>-</v>
      </c>
      <c r="L456" s="14" t="str">
        <f>IF('Non-Dosen'!L456="","-",IF('Non-Dosen'!L456&gt;2,"Tidak valid",IF('Non-Dosen'!L456&lt;1,"Tidak valid","OK")))</f>
        <v>-</v>
      </c>
      <c r="M456" s="14" t="str">
        <f>IF('Non-Dosen'!L456="",IF('Non-Dosen'!M456&lt;&gt;"","Harap dikosongkan","-"),IF('Non-Dosen'!L456=2,IF('Non-Dosen'!M456="","OK","Harap dikosongkan"),IF('Non-Dosen'!L456=1,IF('Non-Dosen'!M456="","Harap diisi",IF('Non-Dosen'!M456&gt;"10","Tidak valid",IF('Non-Dosen'!M456&lt;"01","Tidak valid","OK"))))))</f>
        <v>-</v>
      </c>
      <c r="N456" s="14" t="str">
        <f>IF('Non-Dosen'!N456="","-",IF(LEN('Non-Dosen'!N456)&lt;4,"Cek lagi","OK"))</f>
        <v>-</v>
      </c>
      <c r="O456" s="15" t="str">
        <f>IF('Non-Dosen'!O456="","-",IF('Non-Dosen'!O456&gt;31,"Tanggal tidak valid",IF('Non-Dosen'!O456&lt;1,"Tanggal tidak valid","OK")))</f>
        <v>-</v>
      </c>
      <c r="P456" s="15" t="str">
        <f>IF('Non-Dosen'!P456="","-",IF('Non-Dosen'!P456&gt;12,"Bulan tidak valid",IF('Non-Dosen'!P456&lt;1,"Bulan tidak valid","OK")))</f>
        <v>-</v>
      </c>
      <c r="Q456" s="15" t="str">
        <f>IF('Non-Dosen'!Q456="","-",IF('Non-Dosen'!Q456&gt;2017,"Tahun tidak valid",IF('Non-Dosen'!Q456&lt;1900,"Tahun tidak valid","OK")))</f>
        <v>-</v>
      </c>
      <c r="R456" s="14" t="str">
        <f>IF('Non-Dosen'!R456="","-",IF(LEN('Non-Dosen'!R456)&lt;4,"Cek lagi","OK"))</f>
        <v>-</v>
      </c>
      <c r="S456" s="15" t="str">
        <f>IF('Non-Dosen'!S456="","-",IF('Non-Dosen'!S456&gt;31,"Tanggal tidak valid",IF('Non-Dosen'!S456&lt;1,"Tanggal tidak valid","OK")))</f>
        <v>-</v>
      </c>
      <c r="T456" s="15" t="str">
        <f>IF('Non-Dosen'!T456="","-",IF('Non-Dosen'!T456&gt;12,"Bulan tidak valid",IF('Non-Dosen'!T456&lt;1,"Bulan tidak valid","OK")))</f>
        <v>-</v>
      </c>
      <c r="U456" s="15" t="str">
        <f>IF('Non-Dosen'!U456="","-",IF('Non-Dosen'!U456&gt;2017,"Tahun tidak valid",IF('Non-Dosen'!U456&lt;1900,"Tahun tidak valid","OK")))</f>
        <v>-</v>
      </c>
      <c r="V456" s="14" t="str">
        <f>IF('Non-Dosen'!V456="","-",IF('Non-Dosen'!V456&gt;6,"Tidak valid",IF('Non-Dosen'!V456&lt;1,"Tidak valid","OK")))</f>
        <v>-</v>
      </c>
      <c r="W456" s="14" t="str">
        <f>IF('Non-Dosen'!W456="","-",IF('Non-Dosen'!W456&gt;4,"Tidak valid",IF('Non-Dosen'!W456&lt;1,"Tidak valid","OK")))</f>
        <v>-</v>
      </c>
      <c r="X456" s="14" t="str">
        <f>IF('Non-Dosen'!X456="","-",IF('Non-Dosen'!X456&gt;5,"Tidak valid",IF('Non-Dosen'!X456&lt;1,"Tidak valid","OK")))</f>
        <v>-</v>
      </c>
      <c r="Y456" s="14" t="str">
        <f>IF('Non-Dosen'!Y456="","-",IF('Non-Dosen'!Y456&gt;4,"Tidak valid",IF('Non-Dosen'!Y456&lt;1,"Tidak valid","OK")))</f>
        <v>-</v>
      </c>
      <c r="Z456" s="14" t="str">
        <f>IF('Non-Dosen'!Z456="","-",IF(LEN('Non-Dosen'!Z456)&lt;4,"Cek lagi","OK"))</f>
        <v>-</v>
      </c>
      <c r="AA456" s="14" t="str">
        <f>IF('Non-Dosen'!AA456="","-",IF('Non-Dosen'!AA456&gt;"11","Tidak valid",IF('Non-Dosen'!AA456&lt;"00","Tidak valid","OK")))</f>
        <v>-</v>
      </c>
      <c r="AB456" s="14" t="str">
        <f>IF('Non-Dosen'!AB456="","-",IF('Non-Dosen'!AB456&gt;"11","Tidak valid",IF('Non-Dosen'!AB456&lt;"00","Tidak valid","OK")))</f>
        <v>-</v>
      </c>
      <c r="AC456" s="14" t="str">
        <f>IF('Non-Dosen'!AC456="","-",IF('Non-Dosen'!AC456&gt;7,"Tidak valid",IF('Non-Dosen'!AC456&lt;1,"Tidak valid","OK")))</f>
        <v>-</v>
      </c>
      <c r="AD456" s="14" t="str">
        <f>IF('Non-Dosen'!AC456="",IF('Non-Dosen'!AD456="","-","Cek lagi"),IF('Non-Dosen'!AC456=1,IF('Non-Dosen'!AD456="","OK","Harap dikosongkan"),IF('Non-Dosen'!AC456&gt;1,IF('Non-Dosen'!AD456="","Harap diisi",IF(LEN('Non-Dosen'!AD456)&lt;4,"Cek lagi","OK")))))</f>
        <v>-</v>
      </c>
      <c r="AE456" s="15" t="str">
        <f>IF('Non-Dosen'!AE456="","-",IF('Non-Dosen'!AE456&gt;31,"Tanggal tidak valid",IF('Non-Dosen'!AE456&lt;1,"Tanggal tidak valid","OK")))</f>
        <v>-</v>
      </c>
      <c r="AF456" s="15" t="str">
        <f>IF('Non-Dosen'!AF456="","-",IF('Non-Dosen'!AF456&gt;12,"Bulan tidak valid",IF('Non-Dosen'!AF456&lt;1,"Bulan tidak valid","OK")))</f>
        <v>-</v>
      </c>
      <c r="AG456" s="15" t="str">
        <f>IF('Non-Dosen'!AG456="","-",IF('Non-Dosen'!AG456&gt;2016,"Tahun tidak valid",IF('Non-Dosen'!AG456&lt;1900,"Tahun tidak valid","OK")))</f>
        <v>-</v>
      </c>
      <c r="AH456" s="14" t="str">
        <f>IF('Non-Dosen'!AH456="","-",IF(LEN('Non-Dosen'!AH456)&lt;5,"Cek lagi","OK"))</f>
        <v>-</v>
      </c>
      <c r="AI456" s="14" t="str">
        <f>IF('Non-Dosen'!AI456="","-",IF(LEN('Non-Dosen'!AI456)&lt;4,"Cek lagi","OK"))</f>
        <v>-</v>
      </c>
      <c r="AJ456" s="14" t="str">
        <f>IF('Non-Dosen'!AJ456="","-",IF('Non-Dosen'!AJ456&gt;92,"Tidak valid",IF('Non-Dosen'!AJ456&lt;11,"Tidak valid","OK")))</f>
        <v>-</v>
      </c>
      <c r="AK456" s="14" t="str">
        <f>IF('Non-Dosen'!AK456="","-",IF(LEN('Non-Dosen'!AK456)&lt;4,"Cek lagi","OK"))</f>
        <v>-</v>
      </c>
    </row>
    <row r="457" spans="1:37" ht="15" customHeight="1" x14ac:dyDescent="0.15">
      <c r="A457" s="14" t="str">
        <f>IF('Non-Dosen'!A457="","-",IF(LEN('Non-Dosen'!A457)&lt;&gt;18,"Cek lagi",IF(VALUE('Non-Dosen'!A457)&lt;0,"Cek lagi","OK")))</f>
        <v>-</v>
      </c>
      <c r="B457" s="14" t="str">
        <f>IF('Non-Dosen'!B457="","-",IF(LEN('Non-Dosen'!B457)&lt;4,"Cek lagi","OK"))</f>
        <v>-</v>
      </c>
      <c r="C457" s="14" t="str">
        <f>IF('Non-Dosen'!C457="","-",IF(LEN('Non-Dosen'!C457)&lt;2,"Cek lagi","OK"))</f>
        <v>-</v>
      </c>
      <c r="D457" s="14" t="str">
        <f>IF('Non-Dosen'!D457="","-",IF(LEN('Non-Dosen'!D457)&lt;2,"Cek lagi","OK"))</f>
        <v>-</v>
      </c>
      <c r="E457" s="14" t="str">
        <f>IF('Non-Dosen'!E457="","-",IF('Non-Dosen'!E457=0,"OK",IF('Non-Dosen'!E457=1,"OK","Tidak valid")))</f>
        <v>-</v>
      </c>
      <c r="F457" s="14" t="str">
        <f>IF('Non-Dosen'!F457="","-",IF(LEN('Non-Dosen'!F457)&lt;4,"Cek lagi","OK"))</f>
        <v>-</v>
      </c>
      <c r="G457" s="15" t="str">
        <f>IF('Non-Dosen'!G457="","-",IF('Non-Dosen'!G457&gt;31,"Tanggal tidak valid",IF('Non-Dosen'!G457&lt;1,"Tanggal tidak valid","OK")))</f>
        <v>-</v>
      </c>
      <c r="H457" s="15" t="str">
        <f>IF('Non-Dosen'!H457="","-",IF('Non-Dosen'!H457&gt;12,"Bulan tidak valid",IF('Non-Dosen'!H457&lt;1,"Bulan tidak valid","OK")))</f>
        <v>-</v>
      </c>
      <c r="I457" s="15" t="str">
        <f>IF('Non-Dosen'!I457="","-",IF('Non-Dosen'!I457&gt;2001,"Tahun tidak valid",IF('Non-Dosen'!I457&lt;1900,"Tahun tidak valid","OK")))</f>
        <v>-</v>
      </c>
      <c r="J457" s="14" t="str">
        <f>IF('Non-Dosen'!J457="","-",IF(LEN('Non-Dosen'!J457)&lt;16,"Tidak valid","OK"))</f>
        <v>-</v>
      </c>
      <c r="K457" s="14" t="str">
        <f>IF('Non-Dosen'!K457="","-",IF(LEN('Non-Dosen'!K457)&lt;4,"Cek lagi","OK"))</f>
        <v>-</v>
      </c>
      <c r="L457" s="14" t="str">
        <f>IF('Non-Dosen'!L457="","-",IF('Non-Dosen'!L457&gt;2,"Tidak valid",IF('Non-Dosen'!L457&lt;1,"Tidak valid","OK")))</f>
        <v>-</v>
      </c>
      <c r="M457" s="14" t="str">
        <f>IF('Non-Dosen'!L457="",IF('Non-Dosen'!M457&lt;&gt;"","Harap dikosongkan","-"),IF('Non-Dosen'!L457=2,IF('Non-Dosen'!M457="","OK","Harap dikosongkan"),IF('Non-Dosen'!L457=1,IF('Non-Dosen'!M457="","Harap diisi",IF('Non-Dosen'!M457&gt;"10","Tidak valid",IF('Non-Dosen'!M457&lt;"01","Tidak valid","OK"))))))</f>
        <v>-</v>
      </c>
      <c r="N457" s="14" t="str">
        <f>IF('Non-Dosen'!N457="","-",IF(LEN('Non-Dosen'!N457)&lt;4,"Cek lagi","OK"))</f>
        <v>-</v>
      </c>
      <c r="O457" s="15" t="str">
        <f>IF('Non-Dosen'!O457="","-",IF('Non-Dosen'!O457&gt;31,"Tanggal tidak valid",IF('Non-Dosen'!O457&lt;1,"Tanggal tidak valid","OK")))</f>
        <v>-</v>
      </c>
      <c r="P457" s="15" t="str">
        <f>IF('Non-Dosen'!P457="","-",IF('Non-Dosen'!P457&gt;12,"Bulan tidak valid",IF('Non-Dosen'!P457&lt;1,"Bulan tidak valid","OK")))</f>
        <v>-</v>
      </c>
      <c r="Q457" s="15" t="str">
        <f>IF('Non-Dosen'!Q457="","-",IF('Non-Dosen'!Q457&gt;2017,"Tahun tidak valid",IF('Non-Dosen'!Q457&lt;1900,"Tahun tidak valid","OK")))</f>
        <v>-</v>
      </c>
      <c r="R457" s="14" t="str">
        <f>IF('Non-Dosen'!R457="","-",IF(LEN('Non-Dosen'!R457)&lt;4,"Cek lagi","OK"))</f>
        <v>-</v>
      </c>
      <c r="S457" s="15" t="str">
        <f>IF('Non-Dosen'!S457="","-",IF('Non-Dosen'!S457&gt;31,"Tanggal tidak valid",IF('Non-Dosen'!S457&lt;1,"Tanggal tidak valid","OK")))</f>
        <v>-</v>
      </c>
      <c r="T457" s="15" t="str">
        <f>IF('Non-Dosen'!T457="","-",IF('Non-Dosen'!T457&gt;12,"Bulan tidak valid",IF('Non-Dosen'!T457&lt;1,"Bulan tidak valid","OK")))</f>
        <v>-</v>
      </c>
      <c r="U457" s="15" t="str">
        <f>IF('Non-Dosen'!U457="","-",IF('Non-Dosen'!U457&gt;2017,"Tahun tidak valid",IF('Non-Dosen'!U457&lt;1900,"Tahun tidak valid","OK")))</f>
        <v>-</v>
      </c>
      <c r="V457" s="14" t="str">
        <f>IF('Non-Dosen'!V457="","-",IF('Non-Dosen'!V457&gt;6,"Tidak valid",IF('Non-Dosen'!V457&lt;1,"Tidak valid","OK")))</f>
        <v>-</v>
      </c>
      <c r="W457" s="14" t="str">
        <f>IF('Non-Dosen'!W457="","-",IF('Non-Dosen'!W457&gt;4,"Tidak valid",IF('Non-Dosen'!W457&lt;1,"Tidak valid","OK")))</f>
        <v>-</v>
      </c>
      <c r="X457" s="14" t="str">
        <f>IF('Non-Dosen'!X457="","-",IF('Non-Dosen'!X457&gt;5,"Tidak valid",IF('Non-Dosen'!X457&lt;1,"Tidak valid","OK")))</f>
        <v>-</v>
      </c>
      <c r="Y457" s="14" t="str">
        <f>IF('Non-Dosen'!Y457="","-",IF('Non-Dosen'!Y457&gt;4,"Tidak valid",IF('Non-Dosen'!Y457&lt;1,"Tidak valid","OK")))</f>
        <v>-</v>
      </c>
      <c r="Z457" s="14" t="str">
        <f>IF('Non-Dosen'!Z457="","-",IF(LEN('Non-Dosen'!Z457)&lt;4,"Cek lagi","OK"))</f>
        <v>-</v>
      </c>
      <c r="AA457" s="14" t="str">
        <f>IF('Non-Dosen'!AA457="","-",IF('Non-Dosen'!AA457&gt;"11","Tidak valid",IF('Non-Dosen'!AA457&lt;"00","Tidak valid","OK")))</f>
        <v>-</v>
      </c>
      <c r="AB457" s="14" t="str">
        <f>IF('Non-Dosen'!AB457="","-",IF('Non-Dosen'!AB457&gt;"11","Tidak valid",IF('Non-Dosen'!AB457&lt;"00","Tidak valid","OK")))</f>
        <v>-</v>
      </c>
      <c r="AC457" s="14" t="str">
        <f>IF('Non-Dosen'!AC457="","-",IF('Non-Dosen'!AC457&gt;7,"Tidak valid",IF('Non-Dosen'!AC457&lt;1,"Tidak valid","OK")))</f>
        <v>-</v>
      </c>
      <c r="AD457" s="14" t="str">
        <f>IF('Non-Dosen'!AC457="",IF('Non-Dosen'!AD457="","-","Cek lagi"),IF('Non-Dosen'!AC457=1,IF('Non-Dosen'!AD457="","OK","Harap dikosongkan"),IF('Non-Dosen'!AC457&gt;1,IF('Non-Dosen'!AD457="","Harap diisi",IF(LEN('Non-Dosen'!AD457)&lt;4,"Cek lagi","OK")))))</f>
        <v>-</v>
      </c>
      <c r="AE457" s="15" t="str">
        <f>IF('Non-Dosen'!AE457="","-",IF('Non-Dosen'!AE457&gt;31,"Tanggal tidak valid",IF('Non-Dosen'!AE457&lt;1,"Tanggal tidak valid","OK")))</f>
        <v>-</v>
      </c>
      <c r="AF457" s="15" t="str">
        <f>IF('Non-Dosen'!AF457="","-",IF('Non-Dosen'!AF457&gt;12,"Bulan tidak valid",IF('Non-Dosen'!AF457&lt;1,"Bulan tidak valid","OK")))</f>
        <v>-</v>
      </c>
      <c r="AG457" s="15" t="str">
        <f>IF('Non-Dosen'!AG457="","-",IF('Non-Dosen'!AG457&gt;2016,"Tahun tidak valid",IF('Non-Dosen'!AG457&lt;1900,"Tahun tidak valid","OK")))</f>
        <v>-</v>
      </c>
      <c r="AH457" s="14" t="str">
        <f>IF('Non-Dosen'!AH457="","-",IF(LEN('Non-Dosen'!AH457)&lt;5,"Cek lagi","OK"))</f>
        <v>-</v>
      </c>
      <c r="AI457" s="14" t="str">
        <f>IF('Non-Dosen'!AI457="","-",IF(LEN('Non-Dosen'!AI457)&lt;4,"Cek lagi","OK"))</f>
        <v>-</v>
      </c>
      <c r="AJ457" s="14" t="str">
        <f>IF('Non-Dosen'!AJ457="","-",IF('Non-Dosen'!AJ457&gt;92,"Tidak valid",IF('Non-Dosen'!AJ457&lt;11,"Tidak valid","OK")))</f>
        <v>-</v>
      </c>
      <c r="AK457" s="14" t="str">
        <f>IF('Non-Dosen'!AK457="","-",IF(LEN('Non-Dosen'!AK457)&lt;4,"Cek lagi","OK"))</f>
        <v>-</v>
      </c>
    </row>
    <row r="458" spans="1:37" ht="15" customHeight="1" x14ac:dyDescent="0.15">
      <c r="A458" s="14" t="str">
        <f>IF('Non-Dosen'!A458="","-",IF(LEN('Non-Dosen'!A458)&lt;&gt;18,"Cek lagi",IF(VALUE('Non-Dosen'!A458)&lt;0,"Cek lagi","OK")))</f>
        <v>-</v>
      </c>
      <c r="B458" s="14" t="str">
        <f>IF('Non-Dosen'!B458="","-",IF(LEN('Non-Dosen'!B458)&lt;4,"Cek lagi","OK"))</f>
        <v>-</v>
      </c>
      <c r="C458" s="14" t="str">
        <f>IF('Non-Dosen'!C458="","-",IF(LEN('Non-Dosen'!C458)&lt;2,"Cek lagi","OK"))</f>
        <v>-</v>
      </c>
      <c r="D458" s="14" t="str">
        <f>IF('Non-Dosen'!D458="","-",IF(LEN('Non-Dosen'!D458)&lt;2,"Cek lagi","OK"))</f>
        <v>-</v>
      </c>
      <c r="E458" s="14" t="str">
        <f>IF('Non-Dosen'!E458="","-",IF('Non-Dosen'!E458=0,"OK",IF('Non-Dosen'!E458=1,"OK","Tidak valid")))</f>
        <v>-</v>
      </c>
      <c r="F458" s="14" t="str">
        <f>IF('Non-Dosen'!F458="","-",IF(LEN('Non-Dosen'!F458)&lt;4,"Cek lagi","OK"))</f>
        <v>-</v>
      </c>
      <c r="G458" s="15" t="str">
        <f>IF('Non-Dosen'!G458="","-",IF('Non-Dosen'!G458&gt;31,"Tanggal tidak valid",IF('Non-Dosen'!G458&lt;1,"Tanggal tidak valid","OK")))</f>
        <v>-</v>
      </c>
      <c r="H458" s="15" t="str">
        <f>IF('Non-Dosen'!H458="","-",IF('Non-Dosen'!H458&gt;12,"Bulan tidak valid",IF('Non-Dosen'!H458&lt;1,"Bulan tidak valid","OK")))</f>
        <v>-</v>
      </c>
      <c r="I458" s="15" t="str">
        <f>IF('Non-Dosen'!I458="","-",IF('Non-Dosen'!I458&gt;2001,"Tahun tidak valid",IF('Non-Dosen'!I458&lt;1900,"Tahun tidak valid","OK")))</f>
        <v>-</v>
      </c>
      <c r="J458" s="14" t="str">
        <f>IF('Non-Dosen'!J458="","-",IF(LEN('Non-Dosen'!J458)&lt;16,"Tidak valid","OK"))</f>
        <v>-</v>
      </c>
      <c r="K458" s="14" t="str">
        <f>IF('Non-Dosen'!K458="","-",IF(LEN('Non-Dosen'!K458)&lt;4,"Cek lagi","OK"))</f>
        <v>-</v>
      </c>
      <c r="L458" s="14" t="str">
        <f>IF('Non-Dosen'!L458="","-",IF('Non-Dosen'!L458&gt;2,"Tidak valid",IF('Non-Dosen'!L458&lt;1,"Tidak valid","OK")))</f>
        <v>-</v>
      </c>
      <c r="M458" s="14" t="str">
        <f>IF('Non-Dosen'!L458="",IF('Non-Dosen'!M458&lt;&gt;"","Harap dikosongkan","-"),IF('Non-Dosen'!L458=2,IF('Non-Dosen'!M458="","OK","Harap dikosongkan"),IF('Non-Dosen'!L458=1,IF('Non-Dosen'!M458="","Harap diisi",IF('Non-Dosen'!M458&gt;"10","Tidak valid",IF('Non-Dosen'!M458&lt;"01","Tidak valid","OK"))))))</f>
        <v>-</v>
      </c>
      <c r="N458" s="14" t="str">
        <f>IF('Non-Dosen'!N458="","-",IF(LEN('Non-Dosen'!N458)&lt;4,"Cek lagi","OK"))</f>
        <v>-</v>
      </c>
      <c r="O458" s="15" t="str">
        <f>IF('Non-Dosen'!O458="","-",IF('Non-Dosen'!O458&gt;31,"Tanggal tidak valid",IF('Non-Dosen'!O458&lt;1,"Tanggal tidak valid","OK")))</f>
        <v>-</v>
      </c>
      <c r="P458" s="15" t="str">
        <f>IF('Non-Dosen'!P458="","-",IF('Non-Dosen'!P458&gt;12,"Bulan tidak valid",IF('Non-Dosen'!P458&lt;1,"Bulan tidak valid","OK")))</f>
        <v>-</v>
      </c>
      <c r="Q458" s="15" t="str">
        <f>IF('Non-Dosen'!Q458="","-",IF('Non-Dosen'!Q458&gt;2017,"Tahun tidak valid",IF('Non-Dosen'!Q458&lt;1900,"Tahun tidak valid","OK")))</f>
        <v>-</v>
      </c>
      <c r="R458" s="14" t="str">
        <f>IF('Non-Dosen'!R458="","-",IF(LEN('Non-Dosen'!R458)&lt;4,"Cek lagi","OK"))</f>
        <v>-</v>
      </c>
      <c r="S458" s="15" t="str">
        <f>IF('Non-Dosen'!S458="","-",IF('Non-Dosen'!S458&gt;31,"Tanggal tidak valid",IF('Non-Dosen'!S458&lt;1,"Tanggal tidak valid","OK")))</f>
        <v>-</v>
      </c>
      <c r="T458" s="15" t="str">
        <f>IF('Non-Dosen'!T458="","-",IF('Non-Dosen'!T458&gt;12,"Bulan tidak valid",IF('Non-Dosen'!T458&lt;1,"Bulan tidak valid","OK")))</f>
        <v>-</v>
      </c>
      <c r="U458" s="15" t="str">
        <f>IF('Non-Dosen'!U458="","-",IF('Non-Dosen'!U458&gt;2017,"Tahun tidak valid",IF('Non-Dosen'!U458&lt;1900,"Tahun tidak valid","OK")))</f>
        <v>-</v>
      </c>
      <c r="V458" s="14" t="str">
        <f>IF('Non-Dosen'!V458="","-",IF('Non-Dosen'!V458&gt;6,"Tidak valid",IF('Non-Dosen'!V458&lt;1,"Tidak valid","OK")))</f>
        <v>-</v>
      </c>
      <c r="W458" s="14" t="str">
        <f>IF('Non-Dosen'!W458="","-",IF('Non-Dosen'!W458&gt;4,"Tidak valid",IF('Non-Dosen'!W458&lt;1,"Tidak valid","OK")))</f>
        <v>-</v>
      </c>
      <c r="X458" s="14" t="str">
        <f>IF('Non-Dosen'!X458="","-",IF('Non-Dosen'!X458&gt;5,"Tidak valid",IF('Non-Dosen'!X458&lt;1,"Tidak valid","OK")))</f>
        <v>-</v>
      </c>
      <c r="Y458" s="14" t="str">
        <f>IF('Non-Dosen'!Y458="","-",IF('Non-Dosen'!Y458&gt;4,"Tidak valid",IF('Non-Dosen'!Y458&lt;1,"Tidak valid","OK")))</f>
        <v>-</v>
      </c>
      <c r="Z458" s="14" t="str">
        <f>IF('Non-Dosen'!Z458="","-",IF(LEN('Non-Dosen'!Z458)&lt;4,"Cek lagi","OK"))</f>
        <v>-</v>
      </c>
      <c r="AA458" s="14" t="str">
        <f>IF('Non-Dosen'!AA458="","-",IF('Non-Dosen'!AA458&gt;"11","Tidak valid",IF('Non-Dosen'!AA458&lt;"00","Tidak valid","OK")))</f>
        <v>-</v>
      </c>
      <c r="AB458" s="14" t="str">
        <f>IF('Non-Dosen'!AB458="","-",IF('Non-Dosen'!AB458&gt;"11","Tidak valid",IF('Non-Dosen'!AB458&lt;"00","Tidak valid","OK")))</f>
        <v>-</v>
      </c>
      <c r="AC458" s="14" t="str">
        <f>IF('Non-Dosen'!AC458="","-",IF('Non-Dosen'!AC458&gt;7,"Tidak valid",IF('Non-Dosen'!AC458&lt;1,"Tidak valid","OK")))</f>
        <v>-</v>
      </c>
      <c r="AD458" s="14" t="str">
        <f>IF('Non-Dosen'!AC458="",IF('Non-Dosen'!AD458="","-","Cek lagi"),IF('Non-Dosen'!AC458=1,IF('Non-Dosen'!AD458="","OK","Harap dikosongkan"),IF('Non-Dosen'!AC458&gt;1,IF('Non-Dosen'!AD458="","Harap diisi",IF(LEN('Non-Dosen'!AD458)&lt;4,"Cek lagi","OK")))))</f>
        <v>-</v>
      </c>
      <c r="AE458" s="15" t="str">
        <f>IF('Non-Dosen'!AE458="","-",IF('Non-Dosen'!AE458&gt;31,"Tanggal tidak valid",IF('Non-Dosen'!AE458&lt;1,"Tanggal tidak valid","OK")))</f>
        <v>-</v>
      </c>
      <c r="AF458" s="15" t="str">
        <f>IF('Non-Dosen'!AF458="","-",IF('Non-Dosen'!AF458&gt;12,"Bulan tidak valid",IF('Non-Dosen'!AF458&lt;1,"Bulan tidak valid","OK")))</f>
        <v>-</v>
      </c>
      <c r="AG458" s="15" t="str">
        <f>IF('Non-Dosen'!AG458="","-",IF('Non-Dosen'!AG458&gt;2016,"Tahun tidak valid",IF('Non-Dosen'!AG458&lt;1900,"Tahun tidak valid","OK")))</f>
        <v>-</v>
      </c>
      <c r="AH458" s="14" t="str">
        <f>IF('Non-Dosen'!AH458="","-",IF(LEN('Non-Dosen'!AH458)&lt;5,"Cek lagi","OK"))</f>
        <v>-</v>
      </c>
      <c r="AI458" s="14" t="str">
        <f>IF('Non-Dosen'!AI458="","-",IF(LEN('Non-Dosen'!AI458)&lt;4,"Cek lagi","OK"))</f>
        <v>-</v>
      </c>
      <c r="AJ458" s="14" t="str">
        <f>IF('Non-Dosen'!AJ458="","-",IF('Non-Dosen'!AJ458&gt;92,"Tidak valid",IF('Non-Dosen'!AJ458&lt;11,"Tidak valid","OK")))</f>
        <v>-</v>
      </c>
      <c r="AK458" s="14" t="str">
        <f>IF('Non-Dosen'!AK458="","-",IF(LEN('Non-Dosen'!AK458)&lt;4,"Cek lagi","OK"))</f>
        <v>-</v>
      </c>
    </row>
    <row r="459" spans="1:37" ht="15" customHeight="1" x14ac:dyDescent="0.15">
      <c r="A459" s="14" t="str">
        <f>IF('Non-Dosen'!A459="","-",IF(LEN('Non-Dosen'!A459)&lt;&gt;18,"Cek lagi",IF(VALUE('Non-Dosen'!A459)&lt;0,"Cek lagi","OK")))</f>
        <v>-</v>
      </c>
      <c r="B459" s="14" t="str">
        <f>IF('Non-Dosen'!B459="","-",IF(LEN('Non-Dosen'!B459)&lt;4,"Cek lagi","OK"))</f>
        <v>-</v>
      </c>
      <c r="C459" s="14" t="str">
        <f>IF('Non-Dosen'!C459="","-",IF(LEN('Non-Dosen'!C459)&lt;2,"Cek lagi","OK"))</f>
        <v>-</v>
      </c>
      <c r="D459" s="14" t="str">
        <f>IF('Non-Dosen'!D459="","-",IF(LEN('Non-Dosen'!D459)&lt;2,"Cek lagi","OK"))</f>
        <v>-</v>
      </c>
      <c r="E459" s="14" t="str">
        <f>IF('Non-Dosen'!E459="","-",IF('Non-Dosen'!E459=0,"OK",IF('Non-Dosen'!E459=1,"OK","Tidak valid")))</f>
        <v>-</v>
      </c>
      <c r="F459" s="14" t="str">
        <f>IF('Non-Dosen'!F459="","-",IF(LEN('Non-Dosen'!F459)&lt;4,"Cek lagi","OK"))</f>
        <v>-</v>
      </c>
      <c r="G459" s="15" t="str">
        <f>IF('Non-Dosen'!G459="","-",IF('Non-Dosen'!G459&gt;31,"Tanggal tidak valid",IF('Non-Dosen'!G459&lt;1,"Tanggal tidak valid","OK")))</f>
        <v>-</v>
      </c>
      <c r="H459" s="15" t="str">
        <f>IF('Non-Dosen'!H459="","-",IF('Non-Dosen'!H459&gt;12,"Bulan tidak valid",IF('Non-Dosen'!H459&lt;1,"Bulan tidak valid","OK")))</f>
        <v>-</v>
      </c>
      <c r="I459" s="15" t="str">
        <f>IF('Non-Dosen'!I459="","-",IF('Non-Dosen'!I459&gt;2001,"Tahun tidak valid",IF('Non-Dosen'!I459&lt;1900,"Tahun tidak valid","OK")))</f>
        <v>-</v>
      </c>
      <c r="J459" s="14" t="str">
        <f>IF('Non-Dosen'!J459="","-",IF(LEN('Non-Dosen'!J459)&lt;16,"Tidak valid","OK"))</f>
        <v>-</v>
      </c>
      <c r="K459" s="14" t="str">
        <f>IF('Non-Dosen'!K459="","-",IF(LEN('Non-Dosen'!K459)&lt;4,"Cek lagi","OK"))</f>
        <v>-</v>
      </c>
      <c r="L459" s="14" t="str">
        <f>IF('Non-Dosen'!L459="","-",IF('Non-Dosen'!L459&gt;2,"Tidak valid",IF('Non-Dosen'!L459&lt;1,"Tidak valid","OK")))</f>
        <v>-</v>
      </c>
      <c r="M459" s="14" t="str">
        <f>IF('Non-Dosen'!L459="",IF('Non-Dosen'!M459&lt;&gt;"","Harap dikosongkan","-"),IF('Non-Dosen'!L459=2,IF('Non-Dosen'!M459="","OK","Harap dikosongkan"),IF('Non-Dosen'!L459=1,IF('Non-Dosen'!M459="","Harap diisi",IF('Non-Dosen'!M459&gt;"10","Tidak valid",IF('Non-Dosen'!M459&lt;"01","Tidak valid","OK"))))))</f>
        <v>-</v>
      </c>
      <c r="N459" s="14" t="str">
        <f>IF('Non-Dosen'!N459="","-",IF(LEN('Non-Dosen'!N459)&lt;4,"Cek lagi","OK"))</f>
        <v>-</v>
      </c>
      <c r="O459" s="15" t="str">
        <f>IF('Non-Dosen'!O459="","-",IF('Non-Dosen'!O459&gt;31,"Tanggal tidak valid",IF('Non-Dosen'!O459&lt;1,"Tanggal tidak valid","OK")))</f>
        <v>-</v>
      </c>
      <c r="P459" s="15" t="str">
        <f>IF('Non-Dosen'!P459="","-",IF('Non-Dosen'!P459&gt;12,"Bulan tidak valid",IF('Non-Dosen'!P459&lt;1,"Bulan tidak valid","OK")))</f>
        <v>-</v>
      </c>
      <c r="Q459" s="15" t="str">
        <f>IF('Non-Dosen'!Q459="","-",IF('Non-Dosen'!Q459&gt;2017,"Tahun tidak valid",IF('Non-Dosen'!Q459&lt;1900,"Tahun tidak valid","OK")))</f>
        <v>-</v>
      </c>
      <c r="R459" s="14" t="str">
        <f>IF('Non-Dosen'!R459="","-",IF(LEN('Non-Dosen'!R459)&lt;4,"Cek lagi","OK"))</f>
        <v>-</v>
      </c>
      <c r="S459" s="15" t="str">
        <f>IF('Non-Dosen'!S459="","-",IF('Non-Dosen'!S459&gt;31,"Tanggal tidak valid",IF('Non-Dosen'!S459&lt;1,"Tanggal tidak valid","OK")))</f>
        <v>-</v>
      </c>
      <c r="T459" s="15" t="str">
        <f>IF('Non-Dosen'!T459="","-",IF('Non-Dosen'!T459&gt;12,"Bulan tidak valid",IF('Non-Dosen'!T459&lt;1,"Bulan tidak valid","OK")))</f>
        <v>-</v>
      </c>
      <c r="U459" s="15" t="str">
        <f>IF('Non-Dosen'!U459="","-",IF('Non-Dosen'!U459&gt;2017,"Tahun tidak valid",IF('Non-Dosen'!U459&lt;1900,"Tahun tidak valid","OK")))</f>
        <v>-</v>
      </c>
      <c r="V459" s="14" t="str">
        <f>IF('Non-Dosen'!V459="","-",IF('Non-Dosen'!V459&gt;6,"Tidak valid",IF('Non-Dosen'!V459&lt;1,"Tidak valid","OK")))</f>
        <v>-</v>
      </c>
      <c r="W459" s="14" t="str">
        <f>IF('Non-Dosen'!W459="","-",IF('Non-Dosen'!W459&gt;4,"Tidak valid",IF('Non-Dosen'!W459&lt;1,"Tidak valid","OK")))</f>
        <v>-</v>
      </c>
      <c r="X459" s="14" t="str">
        <f>IF('Non-Dosen'!X459="","-",IF('Non-Dosen'!X459&gt;5,"Tidak valid",IF('Non-Dosen'!X459&lt;1,"Tidak valid","OK")))</f>
        <v>-</v>
      </c>
      <c r="Y459" s="14" t="str">
        <f>IF('Non-Dosen'!Y459="","-",IF('Non-Dosen'!Y459&gt;4,"Tidak valid",IF('Non-Dosen'!Y459&lt;1,"Tidak valid","OK")))</f>
        <v>-</v>
      </c>
      <c r="Z459" s="14" t="str">
        <f>IF('Non-Dosen'!Z459="","-",IF(LEN('Non-Dosen'!Z459)&lt;4,"Cek lagi","OK"))</f>
        <v>-</v>
      </c>
      <c r="AA459" s="14" t="str">
        <f>IF('Non-Dosen'!AA459="","-",IF('Non-Dosen'!AA459&gt;"11","Tidak valid",IF('Non-Dosen'!AA459&lt;"00","Tidak valid","OK")))</f>
        <v>-</v>
      </c>
      <c r="AB459" s="14" t="str">
        <f>IF('Non-Dosen'!AB459="","-",IF('Non-Dosen'!AB459&gt;"11","Tidak valid",IF('Non-Dosen'!AB459&lt;"00","Tidak valid","OK")))</f>
        <v>-</v>
      </c>
      <c r="AC459" s="14" t="str">
        <f>IF('Non-Dosen'!AC459="","-",IF('Non-Dosen'!AC459&gt;7,"Tidak valid",IF('Non-Dosen'!AC459&lt;1,"Tidak valid","OK")))</f>
        <v>-</v>
      </c>
      <c r="AD459" s="14" t="str">
        <f>IF('Non-Dosen'!AC459="",IF('Non-Dosen'!AD459="","-","Cek lagi"),IF('Non-Dosen'!AC459=1,IF('Non-Dosen'!AD459="","OK","Harap dikosongkan"),IF('Non-Dosen'!AC459&gt;1,IF('Non-Dosen'!AD459="","Harap diisi",IF(LEN('Non-Dosen'!AD459)&lt;4,"Cek lagi","OK")))))</f>
        <v>-</v>
      </c>
      <c r="AE459" s="15" t="str">
        <f>IF('Non-Dosen'!AE459="","-",IF('Non-Dosen'!AE459&gt;31,"Tanggal tidak valid",IF('Non-Dosen'!AE459&lt;1,"Tanggal tidak valid","OK")))</f>
        <v>-</v>
      </c>
      <c r="AF459" s="15" t="str">
        <f>IF('Non-Dosen'!AF459="","-",IF('Non-Dosen'!AF459&gt;12,"Bulan tidak valid",IF('Non-Dosen'!AF459&lt;1,"Bulan tidak valid","OK")))</f>
        <v>-</v>
      </c>
      <c r="AG459" s="15" t="str">
        <f>IF('Non-Dosen'!AG459="","-",IF('Non-Dosen'!AG459&gt;2016,"Tahun tidak valid",IF('Non-Dosen'!AG459&lt;1900,"Tahun tidak valid","OK")))</f>
        <v>-</v>
      </c>
      <c r="AH459" s="14" t="str">
        <f>IF('Non-Dosen'!AH459="","-",IF(LEN('Non-Dosen'!AH459)&lt;5,"Cek lagi","OK"))</f>
        <v>-</v>
      </c>
      <c r="AI459" s="14" t="str">
        <f>IF('Non-Dosen'!AI459="","-",IF(LEN('Non-Dosen'!AI459)&lt;4,"Cek lagi","OK"))</f>
        <v>-</v>
      </c>
      <c r="AJ459" s="14" t="str">
        <f>IF('Non-Dosen'!AJ459="","-",IF('Non-Dosen'!AJ459&gt;92,"Tidak valid",IF('Non-Dosen'!AJ459&lt;11,"Tidak valid","OK")))</f>
        <v>-</v>
      </c>
      <c r="AK459" s="14" t="str">
        <f>IF('Non-Dosen'!AK459="","-",IF(LEN('Non-Dosen'!AK459)&lt;4,"Cek lagi","OK"))</f>
        <v>-</v>
      </c>
    </row>
    <row r="460" spans="1:37" ht="15" customHeight="1" x14ac:dyDescent="0.15">
      <c r="A460" s="14" t="str">
        <f>IF('Non-Dosen'!A460="","-",IF(LEN('Non-Dosen'!A460)&lt;&gt;18,"Cek lagi",IF(VALUE('Non-Dosen'!A460)&lt;0,"Cek lagi","OK")))</f>
        <v>-</v>
      </c>
      <c r="B460" s="14" t="str">
        <f>IF('Non-Dosen'!B460="","-",IF(LEN('Non-Dosen'!B460)&lt;4,"Cek lagi","OK"))</f>
        <v>-</v>
      </c>
      <c r="C460" s="14" t="str">
        <f>IF('Non-Dosen'!C460="","-",IF(LEN('Non-Dosen'!C460)&lt;2,"Cek lagi","OK"))</f>
        <v>-</v>
      </c>
      <c r="D460" s="14" t="str">
        <f>IF('Non-Dosen'!D460="","-",IF(LEN('Non-Dosen'!D460)&lt;2,"Cek lagi","OK"))</f>
        <v>-</v>
      </c>
      <c r="E460" s="14" t="str">
        <f>IF('Non-Dosen'!E460="","-",IF('Non-Dosen'!E460=0,"OK",IF('Non-Dosen'!E460=1,"OK","Tidak valid")))</f>
        <v>-</v>
      </c>
      <c r="F460" s="14" t="str">
        <f>IF('Non-Dosen'!F460="","-",IF(LEN('Non-Dosen'!F460)&lt;4,"Cek lagi","OK"))</f>
        <v>-</v>
      </c>
      <c r="G460" s="15" t="str">
        <f>IF('Non-Dosen'!G460="","-",IF('Non-Dosen'!G460&gt;31,"Tanggal tidak valid",IF('Non-Dosen'!G460&lt;1,"Tanggal tidak valid","OK")))</f>
        <v>-</v>
      </c>
      <c r="H460" s="15" t="str">
        <f>IF('Non-Dosen'!H460="","-",IF('Non-Dosen'!H460&gt;12,"Bulan tidak valid",IF('Non-Dosen'!H460&lt;1,"Bulan tidak valid","OK")))</f>
        <v>-</v>
      </c>
      <c r="I460" s="15" t="str">
        <f>IF('Non-Dosen'!I460="","-",IF('Non-Dosen'!I460&gt;2001,"Tahun tidak valid",IF('Non-Dosen'!I460&lt;1900,"Tahun tidak valid","OK")))</f>
        <v>-</v>
      </c>
      <c r="J460" s="14" t="str">
        <f>IF('Non-Dosen'!J460="","-",IF(LEN('Non-Dosen'!J460)&lt;16,"Tidak valid","OK"))</f>
        <v>-</v>
      </c>
      <c r="K460" s="14" t="str">
        <f>IF('Non-Dosen'!K460="","-",IF(LEN('Non-Dosen'!K460)&lt;4,"Cek lagi","OK"))</f>
        <v>-</v>
      </c>
      <c r="L460" s="14" t="str">
        <f>IF('Non-Dosen'!L460="","-",IF('Non-Dosen'!L460&gt;2,"Tidak valid",IF('Non-Dosen'!L460&lt;1,"Tidak valid","OK")))</f>
        <v>-</v>
      </c>
      <c r="M460" s="14" t="str">
        <f>IF('Non-Dosen'!L460="",IF('Non-Dosen'!M460&lt;&gt;"","Harap dikosongkan","-"),IF('Non-Dosen'!L460=2,IF('Non-Dosen'!M460="","OK","Harap dikosongkan"),IF('Non-Dosen'!L460=1,IF('Non-Dosen'!M460="","Harap diisi",IF('Non-Dosen'!M460&gt;"10","Tidak valid",IF('Non-Dosen'!M460&lt;"01","Tidak valid","OK"))))))</f>
        <v>-</v>
      </c>
      <c r="N460" s="14" t="str">
        <f>IF('Non-Dosen'!N460="","-",IF(LEN('Non-Dosen'!N460)&lt;4,"Cek lagi","OK"))</f>
        <v>-</v>
      </c>
      <c r="O460" s="15" t="str">
        <f>IF('Non-Dosen'!O460="","-",IF('Non-Dosen'!O460&gt;31,"Tanggal tidak valid",IF('Non-Dosen'!O460&lt;1,"Tanggal tidak valid","OK")))</f>
        <v>-</v>
      </c>
      <c r="P460" s="15" t="str">
        <f>IF('Non-Dosen'!P460="","-",IF('Non-Dosen'!P460&gt;12,"Bulan tidak valid",IF('Non-Dosen'!P460&lt;1,"Bulan tidak valid","OK")))</f>
        <v>-</v>
      </c>
      <c r="Q460" s="15" t="str">
        <f>IF('Non-Dosen'!Q460="","-",IF('Non-Dosen'!Q460&gt;2017,"Tahun tidak valid",IF('Non-Dosen'!Q460&lt;1900,"Tahun tidak valid","OK")))</f>
        <v>-</v>
      </c>
      <c r="R460" s="14" t="str">
        <f>IF('Non-Dosen'!R460="","-",IF(LEN('Non-Dosen'!R460)&lt;4,"Cek lagi","OK"))</f>
        <v>-</v>
      </c>
      <c r="S460" s="15" t="str">
        <f>IF('Non-Dosen'!S460="","-",IF('Non-Dosen'!S460&gt;31,"Tanggal tidak valid",IF('Non-Dosen'!S460&lt;1,"Tanggal tidak valid","OK")))</f>
        <v>-</v>
      </c>
      <c r="T460" s="15" t="str">
        <f>IF('Non-Dosen'!T460="","-",IF('Non-Dosen'!T460&gt;12,"Bulan tidak valid",IF('Non-Dosen'!T460&lt;1,"Bulan tidak valid","OK")))</f>
        <v>-</v>
      </c>
      <c r="U460" s="15" t="str">
        <f>IF('Non-Dosen'!U460="","-",IF('Non-Dosen'!U460&gt;2017,"Tahun tidak valid",IF('Non-Dosen'!U460&lt;1900,"Tahun tidak valid","OK")))</f>
        <v>-</v>
      </c>
      <c r="V460" s="14" t="str">
        <f>IF('Non-Dosen'!V460="","-",IF('Non-Dosen'!V460&gt;6,"Tidak valid",IF('Non-Dosen'!V460&lt;1,"Tidak valid","OK")))</f>
        <v>-</v>
      </c>
      <c r="W460" s="14" t="str">
        <f>IF('Non-Dosen'!W460="","-",IF('Non-Dosen'!W460&gt;4,"Tidak valid",IF('Non-Dosen'!W460&lt;1,"Tidak valid","OK")))</f>
        <v>-</v>
      </c>
      <c r="X460" s="14" t="str">
        <f>IF('Non-Dosen'!X460="","-",IF('Non-Dosen'!X460&gt;5,"Tidak valid",IF('Non-Dosen'!X460&lt;1,"Tidak valid","OK")))</f>
        <v>-</v>
      </c>
      <c r="Y460" s="14" t="str">
        <f>IF('Non-Dosen'!Y460="","-",IF('Non-Dosen'!Y460&gt;4,"Tidak valid",IF('Non-Dosen'!Y460&lt;1,"Tidak valid","OK")))</f>
        <v>-</v>
      </c>
      <c r="Z460" s="14" t="str">
        <f>IF('Non-Dosen'!Z460="","-",IF(LEN('Non-Dosen'!Z460)&lt;4,"Cek lagi","OK"))</f>
        <v>-</v>
      </c>
      <c r="AA460" s="14" t="str">
        <f>IF('Non-Dosen'!AA460="","-",IF('Non-Dosen'!AA460&gt;"11","Tidak valid",IF('Non-Dosen'!AA460&lt;"00","Tidak valid","OK")))</f>
        <v>-</v>
      </c>
      <c r="AB460" s="14" t="str">
        <f>IF('Non-Dosen'!AB460="","-",IF('Non-Dosen'!AB460&gt;"11","Tidak valid",IF('Non-Dosen'!AB460&lt;"00","Tidak valid","OK")))</f>
        <v>-</v>
      </c>
      <c r="AC460" s="14" t="str">
        <f>IF('Non-Dosen'!AC460="","-",IF('Non-Dosen'!AC460&gt;7,"Tidak valid",IF('Non-Dosen'!AC460&lt;1,"Tidak valid","OK")))</f>
        <v>-</v>
      </c>
      <c r="AD460" s="14" t="str">
        <f>IF('Non-Dosen'!AC460="",IF('Non-Dosen'!AD460="","-","Cek lagi"),IF('Non-Dosen'!AC460=1,IF('Non-Dosen'!AD460="","OK","Harap dikosongkan"),IF('Non-Dosen'!AC460&gt;1,IF('Non-Dosen'!AD460="","Harap diisi",IF(LEN('Non-Dosen'!AD460)&lt;4,"Cek lagi","OK")))))</f>
        <v>-</v>
      </c>
      <c r="AE460" s="15" t="str">
        <f>IF('Non-Dosen'!AE460="","-",IF('Non-Dosen'!AE460&gt;31,"Tanggal tidak valid",IF('Non-Dosen'!AE460&lt;1,"Tanggal tidak valid","OK")))</f>
        <v>-</v>
      </c>
      <c r="AF460" s="15" t="str">
        <f>IF('Non-Dosen'!AF460="","-",IF('Non-Dosen'!AF460&gt;12,"Bulan tidak valid",IF('Non-Dosen'!AF460&lt;1,"Bulan tidak valid","OK")))</f>
        <v>-</v>
      </c>
      <c r="AG460" s="15" t="str">
        <f>IF('Non-Dosen'!AG460="","-",IF('Non-Dosen'!AG460&gt;2016,"Tahun tidak valid",IF('Non-Dosen'!AG460&lt;1900,"Tahun tidak valid","OK")))</f>
        <v>-</v>
      </c>
      <c r="AH460" s="14" t="str">
        <f>IF('Non-Dosen'!AH460="","-",IF(LEN('Non-Dosen'!AH460)&lt;5,"Cek lagi","OK"))</f>
        <v>-</v>
      </c>
      <c r="AI460" s="14" t="str">
        <f>IF('Non-Dosen'!AI460="","-",IF(LEN('Non-Dosen'!AI460)&lt;4,"Cek lagi","OK"))</f>
        <v>-</v>
      </c>
      <c r="AJ460" s="14" t="str">
        <f>IF('Non-Dosen'!AJ460="","-",IF('Non-Dosen'!AJ460&gt;92,"Tidak valid",IF('Non-Dosen'!AJ460&lt;11,"Tidak valid","OK")))</f>
        <v>-</v>
      </c>
      <c r="AK460" s="14" t="str">
        <f>IF('Non-Dosen'!AK460="","-",IF(LEN('Non-Dosen'!AK460)&lt;4,"Cek lagi","OK"))</f>
        <v>-</v>
      </c>
    </row>
    <row r="461" spans="1:37" ht="15" customHeight="1" x14ac:dyDescent="0.15">
      <c r="A461" s="14" t="str">
        <f>IF('Non-Dosen'!A461="","-",IF(LEN('Non-Dosen'!A461)&lt;&gt;18,"Cek lagi",IF(VALUE('Non-Dosen'!A461)&lt;0,"Cek lagi","OK")))</f>
        <v>-</v>
      </c>
      <c r="B461" s="14" t="str">
        <f>IF('Non-Dosen'!B461="","-",IF(LEN('Non-Dosen'!B461)&lt;4,"Cek lagi","OK"))</f>
        <v>-</v>
      </c>
      <c r="C461" s="14" t="str">
        <f>IF('Non-Dosen'!C461="","-",IF(LEN('Non-Dosen'!C461)&lt;2,"Cek lagi","OK"))</f>
        <v>-</v>
      </c>
      <c r="D461" s="14" t="str">
        <f>IF('Non-Dosen'!D461="","-",IF(LEN('Non-Dosen'!D461)&lt;2,"Cek lagi","OK"))</f>
        <v>-</v>
      </c>
      <c r="E461" s="14" t="str">
        <f>IF('Non-Dosen'!E461="","-",IF('Non-Dosen'!E461=0,"OK",IF('Non-Dosen'!E461=1,"OK","Tidak valid")))</f>
        <v>-</v>
      </c>
      <c r="F461" s="14" t="str">
        <f>IF('Non-Dosen'!F461="","-",IF(LEN('Non-Dosen'!F461)&lt;4,"Cek lagi","OK"))</f>
        <v>-</v>
      </c>
      <c r="G461" s="15" t="str">
        <f>IF('Non-Dosen'!G461="","-",IF('Non-Dosen'!G461&gt;31,"Tanggal tidak valid",IF('Non-Dosen'!G461&lt;1,"Tanggal tidak valid","OK")))</f>
        <v>-</v>
      </c>
      <c r="H461" s="15" t="str">
        <f>IF('Non-Dosen'!H461="","-",IF('Non-Dosen'!H461&gt;12,"Bulan tidak valid",IF('Non-Dosen'!H461&lt;1,"Bulan tidak valid","OK")))</f>
        <v>-</v>
      </c>
      <c r="I461" s="15" t="str">
        <f>IF('Non-Dosen'!I461="","-",IF('Non-Dosen'!I461&gt;2001,"Tahun tidak valid",IF('Non-Dosen'!I461&lt;1900,"Tahun tidak valid","OK")))</f>
        <v>-</v>
      </c>
      <c r="J461" s="14" t="str">
        <f>IF('Non-Dosen'!J461="","-",IF(LEN('Non-Dosen'!J461)&lt;16,"Tidak valid","OK"))</f>
        <v>-</v>
      </c>
      <c r="K461" s="14" t="str">
        <f>IF('Non-Dosen'!K461="","-",IF(LEN('Non-Dosen'!K461)&lt;4,"Cek lagi","OK"))</f>
        <v>-</v>
      </c>
      <c r="L461" s="14" t="str">
        <f>IF('Non-Dosen'!L461="","-",IF('Non-Dosen'!L461&gt;2,"Tidak valid",IF('Non-Dosen'!L461&lt;1,"Tidak valid","OK")))</f>
        <v>-</v>
      </c>
      <c r="M461" s="14" t="str">
        <f>IF('Non-Dosen'!L461="",IF('Non-Dosen'!M461&lt;&gt;"","Harap dikosongkan","-"),IF('Non-Dosen'!L461=2,IF('Non-Dosen'!M461="","OK","Harap dikosongkan"),IF('Non-Dosen'!L461=1,IF('Non-Dosen'!M461="","Harap diisi",IF('Non-Dosen'!M461&gt;"10","Tidak valid",IF('Non-Dosen'!M461&lt;"01","Tidak valid","OK"))))))</f>
        <v>-</v>
      </c>
      <c r="N461" s="14" t="str">
        <f>IF('Non-Dosen'!N461="","-",IF(LEN('Non-Dosen'!N461)&lt;4,"Cek lagi","OK"))</f>
        <v>-</v>
      </c>
      <c r="O461" s="15" t="str">
        <f>IF('Non-Dosen'!O461="","-",IF('Non-Dosen'!O461&gt;31,"Tanggal tidak valid",IF('Non-Dosen'!O461&lt;1,"Tanggal tidak valid","OK")))</f>
        <v>-</v>
      </c>
      <c r="P461" s="15" t="str">
        <f>IF('Non-Dosen'!P461="","-",IF('Non-Dosen'!P461&gt;12,"Bulan tidak valid",IF('Non-Dosen'!P461&lt;1,"Bulan tidak valid","OK")))</f>
        <v>-</v>
      </c>
      <c r="Q461" s="15" t="str">
        <f>IF('Non-Dosen'!Q461="","-",IF('Non-Dosen'!Q461&gt;2017,"Tahun tidak valid",IF('Non-Dosen'!Q461&lt;1900,"Tahun tidak valid","OK")))</f>
        <v>-</v>
      </c>
      <c r="R461" s="14" t="str">
        <f>IF('Non-Dosen'!R461="","-",IF(LEN('Non-Dosen'!R461)&lt;4,"Cek lagi","OK"))</f>
        <v>-</v>
      </c>
      <c r="S461" s="15" t="str">
        <f>IF('Non-Dosen'!S461="","-",IF('Non-Dosen'!S461&gt;31,"Tanggal tidak valid",IF('Non-Dosen'!S461&lt;1,"Tanggal tidak valid","OK")))</f>
        <v>-</v>
      </c>
      <c r="T461" s="15" t="str">
        <f>IF('Non-Dosen'!T461="","-",IF('Non-Dosen'!T461&gt;12,"Bulan tidak valid",IF('Non-Dosen'!T461&lt;1,"Bulan tidak valid","OK")))</f>
        <v>-</v>
      </c>
      <c r="U461" s="15" t="str">
        <f>IF('Non-Dosen'!U461="","-",IF('Non-Dosen'!U461&gt;2017,"Tahun tidak valid",IF('Non-Dosen'!U461&lt;1900,"Tahun tidak valid","OK")))</f>
        <v>-</v>
      </c>
      <c r="V461" s="14" t="str">
        <f>IF('Non-Dosen'!V461="","-",IF('Non-Dosen'!V461&gt;6,"Tidak valid",IF('Non-Dosen'!V461&lt;1,"Tidak valid","OK")))</f>
        <v>-</v>
      </c>
      <c r="W461" s="14" t="str">
        <f>IF('Non-Dosen'!W461="","-",IF('Non-Dosen'!W461&gt;4,"Tidak valid",IF('Non-Dosen'!W461&lt;1,"Tidak valid","OK")))</f>
        <v>-</v>
      </c>
      <c r="X461" s="14" t="str">
        <f>IF('Non-Dosen'!X461="","-",IF('Non-Dosen'!X461&gt;5,"Tidak valid",IF('Non-Dosen'!X461&lt;1,"Tidak valid","OK")))</f>
        <v>-</v>
      </c>
      <c r="Y461" s="14" t="str">
        <f>IF('Non-Dosen'!Y461="","-",IF('Non-Dosen'!Y461&gt;4,"Tidak valid",IF('Non-Dosen'!Y461&lt;1,"Tidak valid","OK")))</f>
        <v>-</v>
      </c>
      <c r="Z461" s="14" t="str">
        <f>IF('Non-Dosen'!Z461="","-",IF(LEN('Non-Dosen'!Z461)&lt;4,"Cek lagi","OK"))</f>
        <v>-</v>
      </c>
      <c r="AA461" s="14" t="str">
        <f>IF('Non-Dosen'!AA461="","-",IF('Non-Dosen'!AA461&gt;"11","Tidak valid",IF('Non-Dosen'!AA461&lt;"00","Tidak valid","OK")))</f>
        <v>-</v>
      </c>
      <c r="AB461" s="14" t="str">
        <f>IF('Non-Dosen'!AB461="","-",IF('Non-Dosen'!AB461&gt;"11","Tidak valid",IF('Non-Dosen'!AB461&lt;"00","Tidak valid","OK")))</f>
        <v>-</v>
      </c>
      <c r="AC461" s="14" t="str">
        <f>IF('Non-Dosen'!AC461="","-",IF('Non-Dosen'!AC461&gt;7,"Tidak valid",IF('Non-Dosen'!AC461&lt;1,"Tidak valid","OK")))</f>
        <v>-</v>
      </c>
      <c r="AD461" s="14" t="str">
        <f>IF('Non-Dosen'!AC461="",IF('Non-Dosen'!AD461="","-","Cek lagi"),IF('Non-Dosen'!AC461=1,IF('Non-Dosen'!AD461="","OK","Harap dikosongkan"),IF('Non-Dosen'!AC461&gt;1,IF('Non-Dosen'!AD461="","Harap diisi",IF(LEN('Non-Dosen'!AD461)&lt;4,"Cek lagi","OK")))))</f>
        <v>-</v>
      </c>
      <c r="AE461" s="15" t="str">
        <f>IF('Non-Dosen'!AE461="","-",IF('Non-Dosen'!AE461&gt;31,"Tanggal tidak valid",IF('Non-Dosen'!AE461&lt;1,"Tanggal tidak valid","OK")))</f>
        <v>-</v>
      </c>
      <c r="AF461" s="15" t="str">
        <f>IF('Non-Dosen'!AF461="","-",IF('Non-Dosen'!AF461&gt;12,"Bulan tidak valid",IF('Non-Dosen'!AF461&lt;1,"Bulan tidak valid","OK")))</f>
        <v>-</v>
      </c>
      <c r="AG461" s="15" t="str">
        <f>IF('Non-Dosen'!AG461="","-",IF('Non-Dosen'!AG461&gt;2016,"Tahun tidak valid",IF('Non-Dosen'!AG461&lt;1900,"Tahun tidak valid","OK")))</f>
        <v>-</v>
      </c>
      <c r="AH461" s="14" t="str">
        <f>IF('Non-Dosen'!AH461="","-",IF(LEN('Non-Dosen'!AH461)&lt;5,"Cek lagi","OK"))</f>
        <v>-</v>
      </c>
      <c r="AI461" s="14" t="str">
        <f>IF('Non-Dosen'!AI461="","-",IF(LEN('Non-Dosen'!AI461)&lt;4,"Cek lagi","OK"))</f>
        <v>-</v>
      </c>
      <c r="AJ461" s="14" t="str">
        <f>IF('Non-Dosen'!AJ461="","-",IF('Non-Dosen'!AJ461&gt;92,"Tidak valid",IF('Non-Dosen'!AJ461&lt;11,"Tidak valid","OK")))</f>
        <v>-</v>
      </c>
      <c r="AK461" s="14" t="str">
        <f>IF('Non-Dosen'!AK461="","-",IF(LEN('Non-Dosen'!AK461)&lt;4,"Cek lagi","OK"))</f>
        <v>-</v>
      </c>
    </row>
    <row r="462" spans="1:37" ht="15" customHeight="1" x14ac:dyDescent="0.15">
      <c r="A462" s="14" t="str">
        <f>IF('Non-Dosen'!A462="","-",IF(LEN('Non-Dosen'!A462)&lt;&gt;18,"Cek lagi",IF(VALUE('Non-Dosen'!A462)&lt;0,"Cek lagi","OK")))</f>
        <v>-</v>
      </c>
      <c r="B462" s="14" t="str">
        <f>IF('Non-Dosen'!B462="","-",IF(LEN('Non-Dosen'!B462)&lt;4,"Cek lagi","OK"))</f>
        <v>-</v>
      </c>
      <c r="C462" s="14" t="str">
        <f>IF('Non-Dosen'!C462="","-",IF(LEN('Non-Dosen'!C462)&lt;2,"Cek lagi","OK"))</f>
        <v>-</v>
      </c>
      <c r="D462" s="14" t="str">
        <f>IF('Non-Dosen'!D462="","-",IF(LEN('Non-Dosen'!D462)&lt;2,"Cek lagi","OK"))</f>
        <v>-</v>
      </c>
      <c r="E462" s="14" t="str">
        <f>IF('Non-Dosen'!E462="","-",IF('Non-Dosen'!E462=0,"OK",IF('Non-Dosen'!E462=1,"OK","Tidak valid")))</f>
        <v>-</v>
      </c>
      <c r="F462" s="14" t="str">
        <f>IF('Non-Dosen'!F462="","-",IF(LEN('Non-Dosen'!F462)&lt;4,"Cek lagi","OK"))</f>
        <v>-</v>
      </c>
      <c r="G462" s="15" t="str">
        <f>IF('Non-Dosen'!G462="","-",IF('Non-Dosen'!G462&gt;31,"Tanggal tidak valid",IF('Non-Dosen'!G462&lt;1,"Tanggal tidak valid","OK")))</f>
        <v>-</v>
      </c>
      <c r="H462" s="15" t="str">
        <f>IF('Non-Dosen'!H462="","-",IF('Non-Dosen'!H462&gt;12,"Bulan tidak valid",IF('Non-Dosen'!H462&lt;1,"Bulan tidak valid","OK")))</f>
        <v>-</v>
      </c>
      <c r="I462" s="15" t="str">
        <f>IF('Non-Dosen'!I462="","-",IF('Non-Dosen'!I462&gt;2001,"Tahun tidak valid",IF('Non-Dosen'!I462&lt;1900,"Tahun tidak valid","OK")))</f>
        <v>-</v>
      </c>
      <c r="J462" s="14" t="str">
        <f>IF('Non-Dosen'!J462="","-",IF(LEN('Non-Dosen'!J462)&lt;16,"Tidak valid","OK"))</f>
        <v>-</v>
      </c>
      <c r="K462" s="14" t="str">
        <f>IF('Non-Dosen'!K462="","-",IF(LEN('Non-Dosen'!K462)&lt;4,"Cek lagi","OK"))</f>
        <v>-</v>
      </c>
      <c r="L462" s="14" t="str">
        <f>IF('Non-Dosen'!L462="","-",IF('Non-Dosen'!L462&gt;2,"Tidak valid",IF('Non-Dosen'!L462&lt;1,"Tidak valid","OK")))</f>
        <v>-</v>
      </c>
      <c r="M462" s="14" t="str">
        <f>IF('Non-Dosen'!L462="",IF('Non-Dosen'!M462&lt;&gt;"","Harap dikosongkan","-"),IF('Non-Dosen'!L462=2,IF('Non-Dosen'!M462="","OK","Harap dikosongkan"),IF('Non-Dosen'!L462=1,IF('Non-Dosen'!M462="","Harap diisi",IF('Non-Dosen'!M462&gt;"10","Tidak valid",IF('Non-Dosen'!M462&lt;"01","Tidak valid","OK"))))))</f>
        <v>-</v>
      </c>
      <c r="N462" s="14" t="str">
        <f>IF('Non-Dosen'!N462="","-",IF(LEN('Non-Dosen'!N462)&lt;4,"Cek lagi","OK"))</f>
        <v>-</v>
      </c>
      <c r="O462" s="15" t="str">
        <f>IF('Non-Dosen'!O462="","-",IF('Non-Dosen'!O462&gt;31,"Tanggal tidak valid",IF('Non-Dosen'!O462&lt;1,"Tanggal tidak valid","OK")))</f>
        <v>-</v>
      </c>
      <c r="P462" s="15" t="str">
        <f>IF('Non-Dosen'!P462="","-",IF('Non-Dosen'!P462&gt;12,"Bulan tidak valid",IF('Non-Dosen'!P462&lt;1,"Bulan tidak valid","OK")))</f>
        <v>-</v>
      </c>
      <c r="Q462" s="15" t="str">
        <f>IF('Non-Dosen'!Q462="","-",IF('Non-Dosen'!Q462&gt;2017,"Tahun tidak valid",IF('Non-Dosen'!Q462&lt;1900,"Tahun tidak valid","OK")))</f>
        <v>-</v>
      </c>
      <c r="R462" s="14" t="str">
        <f>IF('Non-Dosen'!R462="","-",IF(LEN('Non-Dosen'!R462)&lt;4,"Cek lagi","OK"))</f>
        <v>-</v>
      </c>
      <c r="S462" s="15" t="str">
        <f>IF('Non-Dosen'!S462="","-",IF('Non-Dosen'!S462&gt;31,"Tanggal tidak valid",IF('Non-Dosen'!S462&lt;1,"Tanggal tidak valid","OK")))</f>
        <v>-</v>
      </c>
      <c r="T462" s="15" t="str">
        <f>IF('Non-Dosen'!T462="","-",IF('Non-Dosen'!T462&gt;12,"Bulan tidak valid",IF('Non-Dosen'!T462&lt;1,"Bulan tidak valid","OK")))</f>
        <v>-</v>
      </c>
      <c r="U462" s="15" t="str">
        <f>IF('Non-Dosen'!U462="","-",IF('Non-Dosen'!U462&gt;2017,"Tahun tidak valid",IF('Non-Dosen'!U462&lt;1900,"Tahun tidak valid","OK")))</f>
        <v>-</v>
      </c>
      <c r="V462" s="14" t="str">
        <f>IF('Non-Dosen'!V462="","-",IF('Non-Dosen'!V462&gt;6,"Tidak valid",IF('Non-Dosen'!V462&lt;1,"Tidak valid","OK")))</f>
        <v>-</v>
      </c>
      <c r="W462" s="14" t="str">
        <f>IF('Non-Dosen'!W462="","-",IF('Non-Dosen'!W462&gt;4,"Tidak valid",IF('Non-Dosen'!W462&lt;1,"Tidak valid","OK")))</f>
        <v>-</v>
      </c>
      <c r="X462" s="14" t="str">
        <f>IF('Non-Dosen'!X462="","-",IF('Non-Dosen'!X462&gt;5,"Tidak valid",IF('Non-Dosen'!X462&lt;1,"Tidak valid","OK")))</f>
        <v>-</v>
      </c>
      <c r="Y462" s="14" t="str">
        <f>IF('Non-Dosen'!Y462="","-",IF('Non-Dosen'!Y462&gt;4,"Tidak valid",IF('Non-Dosen'!Y462&lt;1,"Tidak valid","OK")))</f>
        <v>-</v>
      </c>
      <c r="Z462" s="14" t="str">
        <f>IF('Non-Dosen'!Z462="","-",IF(LEN('Non-Dosen'!Z462)&lt;4,"Cek lagi","OK"))</f>
        <v>-</v>
      </c>
      <c r="AA462" s="14" t="str">
        <f>IF('Non-Dosen'!AA462="","-",IF('Non-Dosen'!AA462&gt;"11","Tidak valid",IF('Non-Dosen'!AA462&lt;"00","Tidak valid","OK")))</f>
        <v>-</v>
      </c>
      <c r="AB462" s="14" t="str">
        <f>IF('Non-Dosen'!AB462="","-",IF('Non-Dosen'!AB462&gt;"11","Tidak valid",IF('Non-Dosen'!AB462&lt;"00","Tidak valid","OK")))</f>
        <v>-</v>
      </c>
      <c r="AC462" s="14" t="str">
        <f>IF('Non-Dosen'!AC462="","-",IF('Non-Dosen'!AC462&gt;7,"Tidak valid",IF('Non-Dosen'!AC462&lt;1,"Tidak valid","OK")))</f>
        <v>-</v>
      </c>
      <c r="AD462" s="14" t="str">
        <f>IF('Non-Dosen'!AC462="",IF('Non-Dosen'!AD462="","-","Cek lagi"),IF('Non-Dosen'!AC462=1,IF('Non-Dosen'!AD462="","OK","Harap dikosongkan"),IF('Non-Dosen'!AC462&gt;1,IF('Non-Dosen'!AD462="","Harap diisi",IF(LEN('Non-Dosen'!AD462)&lt;4,"Cek lagi","OK")))))</f>
        <v>-</v>
      </c>
      <c r="AE462" s="15" t="str">
        <f>IF('Non-Dosen'!AE462="","-",IF('Non-Dosen'!AE462&gt;31,"Tanggal tidak valid",IF('Non-Dosen'!AE462&lt;1,"Tanggal tidak valid","OK")))</f>
        <v>-</v>
      </c>
      <c r="AF462" s="15" t="str">
        <f>IF('Non-Dosen'!AF462="","-",IF('Non-Dosen'!AF462&gt;12,"Bulan tidak valid",IF('Non-Dosen'!AF462&lt;1,"Bulan tidak valid","OK")))</f>
        <v>-</v>
      </c>
      <c r="AG462" s="15" t="str">
        <f>IF('Non-Dosen'!AG462="","-",IF('Non-Dosen'!AG462&gt;2016,"Tahun tidak valid",IF('Non-Dosen'!AG462&lt;1900,"Tahun tidak valid","OK")))</f>
        <v>-</v>
      </c>
      <c r="AH462" s="14" t="str">
        <f>IF('Non-Dosen'!AH462="","-",IF(LEN('Non-Dosen'!AH462)&lt;5,"Cek lagi","OK"))</f>
        <v>-</v>
      </c>
      <c r="AI462" s="14" t="str">
        <f>IF('Non-Dosen'!AI462="","-",IF(LEN('Non-Dosen'!AI462)&lt;4,"Cek lagi","OK"))</f>
        <v>-</v>
      </c>
      <c r="AJ462" s="14" t="str">
        <f>IF('Non-Dosen'!AJ462="","-",IF('Non-Dosen'!AJ462&gt;92,"Tidak valid",IF('Non-Dosen'!AJ462&lt;11,"Tidak valid","OK")))</f>
        <v>-</v>
      </c>
      <c r="AK462" s="14" t="str">
        <f>IF('Non-Dosen'!AK462="","-",IF(LEN('Non-Dosen'!AK462)&lt;4,"Cek lagi","OK"))</f>
        <v>-</v>
      </c>
    </row>
    <row r="463" spans="1:37" ht="15" customHeight="1" x14ac:dyDescent="0.15">
      <c r="A463" s="14" t="str">
        <f>IF('Non-Dosen'!A463="","-",IF(LEN('Non-Dosen'!A463)&lt;&gt;18,"Cek lagi",IF(VALUE('Non-Dosen'!A463)&lt;0,"Cek lagi","OK")))</f>
        <v>-</v>
      </c>
      <c r="B463" s="14" t="str">
        <f>IF('Non-Dosen'!B463="","-",IF(LEN('Non-Dosen'!B463)&lt;4,"Cek lagi","OK"))</f>
        <v>-</v>
      </c>
      <c r="C463" s="14" t="str">
        <f>IF('Non-Dosen'!C463="","-",IF(LEN('Non-Dosen'!C463)&lt;2,"Cek lagi","OK"))</f>
        <v>-</v>
      </c>
      <c r="D463" s="14" t="str">
        <f>IF('Non-Dosen'!D463="","-",IF(LEN('Non-Dosen'!D463)&lt;2,"Cek lagi","OK"))</f>
        <v>-</v>
      </c>
      <c r="E463" s="14" t="str">
        <f>IF('Non-Dosen'!E463="","-",IF('Non-Dosen'!E463=0,"OK",IF('Non-Dosen'!E463=1,"OK","Tidak valid")))</f>
        <v>-</v>
      </c>
      <c r="F463" s="14" t="str">
        <f>IF('Non-Dosen'!F463="","-",IF(LEN('Non-Dosen'!F463)&lt;4,"Cek lagi","OK"))</f>
        <v>-</v>
      </c>
      <c r="G463" s="15" t="str">
        <f>IF('Non-Dosen'!G463="","-",IF('Non-Dosen'!G463&gt;31,"Tanggal tidak valid",IF('Non-Dosen'!G463&lt;1,"Tanggal tidak valid","OK")))</f>
        <v>-</v>
      </c>
      <c r="H463" s="15" t="str">
        <f>IF('Non-Dosen'!H463="","-",IF('Non-Dosen'!H463&gt;12,"Bulan tidak valid",IF('Non-Dosen'!H463&lt;1,"Bulan tidak valid","OK")))</f>
        <v>-</v>
      </c>
      <c r="I463" s="15" t="str">
        <f>IF('Non-Dosen'!I463="","-",IF('Non-Dosen'!I463&gt;2001,"Tahun tidak valid",IF('Non-Dosen'!I463&lt;1900,"Tahun tidak valid","OK")))</f>
        <v>-</v>
      </c>
      <c r="J463" s="14" t="str">
        <f>IF('Non-Dosen'!J463="","-",IF(LEN('Non-Dosen'!J463)&lt;16,"Tidak valid","OK"))</f>
        <v>-</v>
      </c>
      <c r="K463" s="14" t="str">
        <f>IF('Non-Dosen'!K463="","-",IF(LEN('Non-Dosen'!K463)&lt;4,"Cek lagi","OK"))</f>
        <v>-</v>
      </c>
      <c r="L463" s="14" t="str">
        <f>IF('Non-Dosen'!L463="","-",IF('Non-Dosen'!L463&gt;2,"Tidak valid",IF('Non-Dosen'!L463&lt;1,"Tidak valid","OK")))</f>
        <v>-</v>
      </c>
      <c r="M463" s="14" t="str">
        <f>IF('Non-Dosen'!L463="",IF('Non-Dosen'!M463&lt;&gt;"","Harap dikosongkan","-"),IF('Non-Dosen'!L463=2,IF('Non-Dosen'!M463="","OK","Harap dikosongkan"),IF('Non-Dosen'!L463=1,IF('Non-Dosen'!M463="","Harap diisi",IF('Non-Dosen'!M463&gt;"10","Tidak valid",IF('Non-Dosen'!M463&lt;"01","Tidak valid","OK"))))))</f>
        <v>-</v>
      </c>
      <c r="N463" s="14" t="str">
        <f>IF('Non-Dosen'!N463="","-",IF(LEN('Non-Dosen'!N463)&lt;4,"Cek lagi","OK"))</f>
        <v>-</v>
      </c>
      <c r="O463" s="15" t="str">
        <f>IF('Non-Dosen'!O463="","-",IF('Non-Dosen'!O463&gt;31,"Tanggal tidak valid",IF('Non-Dosen'!O463&lt;1,"Tanggal tidak valid","OK")))</f>
        <v>-</v>
      </c>
      <c r="P463" s="15" t="str">
        <f>IF('Non-Dosen'!P463="","-",IF('Non-Dosen'!P463&gt;12,"Bulan tidak valid",IF('Non-Dosen'!P463&lt;1,"Bulan tidak valid","OK")))</f>
        <v>-</v>
      </c>
      <c r="Q463" s="15" t="str">
        <f>IF('Non-Dosen'!Q463="","-",IF('Non-Dosen'!Q463&gt;2017,"Tahun tidak valid",IF('Non-Dosen'!Q463&lt;1900,"Tahun tidak valid","OK")))</f>
        <v>-</v>
      </c>
      <c r="R463" s="14" t="str">
        <f>IF('Non-Dosen'!R463="","-",IF(LEN('Non-Dosen'!R463)&lt;4,"Cek lagi","OK"))</f>
        <v>-</v>
      </c>
      <c r="S463" s="15" t="str">
        <f>IF('Non-Dosen'!S463="","-",IF('Non-Dosen'!S463&gt;31,"Tanggal tidak valid",IF('Non-Dosen'!S463&lt;1,"Tanggal tidak valid","OK")))</f>
        <v>-</v>
      </c>
      <c r="T463" s="15" t="str">
        <f>IF('Non-Dosen'!T463="","-",IF('Non-Dosen'!T463&gt;12,"Bulan tidak valid",IF('Non-Dosen'!T463&lt;1,"Bulan tidak valid","OK")))</f>
        <v>-</v>
      </c>
      <c r="U463" s="15" t="str">
        <f>IF('Non-Dosen'!U463="","-",IF('Non-Dosen'!U463&gt;2017,"Tahun tidak valid",IF('Non-Dosen'!U463&lt;1900,"Tahun tidak valid","OK")))</f>
        <v>-</v>
      </c>
      <c r="V463" s="14" t="str">
        <f>IF('Non-Dosen'!V463="","-",IF('Non-Dosen'!V463&gt;6,"Tidak valid",IF('Non-Dosen'!V463&lt;1,"Tidak valid","OK")))</f>
        <v>-</v>
      </c>
      <c r="W463" s="14" t="str">
        <f>IF('Non-Dosen'!W463="","-",IF('Non-Dosen'!W463&gt;4,"Tidak valid",IF('Non-Dosen'!W463&lt;1,"Tidak valid","OK")))</f>
        <v>-</v>
      </c>
      <c r="X463" s="14" t="str">
        <f>IF('Non-Dosen'!X463="","-",IF('Non-Dosen'!X463&gt;5,"Tidak valid",IF('Non-Dosen'!X463&lt;1,"Tidak valid","OK")))</f>
        <v>-</v>
      </c>
      <c r="Y463" s="14" t="str">
        <f>IF('Non-Dosen'!Y463="","-",IF('Non-Dosen'!Y463&gt;4,"Tidak valid",IF('Non-Dosen'!Y463&lt;1,"Tidak valid","OK")))</f>
        <v>-</v>
      </c>
      <c r="Z463" s="14" t="str">
        <f>IF('Non-Dosen'!Z463="","-",IF(LEN('Non-Dosen'!Z463)&lt;4,"Cek lagi","OK"))</f>
        <v>-</v>
      </c>
      <c r="AA463" s="14" t="str">
        <f>IF('Non-Dosen'!AA463="","-",IF('Non-Dosen'!AA463&gt;"11","Tidak valid",IF('Non-Dosen'!AA463&lt;"00","Tidak valid","OK")))</f>
        <v>-</v>
      </c>
      <c r="AB463" s="14" t="str">
        <f>IF('Non-Dosen'!AB463="","-",IF('Non-Dosen'!AB463&gt;"11","Tidak valid",IF('Non-Dosen'!AB463&lt;"00","Tidak valid","OK")))</f>
        <v>-</v>
      </c>
      <c r="AC463" s="14" t="str">
        <f>IF('Non-Dosen'!AC463="","-",IF('Non-Dosen'!AC463&gt;7,"Tidak valid",IF('Non-Dosen'!AC463&lt;1,"Tidak valid","OK")))</f>
        <v>-</v>
      </c>
      <c r="AD463" s="14" t="str">
        <f>IF('Non-Dosen'!AC463="",IF('Non-Dosen'!AD463="","-","Cek lagi"),IF('Non-Dosen'!AC463=1,IF('Non-Dosen'!AD463="","OK","Harap dikosongkan"),IF('Non-Dosen'!AC463&gt;1,IF('Non-Dosen'!AD463="","Harap diisi",IF(LEN('Non-Dosen'!AD463)&lt;4,"Cek lagi","OK")))))</f>
        <v>-</v>
      </c>
      <c r="AE463" s="15" t="str">
        <f>IF('Non-Dosen'!AE463="","-",IF('Non-Dosen'!AE463&gt;31,"Tanggal tidak valid",IF('Non-Dosen'!AE463&lt;1,"Tanggal tidak valid","OK")))</f>
        <v>-</v>
      </c>
      <c r="AF463" s="15" t="str">
        <f>IF('Non-Dosen'!AF463="","-",IF('Non-Dosen'!AF463&gt;12,"Bulan tidak valid",IF('Non-Dosen'!AF463&lt;1,"Bulan tidak valid","OK")))</f>
        <v>-</v>
      </c>
      <c r="AG463" s="15" t="str">
        <f>IF('Non-Dosen'!AG463="","-",IF('Non-Dosen'!AG463&gt;2016,"Tahun tidak valid",IF('Non-Dosen'!AG463&lt;1900,"Tahun tidak valid","OK")))</f>
        <v>-</v>
      </c>
      <c r="AH463" s="14" t="str">
        <f>IF('Non-Dosen'!AH463="","-",IF(LEN('Non-Dosen'!AH463)&lt;5,"Cek lagi","OK"))</f>
        <v>-</v>
      </c>
      <c r="AI463" s="14" t="str">
        <f>IF('Non-Dosen'!AI463="","-",IF(LEN('Non-Dosen'!AI463)&lt;4,"Cek lagi","OK"))</f>
        <v>-</v>
      </c>
      <c r="AJ463" s="14" t="str">
        <f>IF('Non-Dosen'!AJ463="","-",IF('Non-Dosen'!AJ463&gt;92,"Tidak valid",IF('Non-Dosen'!AJ463&lt;11,"Tidak valid","OK")))</f>
        <v>-</v>
      </c>
      <c r="AK463" s="14" t="str">
        <f>IF('Non-Dosen'!AK463="","-",IF(LEN('Non-Dosen'!AK463)&lt;4,"Cek lagi","OK"))</f>
        <v>-</v>
      </c>
    </row>
    <row r="464" spans="1:37" ht="15" customHeight="1" x14ac:dyDescent="0.15">
      <c r="A464" s="14" t="str">
        <f>IF('Non-Dosen'!A464="","-",IF(LEN('Non-Dosen'!A464)&lt;&gt;18,"Cek lagi",IF(VALUE('Non-Dosen'!A464)&lt;0,"Cek lagi","OK")))</f>
        <v>-</v>
      </c>
      <c r="B464" s="14" t="str">
        <f>IF('Non-Dosen'!B464="","-",IF(LEN('Non-Dosen'!B464)&lt;4,"Cek lagi","OK"))</f>
        <v>-</v>
      </c>
      <c r="C464" s="14" t="str">
        <f>IF('Non-Dosen'!C464="","-",IF(LEN('Non-Dosen'!C464)&lt;2,"Cek lagi","OK"))</f>
        <v>-</v>
      </c>
      <c r="D464" s="14" t="str">
        <f>IF('Non-Dosen'!D464="","-",IF(LEN('Non-Dosen'!D464)&lt;2,"Cek lagi","OK"))</f>
        <v>-</v>
      </c>
      <c r="E464" s="14" t="str">
        <f>IF('Non-Dosen'!E464="","-",IF('Non-Dosen'!E464=0,"OK",IF('Non-Dosen'!E464=1,"OK","Tidak valid")))</f>
        <v>-</v>
      </c>
      <c r="F464" s="14" t="str">
        <f>IF('Non-Dosen'!F464="","-",IF(LEN('Non-Dosen'!F464)&lt;4,"Cek lagi","OK"))</f>
        <v>-</v>
      </c>
      <c r="G464" s="15" t="str">
        <f>IF('Non-Dosen'!G464="","-",IF('Non-Dosen'!G464&gt;31,"Tanggal tidak valid",IF('Non-Dosen'!G464&lt;1,"Tanggal tidak valid","OK")))</f>
        <v>-</v>
      </c>
      <c r="H464" s="15" t="str">
        <f>IF('Non-Dosen'!H464="","-",IF('Non-Dosen'!H464&gt;12,"Bulan tidak valid",IF('Non-Dosen'!H464&lt;1,"Bulan tidak valid","OK")))</f>
        <v>-</v>
      </c>
      <c r="I464" s="15" t="str">
        <f>IF('Non-Dosen'!I464="","-",IF('Non-Dosen'!I464&gt;2001,"Tahun tidak valid",IF('Non-Dosen'!I464&lt;1900,"Tahun tidak valid","OK")))</f>
        <v>-</v>
      </c>
      <c r="J464" s="14" t="str">
        <f>IF('Non-Dosen'!J464="","-",IF(LEN('Non-Dosen'!J464)&lt;16,"Tidak valid","OK"))</f>
        <v>-</v>
      </c>
      <c r="K464" s="14" t="str">
        <f>IF('Non-Dosen'!K464="","-",IF(LEN('Non-Dosen'!K464)&lt;4,"Cek lagi","OK"))</f>
        <v>-</v>
      </c>
      <c r="L464" s="14" t="str">
        <f>IF('Non-Dosen'!L464="","-",IF('Non-Dosen'!L464&gt;2,"Tidak valid",IF('Non-Dosen'!L464&lt;1,"Tidak valid","OK")))</f>
        <v>-</v>
      </c>
      <c r="M464" s="14" t="str">
        <f>IF('Non-Dosen'!L464="",IF('Non-Dosen'!M464&lt;&gt;"","Harap dikosongkan","-"),IF('Non-Dosen'!L464=2,IF('Non-Dosen'!M464="","OK","Harap dikosongkan"),IF('Non-Dosen'!L464=1,IF('Non-Dosen'!M464="","Harap diisi",IF('Non-Dosen'!M464&gt;"10","Tidak valid",IF('Non-Dosen'!M464&lt;"01","Tidak valid","OK"))))))</f>
        <v>-</v>
      </c>
      <c r="N464" s="14" t="str">
        <f>IF('Non-Dosen'!N464="","-",IF(LEN('Non-Dosen'!N464)&lt;4,"Cek lagi","OK"))</f>
        <v>-</v>
      </c>
      <c r="O464" s="15" t="str">
        <f>IF('Non-Dosen'!O464="","-",IF('Non-Dosen'!O464&gt;31,"Tanggal tidak valid",IF('Non-Dosen'!O464&lt;1,"Tanggal tidak valid","OK")))</f>
        <v>-</v>
      </c>
      <c r="P464" s="15" t="str">
        <f>IF('Non-Dosen'!P464="","-",IF('Non-Dosen'!P464&gt;12,"Bulan tidak valid",IF('Non-Dosen'!P464&lt;1,"Bulan tidak valid","OK")))</f>
        <v>-</v>
      </c>
      <c r="Q464" s="15" t="str">
        <f>IF('Non-Dosen'!Q464="","-",IF('Non-Dosen'!Q464&gt;2017,"Tahun tidak valid",IF('Non-Dosen'!Q464&lt;1900,"Tahun tidak valid","OK")))</f>
        <v>-</v>
      </c>
      <c r="R464" s="14" t="str">
        <f>IF('Non-Dosen'!R464="","-",IF(LEN('Non-Dosen'!R464)&lt;4,"Cek lagi","OK"))</f>
        <v>-</v>
      </c>
      <c r="S464" s="15" t="str">
        <f>IF('Non-Dosen'!S464="","-",IF('Non-Dosen'!S464&gt;31,"Tanggal tidak valid",IF('Non-Dosen'!S464&lt;1,"Tanggal tidak valid","OK")))</f>
        <v>-</v>
      </c>
      <c r="T464" s="15" t="str">
        <f>IF('Non-Dosen'!T464="","-",IF('Non-Dosen'!T464&gt;12,"Bulan tidak valid",IF('Non-Dosen'!T464&lt;1,"Bulan tidak valid","OK")))</f>
        <v>-</v>
      </c>
      <c r="U464" s="15" t="str">
        <f>IF('Non-Dosen'!U464="","-",IF('Non-Dosen'!U464&gt;2017,"Tahun tidak valid",IF('Non-Dosen'!U464&lt;1900,"Tahun tidak valid","OK")))</f>
        <v>-</v>
      </c>
      <c r="V464" s="14" t="str">
        <f>IF('Non-Dosen'!V464="","-",IF('Non-Dosen'!V464&gt;6,"Tidak valid",IF('Non-Dosen'!V464&lt;1,"Tidak valid","OK")))</f>
        <v>-</v>
      </c>
      <c r="W464" s="14" t="str">
        <f>IF('Non-Dosen'!W464="","-",IF('Non-Dosen'!W464&gt;4,"Tidak valid",IF('Non-Dosen'!W464&lt;1,"Tidak valid","OK")))</f>
        <v>-</v>
      </c>
      <c r="X464" s="14" t="str">
        <f>IF('Non-Dosen'!X464="","-",IF('Non-Dosen'!X464&gt;5,"Tidak valid",IF('Non-Dosen'!X464&lt;1,"Tidak valid","OK")))</f>
        <v>-</v>
      </c>
      <c r="Y464" s="14" t="str">
        <f>IF('Non-Dosen'!Y464="","-",IF('Non-Dosen'!Y464&gt;4,"Tidak valid",IF('Non-Dosen'!Y464&lt;1,"Tidak valid","OK")))</f>
        <v>-</v>
      </c>
      <c r="Z464" s="14" t="str">
        <f>IF('Non-Dosen'!Z464="","-",IF(LEN('Non-Dosen'!Z464)&lt;4,"Cek lagi","OK"))</f>
        <v>-</v>
      </c>
      <c r="AA464" s="14" t="str">
        <f>IF('Non-Dosen'!AA464="","-",IF('Non-Dosen'!AA464&gt;"11","Tidak valid",IF('Non-Dosen'!AA464&lt;"00","Tidak valid","OK")))</f>
        <v>-</v>
      </c>
      <c r="AB464" s="14" t="str">
        <f>IF('Non-Dosen'!AB464="","-",IF('Non-Dosen'!AB464&gt;"11","Tidak valid",IF('Non-Dosen'!AB464&lt;"00","Tidak valid","OK")))</f>
        <v>-</v>
      </c>
      <c r="AC464" s="14" t="str">
        <f>IF('Non-Dosen'!AC464="","-",IF('Non-Dosen'!AC464&gt;7,"Tidak valid",IF('Non-Dosen'!AC464&lt;1,"Tidak valid","OK")))</f>
        <v>-</v>
      </c>
      <c r="AD464" s="14" t="str">
        <f>IF('Non-Dosen'!AC464="",IF('Non-Dosen'!AD464="","-","Cek lagi"),IF('Non-Dosen'!AC464=1,IF('Non-Dosen'!AD464="","OK","Harap dikosongkan"),IF('Non-Dosen'!AC464&gt;1,IF('Non-Dosen'!AD464="","Harap diisi",IF(LEN('Non-Dosen'!AD464)&lt;4,"Cek lagi","OK")))))</f>
        <v>-</v>
      </c>
      <c r="AE464" s="15" t="str">
        <f>IF('Non-Dosen'!AE464="","-",IF('Non-Dosen'!AE464&gt;31,"Tanggal tidak valid",IF('Non-Dosen'!AE464&lt;1,"Tanggal tidak valid","OK")))</f>
        <v>-</v>
      </c>
      <c r="AF464" s="15" t="str">
        <f>IF('Non-Dosen'!AF464="","-",IF('Non-Dosen'!AF464&gt;12,"Bulan tidak valid",IF('Non-Dosen'!AF464&lt;1,"Bulan tidak valid","OK")))</f>
        <v>-</v>
      </c>
      <c r="AG464" s="15" t="str">
        <f>IF('Non-Dosen'!AG464="","-",IF('Non-Dosen'!AG464&gt;2016,"Tahun tidak valid",IF('Non-Dosen'!AG464&lt;1900,"Tahun tidak valid","OK")))</f>
        <v>-</v>
      </c>
      <c r="AH464" s="14" t="str">
        <f>IF('Non-Dosen'!AH464="","-",IF(LEN('Non-Dosen'!AH464)&lt;5,"Cek lagi","OK"))</f>
        <v>-</v>
      </c>
      <c r="AI464" s="14" t="str">
        <f>IF('Non-Dosen'!AI464="","-",IF(LEN('Non-Dosen'!AI464)&lt;4,"Cek lagi","OK"))</f>
        <v>-</v>
      </c>
      <c r="AJ464" s="14" t="str">
        <f>IF('Non-Dosen'!AJ464="","-",IF('Non-Dosen'!AJ464&gt;92,"Tidak valid",IF('Non-Dosen'!AJ464&lt;11,"Tidak valid","OK")))</f>
        <v>-</v>
      </c>
      <c r="AK464" s="14" t="str">
        <f>IF('Non-Dosen'!AK464="","-",IF(LEN('Non-Dosen'!AK464)&lt;4,"Cek lagi","OK"))</f>
        <v>-</v>
      </c>
    </row>
    <row r="465" spans="1:37" ht="15" customHeight="1" x14ac:dyDescent="0.15">
      <c r="A465" s="14" t="str">
        <f>IF('Non-Dosen'!A465="","-",IF(LEN('Non-Dosen'!A465)&lt;&gt;18,"Cek lagi",IF(VALUE('Non-Dosen'!A465)&lt;0,"Cek lagi","OK")))</f>
        <v>-</v>
      </c>
      <c r="B465" s="14" t="str">
        <f>IF('Non-Dosen'!B465="","-",IF(LEN('Non-Dosen'!B465)&lt;4,"Cek lagi","OK"))</f>
        <v>-</v>
      </c>
      <c r="C465" s="14" t="str">
        <f>IF('Non-Dosen'!C465="","-",IF(LEN('Non-Dosen'!C465)&lt;2,"Cek lagi","OK"))</f>
        <v>-</v>
      </c>
      <c r="D465" s="14" t="str">
        <f>IF('Non-Dosen'!D465="","-",IF(LEN('Non-Dosen'!D465)&lt;2,"Cek lagi","OK"))</f>
        <v>-</v>
      </c>
      <c r="E465" s="14" t="str">
        <f>IF('Non-Dosen'!E465="","-",IF('Non-Dosen'!E465=0,"OK",IF('Non-Dosen'!E465=1,"OK","Tidak valid")))</f>
        <v>-</v>
      </c>
      <c r="F465" s="14" t="str">
        <f>IF('Non-Dosen'!F465="","-",IF(LEN('Non-Dosen'!F465)&lt;4,"Cek lagi","OK"))</f>
        <v>-</v>
      </c>
      <c r="G465" s="15" t="str">
        <f>IF('Non-Dosen'!G465="","-",IF('Non-Dosen'!G465&gt;31,"Tanggal tidak valid",IF('Non-Dosen'!G465&lt;1,"Tanggal tidak valid","OK")))</f>
        <v>-</v>
      </c>
      <c r="H465" s="15" t="str">
        <f>IF('Non-Dosen'!H465="","-",IF('Non-Dosen'!H465&gt;12,"Bulan tidak valid",IF('Non-Dosen'!H465&lt;1,"Bulan tidak valid","OK")))</f>
        <v>-</v>
      </c>
      <c r="I465" s="15" t="str">
        <f>IF('Non-Dosen'!I465="","-",IF('Non-Dosen'!I465&gt;2001,"Tahun tidak valid",IF('Non-Dosen'!I465&lt;1900,"Tahun tidak valid","OK")))</f>
        <v>-</v>
      </c>
      <c r="J465" s="14" t="str">
        <f>IF('Non-Dosen'!J465="","-",IF(LEN('Non-Dosen'!J465)&lt;16,"Tidak valid","OK"))</f>
        <v>-</v>
      </c>
      <c r="K465" s="14" t="str">
        <f>IF('Non-Dosen'!K465="","-",IF(LEN('Non-Dosen'!K465)&lt;4,"Cek lagi","OK"))</f>
        <v>-</v>
      </c>
      <c r="L465" s="14" t="str">
        <f>IF('Non-Dosen'!L465="","-",IF('Non-Dosen'!L465&gt;2,"Tidak valid",IF('Non-Dosen'!L465&lt;1,"Tidak valid","OK")))</f>
        <v>-</v>
      </c>
      <c r="M465" s="14" t="str">
        <f>IF('Non-Dosen'!L465="",IF('Non-Dosen'!M465&lt;&gt;"","Harap dikosongkan","-"),IF('Non-Dosen'!L465=2,IF('Non-Dosen'!M465="","OK","Harap dikosongkan"),IF('Non-Dosen'!L465=1,IF('Non-Dosen'!M465="","Harap diisi",IF('Non-Dosen'!M465&gt;"10","Tidak valid",IF('Non-Dosen'!M465&lt;"01","Tidak valid","OK"))))))</f>
        <v>-</v>
      </c>
      <c r="N465" s="14" t="str">
        <f>IF('Non-Dosen'!N465="","-",IF(LEN('Non-Dosen'!N465)&lt;4,"Cek lagi","OK"))</f>
        <v>-</v>
      </c>
      <c r="O465" s="15" t="str">
        <f>IF('Non-Dosen'!O465="","-",IF('Non-Dosen'!O465&gt;31,"Tanggal tidak valid",IF('Non-Dosen'!O465&lt;1,"Tanggal tidak valid","OK")))</f>
        <v>-</v>
      </c>
      <c r="P465" s="15" t="str">
        <f>IF('Non-Dosen'!P465="","-",IF('Non-Dosen'!P465&gt;12,"Bulan tidak valid",IF('Non-Dosen'!P465&lt;1,"Bulan tidak valid","OK")))</f>
        <v>-</v>
      </c>
      <c r="Q465" s="15" t="str">
        <f>IF('Non-Dosen'!Q465="","-",IF('Non-Dosen'!Q465&gt;2017,"Tahun tidak valid",IF('Non-Dosen'!Q465&lt;1900,"Tahun tidak valid","OK")))</f>
        <v>-</v>
      </c>
      <c r="R465" s="14" t="str">
        <f>IF('Non-Dosen'!R465="","-",IF(LEN('Non-Dosen'!R465)&lt;4,"Cek lagi","OK"))</f>
        <v>-</v>
      </c>
      <c r="S465" s="15" t="str">
        <f>IF('Non-Dosen'!S465="","-",IF('Non-Dosen'!S465&gt;31,"Tanggal tidak valid",IF('Non-Dosen'!S465&lt;1,"Tanggal tidak valid","OK")))</f>
        <v>-</v>
      </c>
      <c r="T465" s="15" t="str">
        <f>IF('Non-Dosen'!T465="","-",IF('Non-Dosen'!T465&gt;12,"Bulan tidak valid",IF('Non-Dosen'!T465&lt;1,"Bulan tidak valid","OK")))</f>
        <v>-</v>
      </c>
      <c r="U465" s="15" t="str">
        <f>IF('Non-Dosen'!U465="","-",IF('Non-Dosen'!U465&gt;2017,"Tahun tidak valid",IF('Non-Dosen'!U465&lt;1900,"Tahun tidak valid","OK")))</f>
        <v>-</v>
      </c>
      <c r="V465" s="14" t="str">
        <f>IF('Non-Dosen'!V465="","-",IF('Non-Dosen'!V465&gt;6,"Tidak valid",IF('Non-Dosen'!V465&lt;1,"Tidak valid","OK")))</f>
        <v>-</v>
      </c>
      <c r="W465" s="14" t="str">
        <f>IF('Non-Dosen'!W465="","-",IF('Non-Dosen'!W465&gt;4,"Tidak valid",IF('Non-Dosen'!W465&lt;1,"Tidak valid","OK")))</f>
        <v>-</v>
      </c>
      <c r="X465" s="14" t="str">
        <f>IF('Non-Dosen'!X465="","-",IF('Non-Dosen'!X465&gt;5,"Tidak valid",IF('Non-Dosen'!X465&lt;1,"Tidak valid","OK")))</f>
        <v>-</v>
      </c>
      <c r="Y465" s="14" t="str">
        <f>IF('Non-Dosen'!Y465="","-",IF('Non-Dosen'!Y465&gt;4,"Tidak valid",IF('Non-Dosen'!Y465&lt;1,"Tidak valid","OK")))</f>
        <v>-</v>
      </c>
      <c r="Z465" s="14" t="str">
        <f>IF('Non-Dosen'!Z465="","-",IF(LEN('Non-Dosen'!Z465)&lt;4,"Cek lagi","OK"))</f>
        <v>-</v>
      </c>
      <c r="AA465" s="14" t="str">
        <f>IF('Non-Dosen'!AA465="","-",IF('Non-Dosen'!AA465&gt;"11","Tidak valid",IF('Non-Dosen'!AA465&lt;"00","Tidak valid","OK")))</f>
        <v>-</v>
      </c>
      <c r="AB465" s="14" t="str">
        <f>IF('Non-Dosen'!AB465="","-",IF('Non-Dosen'!AB465&gt;"11","Tidak valid",IF('Non-Dosen'!AB465&lt;"00","Tidak valid","OK")))</f>
        <v>-</v>
      </c>
      <c r="AC465" s="14" t="str">
        <f>IF('Non-Dosen'!AC465="","-",IF('Non-Dosen'!AC465&gt;7,"Tidak valid",IF('Non-Dosen'!AC465&lt;1,"Tidak valid","OK")))</f>
        <v>-</v>
      </c>
      <c r="AD465" s="14" t="str">
        <f>IF('Non-Dosen'!AC465="",IF('Non-Dosen'!AD465="","-","Cek lagi"),IF('Non-Dosen'!AC465=1,IF('Non-Dosen'!AD465="","OK","Harap dikosongkan"),IF('Non-Dosen'!AC465&gt;1,IF('Non-Dosen'!AD465="","Harap diisi",IF(LEN('Non-Dosen'!AD465)&lt;4,"Cek lagi","OK")))))</f>
        <v>-</v>
      </c>
      <c r="AE465" s="15" t="str">
        <f>IF('Non-Dosen'!AE465="","-",IF('Non-Dosen'!AE465&gt;31,"Tanggal tidak valid",IF('Non-Dosen'!AE465&lt;1,"Tanggal tidak valid","OK")))</f>
        <v>-</v>
      </c>
      <c r="AF465" s="15" t="str">
        <f>IF('Non-Dosen'!AF465="","-",IF('Non-Dosen'!AF465&gt;12,"Bulan tidak valid",IF('Non-Dosen'!AF465&lt;1,"Bulan tidak valid","OK")))</f>
        <v>-</v>
      </c>
      <c r="AG465" s="15" t="str">
        <f>IF('Non-Dosen'!AG465="","-",IF('Non-Dosen'!AG465&gt;2016,"Tahun tidak valid",IF('Non-Dosen'!AG465&lt;1900,"Tahun tidak valid","OK")))</f>
        <v>-</v>
      </c>
      <c r="AH465" s="14" t="str">
        <f>IF('Non-Dosen'!AH465="","-",IF(LEN('Non-Dosen'!AH465)&lt;5,"Cek lagi","OK"))</f>
        <v>-</v>
      </c>
      <c r="AI465" s="14" t="str">
        <f>IF('Non-Dosen'!AI465="","-",IF(LEN('Non-Dosen'!AI465)&lt;4,"Cek lagi","OK"))</f>
        <v>-</v>
      </c>
      <c r="AJ465" s="14" t="str">
        <f>IF('Non-Dosen'!AJ465="","-",IF('Non-Dosen'!AJ465&gt;92,"Tidak valid",IF('Non-Dosen'!AJ465&lt;11,"Tidak valid","OK")))</f>
        <v>-</v>
      </c>
      <c r="AK465" s="14" t="str">
        <f>IF('Non-Dosen'!AK465="","-",IF(LEN('Non-Dosen'!AK465)&lt;4,"Cek lagi","OK"))</f>
        <v>-</v>
      </c>
    </row>
    <row r="466" spans="1:37" ht="15" customHeight="1" x14ac:dyDescent="0.15">
      <c r="A466" s="14" t="str">
        <f>IF('Non-Dosen'!A466="","-",IF(LEN('Non-Dosen'!A466)&lt;&gt;18,"Cek lagi",IF(VALUE('Non-Dosen'!A466)&lt;0,"Cek lagi","OK")))</f>
        <v>-</v>
      </c>
      <c r="B466" s="14" t="str">
        <f>IF('Non-Dosen'!B466="","-",IF(LEN('Non-Dosen'!B466)&lt;4,"Cek lagi","OK"))</f>
        <v>-</v>
      </c>
      <c r="C466" s="14" t="str">
        <f>IF('Non-Dosen'!C466="","-",IF(LEN('Non-Dosen'!C466)&lt;2,"Cek lagi","OK"))</f>
        <v>-</v>
      </c>
      <c r="D466" s="14" t="str">
        <f>IF('Non-Dosen'!D466="","-",IF(LEN('Non-Dosen'!D466)&lt;2,"Cek lagi","OK"))</f>
        <v>-</v>
      </c>
      <c r="E466" s="14" t="str">
        <f>IF('Non-Dosen'!E466="","-",IF('Non-Dosen'!E466=0,"OK",IF('Non-Dosen'!E466=1,"OK","Tidak valid")))</f>
        <v>-</v>
      </c>
      <c r="F466" s="14" t="str">
        <f>IF('Non-Dosen'!F466="","-",IF(LEN('Non-Dosen'!F466)&lt;4,"Cek lagi","OK"))</f>
        <v>-</v>
      </c>
      <c r="G466" s="15" t="str">
        <f>IF('Non-Dosen'!G466="","-",IF('Non-Dosen'!G466&gt;31,"Tanggal tidak valid",IF('Non-Dosen'!G466&lt;1,"Tanggal tidak valid","OK")))</f>
        <v>-</v>
      </c>
      <c r="H466" s="15" t="str">
        <f>IF('Non-Dosen'!H466="","-",IF('Non-Dosen'!H466&gt;12,"Bulan tidak valid",IF('Non-Dosen'!H466&lt;1,"Bulan tidak valid","OK")))</f>
        <v>-</v>
      </c>
      <c r="I466" s="15" t="str">
        <f>IF('Non-Dosen'!I466="","-",IF('Non-Dosen'!I466&gt;2001,"Tahun tidak valid",IF('Non-Dosen'!I466&lt;1900,"Tahun tidak valid","OK")))</f>
        <v>-</v>
      </c>
      <c r="J466" s="14" t="str">
        <f>IF('Non-Dosen'!J466="","-",IF(LEN('Non-Dosen'!J466)&lt;16,"Tidak valid","OK"))</f>
        <v>-</v>
      </c>
      <c r="K466" s="14" t="str">
        <f>IF('Non-Dosen'!K466="","-",IF(LEN('Non-Dosen'!K466)&lt;4,"Cek lagi","OK"))</f>
        <v>-</v>
      </c>
      <c r="L466" s="14" t="str">
        <f>IF('Non-Dosen'!L466="","-",IF('Non-Dosen'!L466&gt;2,"Tidak valid",IF('Non-Dosen'!L466&lt;1,"Tidak valid","OK")))</f>
        <v>-</v>
      </c>
      <c r="M466" s="14" t="str">
        <f>IF('Non-Dosen'!L466="",IF('Non-Dosen'!M466&lt;&gt;"","Harap dikosongkan","-"),IF('Non-Dosen'!L466=2,IF('Non-Dosen'!M466="","OK","Harap dikosongkan"),IF('Non-Dosen'!L466=1,IF('Non-Dosen'!M466="","Harap diisi",IF('Non-Dosen'!M466&gt;"10","Tidak valid",IF('Non-Dosen'!M466&lt;"01","Tidak valid","OK"))))))</f>
        <v>-</v>
      </c>
      <c r="N466" s="14" t="str">
        <f>IF('Non-Dosen'!N466="","-",IF(LEN('Non-Dosen'!N466)&lt;4,"Cek lagi","OK"))</f>
        <v>-</v>
      </c>
      <c r="O466" s="15" t="str">
        <f>IF('Non-Dosen'!O466="","-",IF('Non-Dosen'!O466&gt;31,"Tanggal tidak valid",IF('Non-Dosen'!O466&lt;1,"Tanggal tidak valid","OK")))</f>
        <v>-</v>
      </c>
      <c r="P466" s="15" t="str">
        <f>IF('Non-Dosen'!P466="","-",IF('Non-Dosen'!P466&gt;12,"Bulan tidak valid",IF('Non-Dosen'!P466&lt;1,"Bulan tidak valid","OK")))</f>
        <v>-</v>
      </c>
      <c r="Q466" s="15" t="str">
        <f>IF('Non-Dosen'!Q466="","-",IF('Non-Dosen'!Q466&gt;2017,"Tahun tidak valid",IF('Non-Dosen'!Q466&lt;1900,"Tahun tidak valid","OK")))</f>
        <v>-</v>
      </c>
      <c r="R466" s="14" t="str">
        <f>IF('Non-Dosen'!R466="","-",IF(LEN('Non-Dosen'!R466)&lt;4,"Cek lagi","OK"))</f>
        <v>-</v>
      </c>
      <c r="S466" s="15" t="str">
        <f>IF('Non-Dosen'!S466="","-",IF('Non-Dosen'!S466&gt;31,"Tanggal tidak valid",IF('Non-Dosen'!S466&lt;1,"Tanggal tidak valid","OK")))</f>
        <v>-</v>
      </c>
      <c r="T466" s="15" t="str">
        <f>IF('Non-Dosen'!T466="","-",IF('Non-Dosen'!T466&gt;12,"Bulan tidak valid",IF('Non-Dosen'!T466&lt;1,"Bulan tidak valid","OK")))</f>
        <v>-</v>
      </c>
      <c r="U466" s="15" t="str">
        <f>IF('Non-Dosen'!U466="","-",IF('Non-Dosen'!U466&gt;2017,"Tahun tidak valid",IF('Non-Dosen'!U466&lt;1900,"Tahun tidak valid","OK")))</f>
        <v>-</v>
      </c>
      <c r="V466" s="14" t="str">
        <f>IF('Non-Dosen'!V466="","-",IF('Non-Dosen'!V466&gt;6,"Tidak valid",IF('Non-Dosen'!V466&lt;1,"Tidak valid","OK")))</f>
        <v>-</v>
      </c>
      <c r="W466" s="14" t="str">
        <f>IF('Non-Dosen'!W466="","-",IF('Non-Dosen'!W466&gt;4,"Tidak valid",IF('Non-Dosen'!W466&lt;1,"Tidak valid","OK")))</f>
        <v>-</v>
      </c>
      <c r="X466" s="14" t="str">
        <f>IF('Non-Dosen'!X466="","-",IF('Non-Dosen'!X466&gt;5,"Tidak valid",IF('Non-Dosen'!X466&lt;1,"Tidak valid","OK")))</f>
        <v>-</v>
      </c>
      <c r="Y466" s="14" t="str">
        <f>IF('Non-Dosen'!Y466="","-",IF('Non-Dosen'!Y466&gt;4,"Tidak valid",IF('Non-Dosen'!Y466&lt;1,"Tidak valid","OK")))</f>
        <v>-</v>
      </c>
      <c r="Z466" s="14" t="str">
        <f>IF('Non-Dosen'!Z466="","-",IF(LEN('Non-Dosen'!Z466)&lt;4,"Cek lagi","OK"))</f>
        <v>-</v>
      </c>
      <c r="AA466" s="14" t="str">
        <f>IF('Non-Dosen'!AA466="","-",IF('Non-Dosen'!AA466&gt;"11","Tidak valid",IF('Non-Dosen'!AA466&lt;"00","Tidak valid","OK")))</f>
        <v>-</v>
      </c>
      <c r="AB466" s="14" t="str">
        <f>IF('Non-Dosen'!AB466="","-",IF('Non-Dosen'!AB466&gt;"11","Tidak valid",IF('Non-Dosen'!AB466&lt;"00","Tidak valid","OK")))</f>
        <v>-</v>
      </c>
      <c r="AC466" s="14" t="str">
        <f>IF('Non-Dosen'!AC466="","-",IF('Non-Dosen'!AC466&gt;7,"Tidak valid",IF('Non-Dosen'!AC466&lt;1,"Tidak valid","OK")))</f>
        <v>-</v>
      </c>
      <c r="AD466" s="14" t="str">
        <f>IF('Non-Dosen'!AC466="",IF('Non-Dosen'!AD466="","-","Cek lagi"),IF('Non-Dosen'!AC466=1,IF('Non-Dosen'!AD466="","OK","Harap dikosongkan"),IF('Non-Dosen'!AC466&gt;1,IF('Non-Dosen'!AD466="","Harap diisi",IF(LEN('Non-Dosen'!AD466)&lt;4,"Cek lagi","OK")))))</f>
        <v>-</v>
      </c>
      <c r="AE466" s="15" t="str">
        <f>IF('Non-Dosen'!AE466="","-",IF('Non-Dosen'!AE466&gt;31,"Tanggal tidak valid",IF('Non-Dosen'!AE466&lt;1,"Tanggal tidak valid","OK")))</f>
        <v>-</v>
      </c>
      <c r="AF466" s="15" t="str">
        <f>IF('Non-Dosen'!AF466="","-",IF('Non-Dosen'!AF466&gt;12,"Bulan tidak valid",IF('Non-Dosen'!AF466&lt;1,"Bulan tidak valid","OK")))</f>
        <v>-</v>
      </c>
      <c r="AG466" s="15" t="str">
        <f>IF('Non-Dosen'!AG466="","-",IF('Non-Dosen'!AG466&gt;2016,"Tahun tidak valid",IF('Non-Dosen'!AG466&lt;1900,"Tahun tidak valid","OK")))</f>
        <v>-</v>
      </c>
      <c r="AH466" s="14" t="str">
        <f>IF('Non-Dosen'!AH466="","-",IF(LEN('Non-Dosen'!AH466)&lt;5,"Cek lagi","OK"))</f>
        <v>-</v>
      </c>
      <c r="AI466" s="14" t="str">
        <f>IF('Non-Dosen'!AI466="","-",IF(LEN('Non-Dosen'!AI466)&lt;4,"Cek lagi","OK"))</f>
        <v>-</v>
      </c>
      <c r="AJ466" s="14" t="str">
        <f>IF('Non-Dosen'!AJ466="","-",IF('Non-Dosen'!AJ466&gt;92,"Tidak valid",IF('Non-Dosen'!AJ466&lt;11,"Tidak valid","OK")))</f>
        <v>-</v>
      </c>
      <c r="AK466" s="14" t="str">
        <f>IF('Non-Dosen'!AK466="","-",IF(LEN('Non-Dosen'!AK466)&lt;4,"Cek lagi","OK"))</f>
        <v>-</v>
      </c>
    </row>
    <row r="467" spans="1:37" ht="15" customHeight="1" x14ac:dyDescent="0.15">
      <c r="A467" s="14" t="str">
        <f>IF('Non-Dosen'!A467="","-",IF(LEN('Non-Dosen'!A467)&lt;&gt;18,"Cek lagi",IF(VALUE('Non-Dosen'!A467)&lt;0,"Cek lagi","OK")))</f>
        <v>-</v>
      </c>
      <c r="B467" s="14" t="str">
        <f>IF('Non-Dosen'!B467="","-",IF(LEN('Non-Dosen'!B467)&lt;4,"Cek lagi","OK"))</f>
        <v>-</v>
      </c>
      <c r="C467" s="14" t="str">
        <f>IF('Non-Dosen'!C467="","-",IF(LEN('Non-Dosen'!C467)&lt;2,"Cek lagi","OK"))</f>
        <v>-</v>
      </c>
      <c r="D467" s="14" t="str">
        <f>IF('Non-Dosen'!D467="","-",IF(LEN('Non-Dosen'!D467)&lt;2,"Cek lagi","OK"))</f>
        <v>-</v>
      </c>
      <c r="E467" s="14" t="str">
        <f>IF('Non-Dosen'!E467="","-",IF('Non-Dosen'!E467=0,"OK",IF('Non-Dosen'!E467=1,"OK","Tidak valid")))</f>
        <v>-</v>
      </c>
      <c r="F467" s="14" t="str">
        <f>IF('Non-Dosen'!F467="","-",IF(LEN('Non-Dosen'!F467)&lt;4,"Cek lagi","OK"))</f>
        <v>-</v>
      </c>
      <c r="G467" s="15" t="str">
        <f>IF('Non-Dosen'!G467="","-",IF('Non-Dosen'!G467&gt;31,"Tanggal tidak valid",IF('Non-Dosen'!G467&lt;1,"Tanggal tidak valid","OK")))</f>
        <v>-</v>
      </c>
      <c r="H467" s="15" t="str">
        <f>IF('Non-Dosen'!H467="","-",IF('Non-Dosen'!H467&gt;12,"Bulan tidak valid",IF('Non-Dosen'!H467&lt;1,"Bulan tidak valid","OK")))</f>
        <v>-</v>
      </c>
      <c r="I467" s="15" t="str">
        <f>IF('Non-Dosen'!I467="","-",IF('Non-Dosen'!I467&gt;2001,"Tahun tidak valid",IF('Non-Dosen'!I467&lt;1900,"Tahun tidak valid","OK")))</f>
        <v>-</v>
      </c>
      <c r="J467" s="14" t="str">
        <f>IF('Non-Dosen'!J467="","-",IF(LEN('Non-Dosen'!J467)&lt;16,"Tidak valid","OK"))</f>
        <v>-</v>
      </c>
      <c r="K467" s="14" t="str">
        <f>IF('Non-Dosen'!K467="","-",IF(LEN('Non-Dosen'!K467)&lt;4,"Cek lagi","OK"))</f>
        <v>-</v>
      </c>
      <c r="L467" s="14" t="str">
        <f>IF('Non-Dosen'!L467="","-",IF('Non-Dosen'!L467&gt;2,"Tidak valid",IF('Non-Dosen'!L467&lt;1,"Tidak valid","OK")))</f>
        <v>-</v>
      </c>
      <c r="M467" s="14" t="str">
        <f>IF('Non-Dosen'!L467="",IF('Non-Dosen'!M467&lt;&gt;"","Harap dikosongkan","-"),IF('Non-Dosen'!L467=2,IF('Non-Dosen'!M467="","OK","Harap dikosongkan"),IF('Non-Dosen'!L467=1,IF('Non-Dosen'!M467="","Harap diisi",IF('Non-Dosen'!M467&gt;"10","Tidak valid",IF('Non-Dosen'!M467&lt;"01","Tidak valid","OK"))))))</f>
        <v>-</v>
      </c>
      <c r="N467" s="14" t="str">
        <f>IF('Non-Dosen'!N467="","-",IF(LEN('Non-Dosen'!N467)&lt;4,"Cek lagi","OK"))</f>
        <v>-</v>
      </c>
      <c r="O467" s="15" t="str">
        <f>IF('Non-Dosen'!O467="","-",IF('Non-Dosen'!O467&gt;31,"Tanggal tidak valid",IF('Non-Dosen'!O467&lt;1,"Tanggal tidak valid","OK")))</f>
        <v>-</v>
      </c>
      <c r="P467" s="15" t="str">
        <f>IF('Non-Dosen'!P467="","-",IF('Non-Dosen'!P467&gt;12,"Bulan tidak valid",IF('Non-Dosen'!P467&lt;1,"Bulan tidak valid","OK")))</f>
        <v>-</v>
      </c>
      <c r="Q467" s="15" t="str">
        <f>IF('Non-Dosen'!Q467="","-",IF('Non-Dosen'!Q467&gt;2017,"Tahun tidak valid",IF('Non-Dosen'!Q467&lt;1900,"Tahun tidak valid","OK")))</f>
        <v>-</v>
      </c>
      <c r="R467" s="14" t="str">
        <f>IF('Non-Dosen'!R467="","-",IF(LEN('Non-Dosen'!R467)&lt;4,"Cek lagi","OK"))</f>
        <v>-</v>
      </c>
      <c r="S467" s="15" t="str">
        <f>IF('Non-Dosen'!S467="","-",IF('Non-Dosen'!S467&gt;31,"Tanggal tidak valid",IF('Non-Dosen'!S467&lt;1,"Tanggal tidak valid","OK")))</f>
        <v>-</v>
      </c>
      <c r="T467" s="15" t="str">
        <f>IF('Non-Dosen'!T467="","-",IF('Non-Dosen'!T467&gt;12,"Bulan tidak valid",IF('Non-Dosen'!T467&lt;1,"Bulan tidak valid","OK")))</f>
        <v>-</v>
      </c>
      <c r="U467" s="15" t="str">
        <f>IF('Non-Dosen'!U467="","-",IF('Non-Dosen'!U467&gt;2017,"Tahun tidak valid",IF('Non-Dosen'!U467&lt;1900,"Tahun tidak valid","OK")))</f>
        <v>-</v>
      </c>
      <c r="V467" s="14" t="str">
        <f>IF('Non-Dosen'!V467="","-",IF('Non-Dosen'!V467&gt;6,"Tidak valid",IF('Non-Dosen'!V467&lt;1,"Tidak valid","OK")))</f>
        <v>-</v>
      </c>
      <c r="W467" s="14" t="str">
        <f>IF('Non-Dosen'!W467="","-",IF('Non-Dosen'!W467&gt;4,"Tidak valid",IF('Non-Dosen'!W467&lt;1,"Tidak valid","OK")))</f>
        <v>-</v>
      </c>
      <c r="X467" s="14" t="str">
        <f>IF('Non-Dosen'!X467="","-",IF('Non-Dosen'!X467&gt;5,"Tidak valid",IF('Non-Dosen'!X467&lt;1,"Tidak valid","OK")))</f>
        <v>-</v>
      </c>
      <c r="Y467" s="14" t="str">
        <f>IF('Non-Dosen'!Y467="","-",IF('Non-Dosen'!Y467&gt;4,"Tidak valid",IF('Non-Dosen'!Y467&lt;1,"Tidak valid","OK")))</f>
        <v>-</v>
      </c>
      <c r="Z467" s="14" t="str">
        <f>IF('Non-Dosen'!Z467="","-",IF(LEN('Non-Dosen'!Z467)&lt;4,"Cek lagi","OK"))</f>
        <v>-</v>
      </c>
      <c r="AA467" s="14" t="str">
        <f>IF('Non-Dosen'!AA467="","-",IF('Non-Dosen'!AA467&gt;"11","Tidak valid",IF('Non-Dosen'!AA467&lt;"00","Tidak valid","OK")))</f>
        <v>-</v>
      </c>
      <c r="AB467" s="14" t="str">
        <f>IF('Non-Dosen'!AB467="","-",IF('Non-Dosen'!AB467&gt;"11","Tidak valid",IF('Non-Dosen'!AB467&lt;"00","Tidak valid","OK")))</f>
        <v>-</v>
      </c>
      <c r="AC467" s="14" t="str">
        <f>IF('Non-Dosen'!AC467="","-",IF('Non-Dosen'!AC467&gt;7,"Tidak valid",IF('Non-Dosen'!AC467&lt;1,"Tidak valid","OK")))</f>
        <v>-</v>
      </c>
      <c r="AD467" s="14" t="str">
        <f>IF('Non-Dosen'!AC467="",IF('Non-Dosen'!AD467="","-","Cek lagi"),IF('Non-Dosen'!AC467=1,IF('Non-Dosen'!AD467="","OK","Harap dikosongkan"),IF('Non-Dosen'!AC467&gt;1,IF('Non-Dosen'!AD467="","Harap diisi",IF(LEN('Non-Dosen'!AD467)&lt;4,"Cek lagi","OK")))))</f>
        <v>-</v>
      </c>
      <c r="AE467" s="15" t="str">
        <f>IF('Non-Dosen'!AE467="","-",IF('Non-Dosen'!AE467&gt;31,"Tanggal tidak valid",IF('Non-Dosen'!AE467&lt;1,"Tanggal tidak valid","OK")))</f>
        <v>-</v>
      </c>
      <c r="AF467" s="15" t="str">
        <f>IF('Non-Dosen'!AF467="","-",IF('Non-Dosen'!AF467&gt;12,"Bulan tidak valid",IF('Non-Dosen'!AF467&lt;1,"Bulan tidak valid","OK")))</f>
        <v>-</v>
      </c>
      <c r="AG467" s="15" t="str">
        <f>IF('Non-Dosen'!AG467="","-",IF('Non-Dosen'!AG467&gt;2016,"Tahun tidak valid",IF('Non-Dosen'!AG467&lt;1900,"Tahun tidak valid","OK")))</f>
        <v>-</v>
      </c>
      <c r="AH467" s="14" t="str">
        <f>IF('Non-Dosen'!AH467="","-",IF(LEN('Non-Dosen'!AH467)&lt;5,"Cek lagi","OK"))</f>
        <v>-</v>
      </c>
      <c r="AI467" s="14" t="str">
        <f>IF('Non-Dosen'!AI467="","-",IF(LEN('Non-Dosen'!AI467)&lt;4,"Cek lagi","OK"))</f>
        <v>-</v>
      </c>
      <c r="AJ467" s="14" t="str">
        <f>IF('Non-Dosen'!AJ467="","-",IF('Non-Dosen'!AJ467&gt;92,"Tidak valid",IF('Non-Dosen'!AJ467&lt;11,"Tidak valid","OK")))</f>
        <v>-</v>
      </c>
      <c r="AK467" s="14" t="str">
        <f>IF('Non-Dosen'!AK467="","-",IF(LEN('Non-Dosen'!AK467)&lt;4,"Cek lagi","OK"))</f>
        <v>-</v>
      </c>
    </row>
    <row r="468" spans="1:37" ht="15" customHeight="1" x14ac:dyDescent="0.15">
      <c r="A468" s="14" t="str">
        <f>IF('Non-Dosen'!A468="","-",IF(LEN('Non-Dosen'!A468)&lt;&gt;18,"Cek lagi",IF(VALUE('Non-Dosen'!A468)&lt;0,"Cek lagi","OK")))</f>
        <v>-</v>
      </c>
      <c r="B468" s="14" t="str">
        <f>IF('Non-Dosen'!B468="","-",IF(LEN('Non-Dosen'!B468)&lt;4,"Cek lagi","OK"))</f>
        <v>-</v>
      </c>
      <c r="C468" s="14" t="str">
        <f>IF('Non-Dosen'!C468="","-",IF(LEN('Non-Dosen'!C468)&lt;2,"Cek lagi","OK"))</f>
        <v>-</v>
      </c>
      <c r="D468" s="14" t="str">
        <f>IF('Non-Dosen'!D468="","-",IF(LEN('Non-Dosen'!D468)&lt;2,"Cek lagi","OK"))</f>
        <v>-</v>
      </c>
      <c r="E468" s="14" t="str">
        <f>IF('Non-Dosen'!E468="","-",IF('Non-Dosen'!E468=0,"OK",IF('Non-Dosen'!E468=1,"OK","Tidak valid")))</f>
        <v>-</v>
      </c>
      <c r="F468" s="14" t="str">
        <f>IF('Non-Dosen'!F468="","-",IF(LEN('Non-Dosen'!F468)&lt;4,"Cek lagi","OK"))</f>
        <v>-</v>
      </c>
      <c r="G468" s="15" t="str">
        <f>IF('Non-Dosen'!G468="","-",IF('Non-Dosen'!G468&gt;31,"Tanggal tidak valid",IF('Non-Dosen'!G468&lt;1,"Tanggal tidak valid","OK")))</f>
        <v>-</v>
      </c>
      <c r="H468" s="15" t="str">
        <f>IF('Non-Dosen'!H468="","-",IF('Non-Dosen'!H468&gt;12,"Bulan tidak valid",IF('Non-Dosen'!H468&lt;1,"Bulan tidak valid","OK")))</f>
        <v>-</v>
      </c>
      <c r="I468" s="15" t="str">
        <f>IF('Non-Dosen'!I468="","-",IF('Non-Dosen'!I468&gt;2001,"Tahun tidak valid",IF('Non-Dosen'!I468&lt;1900,"Tahun tidak valid","OK")))</f>
        <v>-</v>
      </c>
      <c r="J468" s="14" t="str">
        <f>IF('Non-Dosen'!J468="","-",IF(LEN('Non-Dosen'!J468)&lt;16,"Tidak valid","OK"))</f>
        <v>-</v>
      </c>
      <c r="K468" s="14" t="str">
        <f>IF('Non-Dosen'!K468="","-",IF(LEN('Non-Dosen'!K468)&lt;4,"Cek lagi","OK"))</f>
        <v>-</v>
      </c>
      <c r="L468" s="14" t="str">
        <f>IF('Non-Dosen'!L468="","-",IF('Non-Dosen'!L468&gt;2,"Tidak valid",IF('Non-Dosen'!L468&lt;1,"Tidak valid","OK")))</f>
        <v>-</v>
      </c>
      <c r="M468" s="14" t="str">
        <f>IF('Non-Dosen'!L468="",IF('Non-Dosen'!M468&lt;&gt;"","Harap dikosongkan","-"),IF('Non-Dosen'!L468=2,IF('Non-Dosen'!M468="","OK","Harap dikosongkan"),IF('Non-Dosen'!L468=1,IF('Non-Dosen'!M468="","Harap diisi",IF('Non-Dosen'!M468&gt;"10","Tidak valid",IF('Non-Dosen'!M468&lt;"01","Tidak valid","OK"))))))</f>
        <v>-</v>
      </c>
      <c r="N468" s="14" t="str">
        <f>IF('Non-Dosen'!N468="","-",IF(LEN('Non-Dosen'!N468)&lt;4,"Cek lagi","OK"))</f>
        <v>-</v>
      </c>
      <c r="O468" s="15" t="str">
        <f>IF('Non-Dosen'!O468="","-",IF('Non-Dosen'!O468&gt;31,"Tanggal tidak valid",IF('Non-Dosen'!O468&lt;1,"Tanggal tidak valid","OK")))</f>
        <v>-</v>
      </c>
      <c r="P468" s="15" t="str">
        <f>IF('Non-Dosen'!P468="","-",IF('Non-Dosen'!P468&gt;12,"Bulan tidak valid",IF('Non-Dosen'!P468&lt;1,"Bulan tidak valid","OK")))</f>
        <v>-</v>
      </c>
      <c r="Q468" s="15" t="str">
        <f>IF('Non-Dosen'!Q468="","-",IF('Non-Dosen'!Q468&gt;2017,"Tahun tidak valid",IF('Non-Dosen'!Q468&lt;1900,"Tahun tidak valid","OK")))</f>
        <v>-</v>
      </c>
      <c r="R468" s="14" t="str">
        <f>IF('Non-Dosen'!R468="","-",IF(LEN('Non-Dosen'!R468)&lt;4,"Cek lagi","OK"))</f>
        <v>-</v>
      </c>
      <c r="S468" s="15" t="str">
        <f>IF('Non-Dosen'!S468="","-",IF('Non-Dosen'!S468&gt;31,"Tanggal tidak valid",IF('Non-Dosen'!S468&lt;1,"Tanggal tidak valid","OK")))</f>
        <v>-</v>
      </c>
      <c r="T468" s="15" t="str">
        <f>IF('Non-Dosen'!T468="","-",IF('Non-Dosen'!T468&gt;12,"Bulan tidak valid",IF('Non-Dosen'!T468&lt;1,"Bulan tidak valid","OK")))</f>
        <v>-</v>
      </c>
      <c r="U468" s="15" t="str">
        <f>IF('Non-Dosen'!U468="","-",IF('Non-Dosen'!U468&gt;2017,"Tahun tidak valid",IF('Non-Dosen'!U468&lt;1900,"Tahun tidak valid","OK")))</f>
        <v>-</v>
      </c>
      <c r="V468" s="14" t="str">
        <f>IF('Non-Dosen'!V468="","-",IF('Non-Dosen'!V468&gt;6,"Tidak valid",IF('Non-Dosen'!V468&lt;1,"Tidak valid","OK")))</f>
        <v>-</v>
      </c>
      <c r="W468" s="14" t="str">
        <f>IF('Non-Dosen'!W468="","-",IF('Non-Dosen'!W468&gt;4,"Tidak valid",IF('Non-Dosen'!W468&lt;1,"Tidak valid","OK")))</f>
        <v>-</v>
      </c>
      <c r="X468" s="14" t="str">
        <f>IF('Non-Dosen'!X468="","-",IF('Non-Dosen'!X468&gt;5,"Tidak valid",IF('Non-Dosen'!X468&lt;1,"Tidak valid","OK")))</f>
        <v>-</v>
      </c>
      <c r="Y468" s="14" t="str">
        <f>IF('Non-Dosen'!Y468="","-",IF('Non-Dosen'!Y468&gt;4,"Tidak valid",IF('Non-Dosen'!Y468&lt;1,"Tidak valid","OK")))</f>
        <v>-</v>
      </c>
      <c r="Z468" s="14" t="str">
        <f>IF('Non-Dosen'!Z468="","-",IF(LEN('Non-Dosen'!Z468)&lt;4,"Cek lagi","OK"))</f>
        <v>-</v>
      </c>
      <c r="AA468" s="14" t="str">
        <f>IF('Non-Dosen'!AA468="","-",IF('Non-Dosen'!AA468&gt;"11","Tidak valid",IF('Non-Dosen'!AA468&lt;"00","Tidak valid","OK")))</f>
        <v>-</v>
      </c>
      <c r="AB468" s="14" t="str">
        <f>IF('Non-Dosen'!AB468="","-",IF('Non-Dosen'!AB468&gt;"11","Tidak valid",IF('Non-Dosen'!AB468&lt;"00","Tidak valid","OK")))</f>
        <v>-</v>
      </c>
      <c r="AC468" s="14" t="str">
        <f>IF('Non-Dosen'!AC468="","-",IF('Non-Dosen'!AC468&gt;7,"Tidak valid",IF('Non-Dosen'!AC468&lt;1,"Tidak valid","OK")))</f>
        <v>-</v>
      </c>
      <c r="AD468" s="14" t="str">
        <f>IF('Non-Dosen'!AC468="",IF('Non-Dosen'!AD468="","-","Cek lagi"),IF('Non-Dosen'!AC468=1,IF('Non-Dosen'!AD468="","OK","Harap dikosongkan"),IF('Non-Dosen'!AC468&gt;1,IF('Non-Dosen'!AD468="","Harap diisi",IF(LEN('Non-Dosen'!AD468)&lt;4,"Cek lagi","OK")))))</f>
        <v>-</v>
      </c>
      <c r="AE468" s="15" t="str">
        <f>IF('Non-Dosen'!AE468="","-",IF('Non-Dosen'!AE468&gt;31,"Tanggal tidak valid",IF('Non-Dosen'!AE468&lt;1,"Tanggal tidak valid","OK")))</f>
        <v>-</v>
      </c>
      <c r="AF468" s="15" t="str">
        <f>IF('Non-Dosen'!AF468="","-",IF('Non-Dosen'!AF468&gt;12,"Bulan tidak valid",IF('Non-Dosen'!AF468&lt;1,"Bulan tidak valid","OK")))</f>
        <v>-</v>
      </c>
      <c r="AG468" s="15" t="str">
        <f>IF('Non-Dosen'!AG468="","-",IF('Non-Dosen'!AG468&gt;2016,"Tahun tidak valid",IF('Non-Dosen'!AG468&lt;1900,"Tahun tidak valid","OK")))</f>
        <v>-</v>
      </c>
      <c r="AH468" s="14" t="str">
        <f>IF('Non-Dosen'!AH468="","-",IF(LEN('Non-Dosen'!AH468)&lt;5,"Cek lagi","OK"))</f>
        <v>-</v>
      </c>
      <c r="AI468" s="14" t="str">
        <f>IF('Non-Dosen'!AI468="","-",IF(LEN('Non-Dosen'!AI468)&lt;4,"Cek lagi","OK"))</f>
        <v>-</v>
      </c>
      <c r="AJ468" s="14" t="str">
        <f>IF('Non-Dosen'!AJ468="","-",IF('Non-Dosen'!AJ468&gt;92,"Tidak valid",IF('Non-Dosen'!AJ468&lt;11,"Tidak valid","OK")))</f>
        <v>-</v>
      </c>
      <c r="AK468" s="14" t="str">
        <f>IF('Non-Dosen'!AK468="","-",IF(LEN('Non-Dosen'!AK468)&lt;4,"Cek lagi","OK"))</f>
        <v>-</v>
      </c>
    </row>
    <row r="469" spans="1:37" ht="15" customHeight="1" x14ac:dyDescent="0.15">
      <c r="A469" s="14" t="str">
        <f>IF('Non-Dosen'!A469="","-",IF(LEN('Non-Dosen'!A469)&lt;&gt;18,"Cek lagi",IF(VALUE('Non-Dosen'!A469)&lt;0,"Cek lagi","OK")))</f>
        <v>-</v>
      </c>
      <c r="B469" s="14" t="str">
        <f>IF('Non-Dosen'!B469="","-",IF(LEN('Non-Dosen'!B469)&lt;4,"Cek lagi","OK"))</f>
        <v>-</v>
      </c>
      <c r="C469" s="14" t="str">
        <f>IF('Non-Dosen'!C469="","-",IF(LEN('Non-Dosen'!C469)&lt;2,"Cek lagi","OK"))</f>
        <v>-</v>
      </c>
      <c r="D469" s="14" t="str">
        <f>IF('Non-Dosen'!D469="","-",IF(LEN('Non-Dosen'!D469)&lt;2,"Cek lagi","OK"))</f>
        <v>-</v>
      </c>
      <c r="E469" s="14" t="str">
        <f>IF('Non-Dosen'!E469="","-",IF('Non-Dosen'!E469=0,"OK",IF('Non-Dosen'!E469=1,"OK","Tidak valid")))</f>
        <v>-</v>
      </c>
      <c r="F469" s="14" t="str">
        <f>IF('Non-Dosen'!F469="","-",IF(LEN('Non-Dosen'!F469)&lt;4,"Cek lagi","OK"))</f>
        <v>-</v>
      </c>
      <c r="G469" s="15" t="str">
        <f>IF('Non-Dosen'!G469="","-",IF('Non-Dosen'!G469&gt;31,"Tanggal tidak valid",IF('Non-Dosen'!G469&lt;1,"Tanggal tidak valid","OK")))</f>
        <v>-</v>
      </c>
      <c r="H469" s="15" t="str">
        <f>IF('Non-Dosen'!H469="","-",IF('Non-Dosen'!H469&gt;12,"Bulan tidak valid",IF('Non-Dosen'!H469&lt;1,"Bulan tidak valid","OK")))</f>
        <v>-</v>
      </c>
      <c r="I469" s="15" t="str">
        <f>IF('Non-Dosen'!I469="","-",IF('Non-Dosen'!I469&gt;2001,"Tahun tidak valid",IF('Non-Dosen'!I469&lt;1900,"Tahun tidak valid","OK")))</f>
        <v>-</v>
      </c>
      <c r="J469" s="14" t="str">
        <f>IF('Non-Dosen'!J469="","-",IF(LEN('Non-Dosen'!J469)&lt;16,"Tidak valid","OK"))</f>
        <v>-</v>
      </c>
      <c r="K469" s="14" t="str">
        <f>IF('Non-Dosen'!K469="","-",IF(LEN('Non-Dosen'!K469)&lt;4,"Cek lagi","OK"))</f>
        <v>-</v>
      </c>
      <c r="L469" s="14" t="str">
        <f>IF('Non-Dosen'!L469="","-",IF('Non-Dosen'!L469&gt;2,"Tidak valid",IF('Non-Dosen'!L469&lt;1,"Tidak valid","OK")))</f>
        <v>-</v>
      </c>
      <c r="M469" s="14" t="str">
        <f>IF('Non-Dosen'!L469="",IF('Non-Dosen'!M469&lt;&gt;"","Harap dikosongkan","-"),IF('Non-Dosen'!L469=2,IF('Non-Dosen'!M469="","OK","Harap dikosongkan"),IF('Non-Dosen'!L469=1,IF('Non-Dosen'!M469="","Harap diisi",IF('Non-Dosen'!M469&gt;"10","Tidak valid",IF('Non-Dosen'!M469&lt;"01","Tidak valid","OK"))))))</f>
        <v>-</v>
      </c>
      <c r="N469" s="14" t="str">
        <f>IF('Non-Dosen'!N469="","-",IF(LEN('Non-Dosen'!N469)&lt;4,"Cek lagi","OK"))</f>
        <v>-</v>
      </c>
      <c r="O469" s="15" t="str">
        <f>IF('Non-Dosen'!O469="","-",IF('Non-Dosen'!O469&gt;31,"Tanggal tidak valid",IF('Non-Dosen'!O469&lt;1,"Tanggal tidak valid","OK")))</f>
        <v>-</v>
      </c>
      <c r="P469" s="15" t="str">
        <f>IF('Non-Dosen'!P469="","-",IF('Non-Dosen'!P469&gt;12,"Bulan tidak valid",IF('Non-Dosen'!P469&lt;1,"Bulan tidak valid","OK")))</f>
        <v>-</v>
      </c>
      <c r="Q469" s="15" t="str">
        <f>IF('Non-Dosen'!Q469="","-",IF('Non-Dosen'!Q469&gt;2017,"Tahun tidak valid",IF('Non-Dosen'!Q469&lt;1900,"Tahun tidak valid","OK")))</f>
        <v>-</v>
      </c>
      <c r="R469" s="14" t="str">
        <f>IF('Non-Dosen'!R469="","-",IF(LEN('Non-Dosen'!R469)&lt;4,"Cek lagi","OK"))</f>
        <v>-</v>
      </c>
      <c r="S469" s="15" t="str">
        <f>IF('Non-Dosen'!S469="","-",IF('Non-Dosen'!S469&gt;31,"Tanggal tidak valid",IF('Non-Dosen'!S469&lt;1,"Tanggal tidak valid","OK")))</f>
        <v>-</v>
      </c>
      <c r="T469" s="15" t="str">
        <f>IF('Non-Dosen'!T469="","-",IF('Non-Dosen'!T469&gt;12,"Bulan tidak valid",IF('Non-Dosen'!T469&lt;1,"Bulan tidak valid","OK")))</f>
        <v>-</v>
      </c>
      <c r="U469" s="15" t="str">
        <f>IF('Non-Dosen'!U469="","-",IF('Non-Dosen'!U469&gt;2017,"Tahun tidak valid",IF('Non-Dosen'!U469&lt;1900,"Tahun tidak valid","OK")))</f>
        <v>-</v>
      </c>
      <c r="V469" s="14" t="str">
        <f>IF('Non-Dosen'!V469="","-",IF('Non-Dosen'!V469&gt;6,"Tidak valid",IF('Non-Dosen'!V469&lt;1,"Tidak valid","OK")))</f>
        <v>-</v>
      </c>
      <c r="W469" s="14" t="str">
        <f>IF('Non-Dosen'!W469="","-",IF('Non-Dosen'!W469&gt;4,"Tidak valid",IF('Non-Dosen'!W469&lt;1,"Tidak valid","OK")))</f>
        <v>-</v>
      </c>
      <c r="X469" s="14" t="str">
        <f>IF('Non-Dosen'!X469="","-",IF('Non-Dosen'!X469&gt;5,"Tidak valid",IF('Non-Dosen'!X469&lt;1,"Tidak valid","OK")))</f>
        <v>-</v>
      </c>
      <c r="Y469" s="14" t="str">
        <f>IF('Non-Dosen'!Y469="","-",IF('Non-Dosen'!Y469&gt;4,"Tidak valid",IF('Non-Dosen'!Y469&lt;1,"Tidak valid","OK")))</f>
        <v>-</v>
      </c>
      <c r="Z469" s="14" t="str">
        <f>IF('Non-Dosen'!Z469="","-",IF(LEN('Non-Dosen'!Z469)&lt;4,"Cek lagi","OK"))</f>
        <v>-</v>
      </c>
      <c r="AA469" s="14" t="str">
        <f>IF('Non-Dosen'!AA469="","-",IF('Non-Dosen'!AA469&gt;"11","Tidak valid",IF('Non-Dosen'!AA469&lt;"00","Tidak valid","OK")))</f>
        <v>-</v>
      </c>
      <c r="AB469" s="14" t="str">
        <f>IF('Non-Dosen'!AB469="","-",IF('Non-Dosen'!AB469&gt;"11","Tidak valid",IF('Non-Dosen'!AB469&lt;"00","Tidak valid","OK")))</f>
        <v>-</v>
      </c>
      <c r="AC469" s="14" t="str">
        <f>IF('Non-Dosen'!AC469="","-",IF('Non-Dosen'!AC469&gt;7,"Tidak valid",IF('Non-Dosen'!AC469&lt;1,"Tidak valid","OK")))</f>
        <v>-</v>
      </c>
      <c r="AD469" s="14" t="str">
        <f>IF('Non-Dosen'!AC469="",IF('Non-Dosen'!AD469="","-","Cek lagi"),IF('Non-Dosen'!AC469=1,IF('Non-Dosen'!AD469="","OK","Harap dikosongkan"),IF('Non-Dosen'!AC469&gt;1,IF('Non-Dosen'!AD469="","Harap diisi",IF(LEN('Non-Dosen'!AD469)&lt;4,"Cek lagi","OK")))))</f>
        <v>-</v>
      </c>
      <c r="AE469" s="15" t="str">
        <f>IF('Non-Dosen'!AE469="","-",IF('Non-Dosen'!AE469&gt;31,"Tanggal tidak valid",IF('Non-Dosen'!AE469&lt;1,"Tanggal tidak valid","OK")))</f>
        <v>-</v>
      </c>
      <c r="AF469" s="15" t="str">
        <f>IF('Non-Dosen'!AF469="","-",IF('Non-Dosen'!AF469&gt;12,"Bulan tidak valid",IF('Non-Dosen'!AF469&lt;1,"Bulan tidak valid","OK")))</f>
        <v>-</v>
      </c>
      <c r="AG469" s="15" t="str">
        <f>IF('Non-Dosen'!AG469="","-",IF('Non-Dosen'!AG469&gt;2016,"Tahun tidak valid",IF('Non-Dosen'!AG469&lt;1900,"Tahun tidak valid","OK")))</f>
        <v>-</v>
      </c>
      <c r="AH469" s="14" t="str">
        <f>IF('Non-Dosen'!AH469="","-",IF(LEN('Non-Dosen'!AH469)&lt;5,"Cek lagi","OK"))</f>
        <v>-</v>
      </c>
      <c r="AI469" s="14" t="str">
        <f>IF('Non-Dosen'!AI469="","-",IF(LEN('Non-Dosen'!AI469)&lt;4,"Cek lagi","OK"))</f>
        <v>-</v>
      </c>
      <c r="AJ469" s="14" t="str">
        <f>IF('Non-Dosen'!AJ469="","-",IF('Non-Dosen'!AJ469&gt;92,"Tidak valid",IF('Non-Dosen'!AJ469&lt;11,"Tidak valid","OK")))</f>
        <v>-</v>
      </c>
      <c r="AK469" s="14" t="str">
        <f>IF('Non-Dosen'!AK469="","-",IF(LEN('Non-Dosen'!AK469)&lt;4,"Cek lagi","OK"))</f>
        <v>-</v>
      </c>
    </row>
    <row r="470" spans="1:37" ht="15" customHeight="1" x14ac:dyDescent="0.15">
      <c r="A470" s="14" t="str">
        <f>IF('Non-Dosen'!A470="","-",IF(LEN('Non-Dosen'!A470)&lt;&gt;18,"Cek lagi",IF(VALUE('Non-Dosen'!A470)&lt;0,"Cek lagi","OK")))</f>
        <v>-</v>
      </c>
      <c r="B470" s="14" t="str">
        <f>IF('Non-Dosen'!B470="","-",IF(LEN('Non-Dosen'!B470)&lt;4,"Cek lagi","OK"))</f>
        <v>-</v>
      </c>
      <c r="C470" s="14" t="str">
        <f>IF('Non-Dosen'!C470="","-",IF(LEN('Non-Dosen'!C470)&lt;2,"Cek lagi","OK"))</f>
        <v>-</v>
      </c>
      <c r="D470" s="14" t="str">
        <f>IF('Non-Dosen'!D470="","-",IF(LEN('Non-Dosen'!D470)&lt;2,"Cek lagi","OK"))</f>
        <v>-</v>
      </c>
      <c r="E470" s="14" t="str">
        <f>IF('Non-Dosen'!E470="","-",IF('Non-Dosen'!E470=0,"OK",IF('Non-Dosen'!E470=1,"OK","Tidak valid")))</f>
        <v>-</v>
      </c>
      <c r="F470" s="14" t="str">
        <f>IF('Non-Dosen'!F470="","-",IF(LEN('Non-Dosen'!F470)&lt;4,"Cek lagi","OK"))</f>
        <v>-</v>
      </c>
      <c r="G470" s="15" t="str">
        <f>IF('Non-Dosen'!G470="","-",IF('Non-Dosen'!G470&gt;31,"Tanggal tidak valid",IF('Non-Dosen'!G470&lt;1,"Tanggal tidak valid","OK")))</f>
        <v>-</v>
      </c>
      <c r="H470" s="15" t="str">
        <f>IF('Non-Dosen'!H470="","-",IF('Non-Dosen'!H470&gt;12,"Bulan tidak valid",IF('Non-Dosen'!H470&lt;1,"Bulan tidak valid","OK")))</f>
        <v>-</v>
      </c>
      <c r="I470" s="15" t="str">
        <f>IF('Non-Dosen'!I470="","-",IF('Non-Dosen'!I470&gt;2001,"Tahun tidak valid",IF('Non-Dosen'!I470&lt;1900,"Tahun tidak valid","OK")))</f>
        <v>-</v>
      </c>
      <c r="J470" s="14" t="str">
        <f>IF('Non-Dosen'!J470="","-",IF(LEN('Non-Dosen'!J470)&lt;16,"Tidak valid","OK"))</f>
        <v>-</v>
      </c>
      <c r="K470" s="14" t="str">
        <f>IF('Non-Dosen'!K470="","-",IF(LEN('Non-Dosen'!K470)&lt;4,"Cek lagi","OK"))</f>
        <v>-</v>
      </c>
      <c r="L470" s="14" t="str">
        <f>IF('Non-Dosen'!L470="","-",IF('Non-Dosen'!L470&gt;2,"Tidak valid",IF('Non-Dosen'!L470&lt;1,"Tidak valid","OK")))</f>
        <v>-</v>
      </c>
      <c r="M470" s="14" t="str">
        <f>IF('Non-Dosen'!L470="",IF('Non-Dosen'!M470&lt;&gt;"","Harap dikosongkan","-"),IF('Non-Dosen'!L470=2,IF('Non-Dosen'!M470="","OK","Harap dikosongkan"),IF('Non-Dosen'!L470=1,IF('Non-Dosen'!M470="","Harap diisi",IF('Non-Dosen'!M470&gt;"10","Tidak valid",IF('Non-Dosen'!M470&lt;"01","Tidak valid","OK"))))))</f>
        <v>-</v>
      </c>
      <c r="N470" s="14" t="str">
        <f>IF('Non-Dosen'!N470="","-",IF(LEN('Non-Dosen'!N470)&lt;4,"Cek lagi","OK"))</f>
        <v>-</v>
      </c>
      <c r="O470" s="15" t="str">
        <f>IF('Non-Dosen'!O470="","-",IF('Non-Dosen'!O470&gt;31,"Tanggal tidak valid",IF('Non-Dosen'!O470&lt;1,"Tanggal tidak valid","OK")))</f>
        <v>-</v>
      </c>
      <c r="P470" s="15" t="str">
        <f>IF('Non-Dosen'!P470="","-",IF('Non-Dosen'!P470&gt;12,"Bulan tidak valid",IF('Non-Dosen'!P470&lt;1,"Bulan tidak valid","OK")))</f>
        <v>-</v>
      </c>
      <c r="Q470" s="15" t="str">
        <f>IF('Non-Dosen'!Q470="","-",IF('Non-Dosen'!Q470&gt;2017,"Tahun tidak valid",IF('Non-Dosen'!Q470&lt;1900,"Tahun tidak valid","OK")))</f>
        <v>-</v>
      </c>
      <c r="R470" s="14" t="str">
        <f>IF('Non-Dosen'!R470="","-",IF(LEN('Non-Dosen'!R470)&lt;4,"Cek lagi","OK"))</f>
        <v>-</v>
      </c>
      <c r="S470" s="15" t="str">
        <f>IF('Non-Dosen'!S470="","-",IF('Non-Dosen'!S470&gt;31,"Tanggal tidak valid",IF('Non-Dosen'!S470&lt;1,"Tanggal tidak valid","OK")))</f>
        <v>-</v>
      </c>
      <c r="T470" s="15" t="str">
        <f>IF('Non-Dosen'!T470="","-",IF('Non-Dosen'!T470&gt;12,"Bulan tidak valid",IF('Non-Dosen'!T470&lt;1,"Bulan tidak valid","OK")))</f>
        <v>-</v>
      </c>
      <c r="U470" s="15" t="str">
        <f>IF('Non-Dosen'!U470="","-",IF('Non-Dosen'!U470&gt;2017,"Tahun tidak valid",IF('Non-Dosen'!U470&lt;1900,"Tahun tidak valid","OK")))</f>
        <v>-</v>
      </c>
      <c r="V470" s="14" t="str">
        <f>IF('Non-Dosen'!V470="","-",IF('Non-Dosen'!V470&gt;6,"Tidak valid",IF('Non-Dosen'!V470&lt;1,"Tidak valid","OK")))</f>
        <v>-</v>
      </c>
      <c r="W470" s="14" t="str">
        <f>IF('Non-Dosen'!W470="","-",IF('Non-Dosen'!W470&gt;4,"Tidak valid",IF('Non-Dosen'!W470&lt;1,"Tidak valid","OK")))</f>
        <v>-</v>
      </c>
      <c r="X470" s="14" t="str">
        <f>IF('Non-Dosen'!X470="","-",IF('Non-Dosen'!X470&gt;5,"Tidak valid",IF('Non-Dosen'!X470&lt;1,"Tidak valid","OK")))</f>
        <v>-</v>
      </c>
      <c r="Y470" s="14" t="str">
        <f>IF('Non-Dosen'!Y470="","-",IF('Non-Dosen'!Y470&gt;4,"Tidak valid",IF('Non-Dosen'!Y470&lt;1,"Tidak valid","OK")))</f>
        <v>-</v>
      </c>
      <c r="Z470" s="14" t="str">
        <f>IF('Non-Dosen'!Z470="","-",IF(LEN('Non-Dosen'!Z470)&lt;4,"Cek lagi","OK"))</f>
        <v>-</v>
      </c>
      <c r="AA470" s="14" t="str">
        <f>IF('Non-Dosen'!AA470="","-",IF('Non-Dosen'!AA470&gt;"11","Tidak valid",IF('Non-Dosen'!AA470&lt;"00","Tidak valid","OK")))</f>
        <v>-</v>
      </c>
      <c r="AB470" s="14" t="str">
        <f>IF('Non-Dosen'!AB470="","-",IF('Non-Dosen'!AB470&gt;"11","Tidak valid",IF('Non-Dosen'!AB470&lt;"00","Tidak valid","OK")))</f>
        <v>-</v>
      </c>
      <c r="AC470" s="14" t="str">
        <f>IF('Non-Dosen'!AC470="","-",IF('Non-Dosen'!AC470&gt;7,"Tidak valid",IF('Non-Dosen'!AC470&lt;1,"Tidak valid","OK")))</f>
        <v>-</v>
      </c>
      <c r="AD470" s="14" t="str">
        <f>IF('Non-Dosen'!AC470="",IF('Non-Dosen'!AD470="","-","Cek lagi"),IF('Non-Dosen'!AC470=1,IF('Non-Dosen'!AD470="","OK","Harap dikosongkan"),IF('Non-Dosen'!AC470&gt;1,IF('Non-Dosen'!AD470="","Harap diisi",IF(LEN('Non-Dosen'!AD470)&lt;4,"Cek lagi","OK")))))</f>
        <v>-</v>
      </c>
      <c r="AE470" s="15" t="str">
        <f>IF('Non-Dosen'!AE470="","-",IF('Non-Dosen'!AE470&gt;31,"Tanggal tidak valid",IF('Non-Dosen'!AE470&lt;1,"Tanggal tidak valid","OK")))</f>
        <v>-</v>
      </c>
      <c r="AF470" s="15" t="str">
        <f>IF('Non-Dosen'!AF470="","-",IF('Non-Dosen'!AF470&gt;12,"Bulan tidak valid",IF('Non-Dosen'!AF470&lt;1,"Bulan tidak valid","OK")))</f>
        <v>-</v>
      </c>
      <c r="AG470" s="15" t="str">
        <f>IF('Non-Dosen'!AG470="","-",IF('Non-Dosen'!AG470&gt;2016,"Tahun tidak valid",IF('Non-Dosen'!AG470&lt;1900,"Tahun tidak valid","OK")))</f>
        <v>-</v>
      </c>
      <c r="AH470" s="14" t="str">
        <f>IF('Non-Dosen'!AH470="","-",IF(LEN('Non-Dosen'!AH470)&lt;5,"Cek lagi","OK"))</f>
        <v>-</v>
      </c>
      <c r="AI470" s="14" t="str">
        <f>IF('Non-Dosen'!AI470="","-",IF(LEN('Non-Dosen'!AI470)&lt;4,"Cek lagi","OK"))</f>
        <v>-</v>
      </c>
      <c r="AJ470" s="14" t="str">
        <f>IF('Non-Dosen'!AJ470="","-",IF('Non-Dosen'!AJ470&gt;92,"Tidak valid",IF('Non-Dosen'!AJ470&lt;11,"Tidak valid","OK")))</f>
        <v>-</v>
      </c>
      <c r="AK470" s="14" t="str">
        <f>IF('Non-Dosen'!AK470="","-",IF(LEN('Non-Dosen'!AK470)&lt;4,"Cek lagi","OK"))</f>
        <v>-</v>
      </c>
    </row>
    <row r="471" spans="1:37" ht="15" customHeight="1" x14ac:dyDescent="0.15">
      <c r="A471" s="14" t="str">
        <f>IF('Non-Dosen'!A471="","-",IF(LEN('Non-Dosen'!A471)&lt;&gt;18,"Cek lagi",IF(VALUE('Non-Dosen'!A471)&lt;0,"Cek lagi","OK")))</f>
        <v>-</v>
      </c>
      <c r="B471" s="14" t="str">
        <f>IF('Non-Dosen'!B471="","-",IF(LEN('Non-Dosen'!B471)&lt;4,"Cek lagi","OK"))</f>
        <v>-</v>
      </c>
      <c r="C471" s="14" t="str">
        <f>IF('Non-Dosen'!C471="","-",IF(LEN('Non-Dosen'!C471)&lt;2,"Cek lagi","OK"))</f>
        <v>-</v>
      </c>
      <c r="D471" s="14" t="str">
        <f>IF('Non-Dosen'!D471="","-",IF(LEN('Non-Dosen'!D471)&lt;2,"Cek lagi","OK"))</f>
        <v>-</v>
      </c>
      <c r="E471" s="14" t="str">
        <f>IF('Non-Dosen'!E471="","-",IF('Non-Dosen'!E471=0,"OK",IF('Non-Dosen'!E471=1,"OK","Tidak valid")))</f>
        <v>-</v>
      </c>
      <c r="F471" s="14" t="str">
        <f>IF('Non-Dosen'!F471="","-",IF(LEN('Non-Dosen'!F471)&lt;4,"Cek lagi","OK"))</f>
        <v>-</v>
      </c>
      <c r="G471" s="15" t="str">
        <f>IF('Non-Dosen'!G471="","-",IF('Non-Dosen'!G471&gt;31,"Tanggal tidak valid",IF('Non-Dosen'!G471&lt;1,"Tanggal tidak valid","OK")))</f>
        <v>-</v>
      </c>
      <c r="H471" s="15" t="str">
        <f>IF('Non-Dosen'!H471="","-",IF('Non-Dosen'!H471&gt;12,"Bulan tidak valid",IF('Non-Dosen'!H471&lt;1,"Bulan tidak valid","OK")))</f>
        <v>-</v>
      </c>
      <c r="I471" s="15" t="str">
        <f>IF('Non-Dosen'!I471="","-",IF('Non-Dosen'!I471&gt;2001,"Tahun tidak valid",IF('Non-Dosen'!I471&lt;1900,"Tahun tidak valid","OK")))</f>
        <v>-</v>
      </c>
      <c r="J471" s="14" t="str">
        <f>IF('Non-Dosen'!J471="","-",IF(LEN('Non-Dosen'!J471)&lt;16,"Tidak valid","OK"))</f>
        <v>-</v>
      </c>
      <c r="K471" s="14" t="str">
        <f>IF('Non-Dosen'!K471="","-",IF(LEN('Non-Dosen'!K471)&lt;4,"Cek lagi","OK"))</f>
        <v>-</v>
      </c>
      <c r="L471" s="14" t="str">
        <f>IF('Non-Dosen'!L471="","-",IF('Non-Dosen'!L471&gt;2,"Tidak valid",IF('Non-Dosen'!L471&lt;1,"Tidak valid","OK")))</f>
        <v>-</v>
      </c>
      <c r="M471" s="14" t="str">
        <f>IF('Non-Dosen'!L471="",IF('Non-Dosen'!M471&lt;&gt;"","Harap dikosongkan","-"),IF('Non-Dosen'!L471=2,IF('Non-Dosen'!M471="","OK","Harap dikosongkan"),IF('Non-Dosen'!L471=1,IF('Non-Dosen'!M471="","Harap diisi",IF('Non-Dosen'!M471&gt;"10","Tidak valid",IF('Non-Dosen'!M471&lt;"01","Tidak valid","OK"))))))</f>
        <v>-</v>
      </c>
      <c r="N471" s="14" t="str">
        <f>IF('Non-Dosen'!N471="","-",IF(LEN('Non-Dosen'!N471)&lt;4,"Cek lagi","OK"))</f>
        <v>-</v>
      </c>
      <c r="O471" s="15" t="str">
        <f>IF('Non-Dosen'!O471="","-",IF('Non-Dosen'!O471&gt;31,"Tanggal tidak valid",IF('Non-Dosen'!O471&lt;1,"Tanggal tidak valid","OK")))</f>
        <v>-</v>
      </c>
      <c r="P471" s="15" t="str">
        <f>IF('Non-Dosen'!P471="","-",IF('Non-Dosen'!P471&gt;12,"Bulan tidak valid",IF('Non-Dosen'!P471&lt;1,"Bulan tidak valid","OK")))</f>
        <v>-</v>
      </c>
      <c r="Q471" s="15" t="str">
        <f>IF('Non-Dosen'!Q471="","-",IF('Non-Dosen'!Q471&gt;2017,"Tahun tidak valid",IF('Non-Dosen'!Q471&lt;1900,"Tahun tidak valid","OK")))</f>
        <v>-</v>
      </c>
      <c r="R471" s="14" t="str">
        <f>IF('Non-Dosen'!R471="","-",IF(LEN('Non-Dosen'!R471)&lt;4,"Cek lagi","OK"))</f>
        <v>-</v>
      </c>
      <c r="S471" s="15" t="str">
        <f>IF('Non-Dosen'!S471="","-",IF('Non-Dosen'!S471&gt;31,"Tanggal tidak valid",IF('Non-Dosen'!S471&lt;1,"Tanggal tidak valid","OK")))</f>
        <v>-</v>
      </c>
      <c r="T471" s="15" t="str">
        <f>IF('Non-Dosen'!T471="","-",IF('Non-Dosen'!T471&gt;12,"Bulan tidak valid",IF('Non-Dosen'!T471&lt;1,"Bulan tidak valid","OK")))</f>
        <v>-</v>
      </c>
      <c r="U471" s="15" t="str">
        <f>IF('Non-Dosen'!U471="","-",IF('Non-Dosen'!U471&gt;2017,"Tahun tidak valid",IF('Non-Dosen'!U471&lt;1900,"Tahun tidak valid","OK")))</f>
        <v>-</v>
      </c>
      <c r="V471" s="14" t="str">
        <f>IF('Non-Dosen'!V471="","-",IF('Non-Dosen'!V471&gt;6,"Tidak valid",IF('Non-Dosen'!V471&lt;1,"Tidak valid","OK")))</f>
        <v>-</v>
      </c>
      <c r="W471" s="14" t="str">
        <f>IF('Non-Dosen'!W471="","-",IF('Non-Dosen'!W471&gt;4,"Tidak valid",IF('Non-Dosen'!W471&lt;1,"Tidak valid","OK")))</f>
        <v>-</v>
      </c>
      <c r="X471" s="14" t="str">
        <f>IF('Non-Dosen'!X471="","-",IF('Non-Dosen'!X471&gt;5,"Tidak valid",IF('Non-Dosen'!X471&lt;1,"Tidak valid","OK")))</f>
        <v>-</v>
      </c>
      <c r="Y471" s="14" t="str">
        <f>IF('Non-Dosen'!Y471="","-",IF('Non-Dosen'!Y471&gt;4,"Tidak valid",IF('Non-Dosen'!Y471&lt;1,"Tidak valid","OK")))</f>
        <v>-</v>
      </c>
      <c r="Z471" s="14" t="str">
        <f>IF('Non-Dosen'!Z471="","-",IF(LEN('Non-Dosen'!Z471)&lt;4,"Cek lagi","OK"))</f>
        <v>-</v>
      </c>
      <c r="AA471" s="14" t="str">
        <f>IF('Non-Dosen'!AA471="","-",IF('Non-Dosen'!AA471&gt;"11","Tidak valid",IF('Non-Dosen'!AA471&lt;"00","Tidak valid","OK")))</f>
        <v>-</v>
      </c>
      <c r="AB471" s="14" t="str">
        <f>IF('Non-Dosen'!AB471="","-",IF('Non-Dosen'!AB471&gt;"11","Tidak valid",IF('Non-Dosen'!AB471&lt;"00","Tidak valid","OK")))</f>
        <v>-</v>
      </c>
      <c r="AC471" s="14" t="str">
        <f>IF('Non-Dosen'!AC471="","-",IF('Non-Dosen'!AC471&gt;7,"Tidak valid",IF('Non-Dosen'!AC471&lt;1,"Tidak valid","OK")))</f>
        <v>-</v>
      </c>
      <c r="AD471" s="14" t="str">
        <f>IF('Non-Dosen'!AC471="",IF('Non-Dosen'!AD471="","-","Cek lagi"),IF('Non-Dosen'!AC471=1,IF('Non-Dosen'!AD471="","OK","Harap dikosongkan"),IF('Non-Dosen'!AC471&gt;1,IF('Non-Dosen'!AD471="","Harap diisi",IF(LEN('Non-Dosen'!AD471)&lt;4,"Cek lagi","OK")))))</f>
        <v>-</v>
      </c>
      <c r="AE471" s="15" t="str">
        <f>IF('Non-Dosen'!AE471="","-",IF('Non-Dosen'!AE471&gt;31,"Tanggal tidak valid",IF('Non-Dosen'!AE471&lt;1,"Tanggal tidak valid","OK")))</f>
        <v>-</v>
      </c>
      <c r="AF471" s="15" t="str">
        <f>IF('Non-Dosen'!AF471="","-",IF('Non-Dosen'!AF471&gt;12,"Bulan tidak valid",IF('Non-Dosen'!AF471&lt;1,"Bulan tidak valid","OK")))</f>
        <v>-</v>
      </c>
      <c r="AG471" s="15" t="str">
        <f>IF('Non-Dosen'!AG471="","-",IF('Non-Dosen'!AG471&gt;2016,"Tahun tidak valid",IF('Non-Dosen'!AG471&lt;1900,"Tahun tidak valid","OK")))</f>
        <v>-</v>
      </c>
      <c r="AH471" s="14" t="str">
        <f>IF('Non-Dosen'!AH471="","-",IF(LEN('Non-Dosen'!AH471)&lt;5,"Cek lagi","OK"))</f>
        <v>-</v>
      </c>
      <c r="AI471" s="14" t="str">
        <f>IF('Non-Dosen'!AI471="","-",IF(LEN('Non-Dosen'!AI471)&lt;4,"Cek lagi","OK"))</f>
        <v>-</v>
      </c>
      <c r="AJ471" s="14" t="str">
        <f>IF('Non-Dosen'!AJ471="","-",IF('Non-Dosen'!AJ471&gt;92,"Tidak valid",IF('Non-Dosen'!AJ471&lt;11,"Tidak valid","OK")))</f>
        <v>-</v>
      </c>
      <c r="AK471" s="14" t="str">
        <f>IF('Non-Dosen'!AK471="","-",IF(LEN('Non-Dosen'!AK471)&lt;4,"Cek lagi","OK"))</f>
        <v>-</v>
      </c>
    </row>
    <row r="472" spans="1:37" ht="15" customHeight="1" x14ac:dyDescent="0.15">
      <c r="A472" s="14" t="str">
        <f>IF('Non-Dosen'!A472="","-",IF(LEN('Non-Dosen'!A472)&lt;&gt;18,"Cek lagi",IF(VALUE('Non-Dosen'!A472)&lt;0,"Cek lagi","OK")))</f>
        <v>-</v>
      </c>
      <c r="B472" s="14" t="str">
        <f>IF('Non-Dosen'!B472="","-",IF(LEN('Non-Dosen'!B472)&lt;4,"Cek lagi","OK"))</f>
        <v>-</v>
      </c>
      <c r="C472" s="14" t="str">
        <f>IF('Non-Dosen'!C472="","-",IF(LEN('Non-Dosen'!C472)&lt;2,"Cek lagi","OK"))</f>
        <v>-</v>
      </c>
      <c r="D472" s="14" t="str">
        <f>IF('Non-Dosen'!D472="","-",IF(LEN('Non-Dosen'!D472)&lt;2,"Cek lagi","OK"))</f>
        <v>-</v>
      </c>
      <c r="E472" s="14" t="str">
        <f>IF('Non-Dosen'!E472="","-",IF('Non-Dosen'!E472=0,"OK",IF('Non-Dosen'!E472=1,"OK","Tidak valid")))</f>
        <v>-</v>
      </c>
      <c r="F472" s="14" t="str">
        <f>IF('Non-Dosen'!F472="","-",IF(LEN('Non-Dosen'!F472)&lt;4,"Cek lagi","OK"))</f>
        <v>-</v>
      </c>
      <c r="G472" s="15" t="str">
        <f>IF('Non-Dosen'!G472="","-",IF('Non-Dosen'!G472&gt;31,"Tanggal tidak valid",IF('Non-Dosen'!G472&lt;1,"Tanggal tidak valid","OK")))</f>
        <v>-</v>
      </c>
      <c r="H472" s="15" t="str">
        <f>IF('Non-Dosen'!H472="","-",IF('Non-Dosen'!H472&gt;12,"Bulan tidak valid",IF('Non-Dosen'!H472&lt;1,"Bulan tidak valid","OK")))</f>
        <v>-</v>
      </c>
      <c r="I472" s="15" t="str">
        <f>IF('Non-Dosen'!I472="","-",IF('Non-Dosen'!I472&gt;2001,"Tahun tidak valid",IF('Non-Dosen'!I472&lt;1900,"Tahun tidak valid","OK")))</f>
        <v>-</v>
      </c>
      <c r="J472" s="14" t="str">
        <f>IF('Non-Dosen'!J472="","-",IF(LEN('Non-Dosen'!J472)&lt;16,"Tidak valid","OK"))</f>
        <v>-</v>
      </c>
      <c r="K472" s="14" t="str">
        <f>IF('Non-Dosen'!K472="","-",IF(LEN('Non-Dosen'!K472)&lt;4,"Cek lagi","OK"))</f>
        <v>-</v>
      </c>
      <c r="L472" s="14" t="str">
        <f>IF('Non-Dosen'!L472="","-",IF('Non-Dosen'!L472&gt;2,"Tidak valid",IF('Non-Dosen'!L472&lt;1,"Tidak valid","OK")))</f>
        <v>-</v>
      </c>
      <c r="M472" s="14" t="str">
        <f>IF('Non-Dosen'!L472="",IF('Non-Dosen'!M472&lt;&gt;"","Harap dikosongkan","-"),IF('Non-Dosen'!L472=2,IF('Non-Dosen'!M472="","OK","Harap dikosongkan"),IF('Non-Dosen'!L472=1,IF('Non-Dosen'!M472="","Harap diisi",IF('Non-Dosen'!M472&gt;"10","Tidak valid",IF('Non-Dosen'!M472&lt;"01","Tidak valid","OK"))))))</f>
        <v>-</v>
      </c>
      <c r="N472" s="14" t="str">
        <f>IF('Non-Dosen'!N472="","-",IF(LEN('Non-Dosen'!N472)&lt;4,"Cek lagi","OK"))</f>
        <v>-</v>
      </c>
      <c r="O472" s="15" t="str">
        <f>IF('Non-Dosen'!O472="","-",IF('Non-Dosen'!O472&gt;31,"Tanggal tidak valid",IF('Non-Dosen'!O472&lt;1,"Tanggal tidak valid","OK")))</f>
        <v>-</v>
      </c>
      <c r="P472" s="15" t="str">
        <f>IF('Non-Dosen'!P472="","-",IF('Non-Dosen'!P472&gt;12,"Bulan tidak valid",IF('Non-Dosen'!P472&lt;1,"Bulan tidak valid","OK")))</f>
        <v>-</v>
      </c>
      <c r="Q472" s="15" t="str">
        <f>IF('Non-Dosen'!Q472="","-",IF('Non-Dosen'!Q472&gt;2017,"Tahun tidak valid",IF('Non-Dosen'!Q472&lt;1900,"Tahun tidak valid","OK")))</f>
        <v>-</v>
      </c>
      <c r="R472" s="14" t="str">
        <f>IF('Non-Dosen'!R472="","-",IF(LEN('Non-Dosen'!R472)&lt;4,"Cek lagi","OK"))</f>
        <v>-</v>
      </c>
      <c r="S472" s="15" t="str">
        <f>IF('Non-Dosen'!S472="","-",IF('Non-Dosen'!S472&gt;31,"Tanggal tidak valid",IF('Non-Dosen'!S472&lt;1,"Tanggal tidak valid","OK")))</f>
        <v>-</v>
      </c>
      <c r="T472" s="15" t="str">
        <f>IF('Non-Dosen'!T472="","-",IF('Non-Dosen'!T472&gt;12,"Bulan tidak valid",IF('Non-Dosen'!T472&lt;1,"Bulan tidak valid","OK")))</f>
        <v>-</v>
      </c>
      <c r="U472" s="15" t="str">
        <f>IF('Non-Dosen'!U472="","-",IF('Non-Dosen'!U472&gt;2017,"Tahun tidak valid",IF('Non-Dosen'!U472&lt;1900,"Tahun tidak valid","OK")))</f>
        <v>-</v>
      </c>
      <c r="V472" s="14" t="str">
        <f>IF('Non-Dosen'!V472="","-",IF('Non-Dosen'!V472&gt;6,"Tidak valid",IF('Non-Dosen'!V472&lt;1,"Tidak valid","OK")))</f>
        <v>-</v>
      </c>
      <c r="W472" s="14" t="str">
        <f>IF('Non-Dosen'!W472="","-",IF('Non-Dosen'!W472&gt;4,"Tidak valid",IF('Non-Dosen'!W472&lt;1,"Tidak valid","OK")))</f>
        <v>-</v>
      </c>
      <c r="X472" s="14" t="str">
        <f>IF('Non-Dosen'!X472="","-",IF('Non-Dosen'!X472&gt;5,"Tidak valid",IF('Non-Dosen'!X472&lt;1,"Tidak valid","OK")))</f>
        <v>-</v>
      </c>
      <c r="Y472" s="14" t="str">
        <f>IF('Non-Dosen'!Y472="","-",IF('Non-Dosen'!Y472&gt;4,"Tidak valid",IF('Non-Dosen'!Y472&lt;1,"Tidak valid","OK")))</f>
        <v>-</v>
      </c>
      <c r="Z472" s="14" t="str">
        <f>IF('Non-Dosen'!Z472="","-",IF(LEN('Non-Dosen'!Z472)&lt;4,"Cek lagi","OK"))</f>
        <v>-</v>
      </c>
      <c r="AA472" s="14" t="str">
        <f>IF('Non-Dosen'!AA472="","-",IF('Non-Dosen'!AA472&gt;"11","Tidak valid",IF('Non-Dosen'!AA472&lt;"00","Tidak valid","OK")))</f>
        <v>-</v>
      </c>
      <c r="AB472" s="14" t="str">
        <f>IF('Non-Dosen'!AB472="","-",IF('Non-Dosen'!AB472&gt;"11","Tidak valid",IF('Non-Dosen'!AB472&lt;"00","Tidak valid","OK")))</f>
        <v>-</v>
      </c>
      <c r="AC472" s="14" t="str">
        <f>IF('Non-Dosen'!AC472="","-",IF('Non-Dosen'!AC472&gt;7,"Tidak valid",IF('Non-Dosen'!AC472&lt;1,"Tidak valid","OK")))</f>
        <v>-</v>
      </c>
      <c r="AD472" s="14" t="str">
        <f>IF('Non-Dosen'!AC472="",IF('Non-Dosen'!AD472="","-","Cek lagi"),IF('Non-Dosen'!AC472=1,IF('Non-Dosen'!AD472="","OK","Harap dikosongkan"),IF('Non-Dosen'!AC472&gt;1,IF('Non-Dosen'!AD472="","Harap diisi",IF(LEN('Non-Dosen'!AD472)&lt;4,"Cek lagi","OK")))))</f>
        <v>-</v>
      </c>
      <c r="AE472" s="15" t="str">
        <f>IF('Non-Dosen'!AE472="","-",IF('Non-Dosen'!AE472&gt;31,"Tanggal tidak valid",IF('Non-Dosen'!AE472&lt;1,"Tanggal tidak valid","OK")))</f>
        <v>-</v>
      </c>
      <c r="AF472" s="15" t="str">
        <f>IF('Non-Dosen'!AF472="","-",IF('Non-Dosen'!AF472&gt;12,"Bulan tidak valid",IF('Non-Dosen'!AF472&lt;1,"Bulan tidak valid","OK")))</f>
        <v>-</v>
      </c>
      <c r="AG472" s="15" t="str">
        <f>IF('Non-Dosen'!AG472="","-",IF('Non-Dosen'!AG472&gt;2016,"Tahun tidak valid",IF('Non-Dosen'!AG472&lt;1900,"Tahun tidak valid","OK")))</f>
        <v>-</v>
      </c>
      <c r="AH472" s="14" t="str">
        <f>IF('Non-Dosen'!AH472="","-",IF(LEN('Non-Dosen'!AH472)&lt;5,"Cek lagi","OK"))</f>
        <v>-</v>
      </c>
      <c r="AI472" s="14" t="str">
        <f>IF('Non-Dosen'!AI472="","-",IF(LEN('Non-Dosen'!AI472)&lt;4,"Cek lagi","OK"))</f>
        <v>-</v>
      </c>
      <c r="AJ472" s="14" t="str">
        <f>IF('Non-Dosen'!AJ472="","-",IF('Non-Dosen'!AJ472&gt;92,"Tidak valid",IF('Non-Dosen'!AJ472&lt;11,"Tidak valid","OK")))</f>
        <v>-</v>
      </c>
      <c r="AK472" s="14" t="str">
        <f>IF('Non-Dosen'!AK472="","-",IF(LEN('Non-Dosen'!AK472)&lt;4,"Cek lagi","OK"))</f>
        <v>-</v>
      </c>
    </row>
    <row r="473" spans="1:37" ht="15" customHeight="1" x14ac:dyDescent="0.15">
      <c r="A473" s="14" t="str">
        <f>IF('Non-Dosen'!A473="","-",IF(LEN('Non-Dosen'!A473)&lt;&gt;18,"Cek lagi",IF(VALUE('Non-Dosen'!A473)&lt;0,"Cek lagi","OK")))</f>
        <v>-</v>
      </c>
      <c r="B473" s="14" t="str">
        <f>IF('Non-Dosen'!B473="","-",IF(LEN('Non-Dosen'!B473)&lt;4,"Cek lagi","OK"))</f>
        <v>-</v>
      </c>
      <c r="C473" s="14" t="str">
        <f>IF('Non-Dosen'!C473="","-",IF(LEN('Non-Dosen'!C473)&lt;2,"Cek lagi","OK"))</f>
        <v>-</v>
      </c>
      <c r="D473" s="14" t="str">
        <f>IF('Non-Dosen'!D473="","-",IF(LEN('Non-Dosen'!D473)&lt;2,"Cek lagi","OK"))</f>
        <v>-</v>
      </c>
      <c r="E473" s="14" t="str">
        <f>IF('Non-Dosen'!E473="","-",IF('Non-Dosen'!E473=0,"OK",IF('Non-Dosen'!E473=1,"OK","Tidak valid")))</f>
        <v>-</v>
      </c>
      <c r="F473" s="14" t="str">
        <f>IF('Non-Dosen'!F473="","-",IF(LEN('Non-Dosen'!F473)&lt;4,"Cek lagi","OK"))</f>
        <v>-</v>
      </c>
      <c r="G473" s="15" t="str">
        <f>IF('Non-Dosen'!G473="","-",IF('Non-Dosen'!G473&gt;31,"Tanggal tidak valid",IF('Non-Dosen'!G473&lt;1,"Tanggal tidak valid","OK")))</f>
        <v>-</v>
      </c>
      <c r="H473" s="15" t="str">
        <f>IF('Non-Dosen'!H473="","-",IF('Non-Dosen'!H473&gt;12,"Bulan tidak valid",IF('Non-Dosen'!H473&lt;1,"Bulan tidak valid","OK")))</f>
        <v>-</v>
      </c>
      <c r="I473" s="15" t="str">
        <f>IF('Non-Dosen'!I473="","-",IF('Non-Dosen'!I473&gt;2001,"Tahun tidak valid",IF('Non-Dosen'!I473&lt;1900,"Tahun tidak valid","OK")))</f>
        <v>-</v>
      </c>
      <c r="J473" s="14" t="str">
        <f>IF('Non-Dosen'!J473="","-",IF(LEN('Non-Dosen'!J473)&lt;16,"Tidak valid","OK"))</f>
        <v>-</v>
      </c>
      <c r="K473" s="14" t="str">
        <f>IF('Non-Dosen'!K473="","-",IF(LEN('Non-Dosen'!K473)&lt;4,"Cek lagi","OK"))</f>
        <v>-</v>
      </c>
      <c r="L473" s="14" t="str">
        <f>IF('Non-Dosen'!L473="","-",IF('Non-Dosen'!L473&gt;2,"Tidak valid",IF('Non-Dosen'!L473&lt;1,"Tidak valid","OK")))</f>
        <v>-</v>
      </c>
      <c r="M473" s="14" t="str">
        <f>IF('Non-Dosen'!L473="",IF('Non-Dosen'!M473&lt;&gt;"","Harap dikosongkan","-"),IF('Non-Dosen'!L473=2,IF('Non-Dosen'!M473="","OK","Harap dikosongkan"),IF('Non-Dosen'!L473=1,IF('Non-Dosen'!M473="","Harap diisi",IF('Non-Dosen'!M473&gt;"10","Tidak valid",IF('Non-Dosen'!M473&lt;"01","Tidak valid","OK"))))))</f>
        <v>-</v>
      </c>
      <c r="N473" s="14" t="str">
        <f>IF('Non-Dosen'!N473="","-",IF(LEN('Non-Dosen'!N473)&lt;4,"Cek lagi","OK"))</f>
        <v>-</v>
      </c>
      <c r="O473" s="15" t="str">
        <f>IF('Non-Dosen'!O473="","-",IF('Non-Dosen'!O473&gt;31,"Tanggal tidak valid",IF('Non-Dosen'!O473&lt;1,"Tanggal tidak valid","OK")))</f>
        <v>-</v>
      </c>
      <c r="P473" s="15" t="str">
        <f>IF('Non-Dosen'!P473="","-",IF('Non-Dosen'!P473&gt;12,"Bulan tidak valid",IF('Non-Dosen'!P473&lt;1,"Bulan tidak valid","OK")))</f>
        <v>-</v>
      </c>
      <c r="Q473" s="15" t="str">
        <f>IF('Non-Dosen'!Q473="","-",IF('Non-Dosen'!Q473&gt;2017,"Tahun tidak valid",IF('Non-Dosen'!Q473&lt;1900,"Tahun tidak valid","OK")))</f>
        <v>-</v>
      </c>
      <c r="R473" s="14" t="str">
        <f>IF('Non-Dosen'!R473="","-",IF(LEN('Non-Dosen'!R473)&lt;4,"Cek lagi","OK"))</f>
        <v>-</v>
      </c>
      <c r="S473" s="15" t="str">
        <f>IF('Non-Dosen'!S473="","-",IF('Non-Dosen'!S473&gt;31,"Tanggal tidak valid",IF('Non-Dosen'!S473&lt;1,"Tanggal tidak valid","OK")))</f>
        <v>-</v>
      </c>
      <c r="T473" s="15" t="str">
        <f>IF('Non-Dosen'!T473="","-",IF('Non-Dosen'!T473&gt;12,"Bulan tidak valid",IF('Non-Dosen'!T473&lt;1,"Bulan tidak valid","OK")))</f>
        <v>-</v>
      </c>
      <c r="U473" s="15" t="str">
        <f>IF('Non-Dosen'!U473="","-",IF('Non-Dosen'!U473&gt;2017,"Tahun tidak valid",IF('Non-Dosen'!U473&lt;1900,"Tahun tidak valid","OK")))</f>
        <v>-</v>
      </c>
      <c r="V473" s="14" t="str">
        <f>IF('Non-Dosen'!V473="","-",IF('Non-Dosen'!V473&gt;6,"Tidak valid",IF('Non-Dosen'!V473&lt;1,"Tidak valid","OK")))</f>
        <v>-</v>
      </c>
      <c r="W473" s="14" t="str">
        <f>IF('Non-Dosen'!W473="","-",IF('Non-Dosen'!W473&gt;4,"Tidak valid",IF('Non-Dosen'!W473&lt;1,"Tidak valid","OK")))</f>
        <v>-</v>
      </c>
      <c r="X473" s="14" t="str">
        <f>IF('Non-Dosen'!X473="","-",IF('Non-Dosen'!X473&gt;5,"Tidak valid",IF('Non-Dosen'!X473&lt;1,"Tidak valid","OK")))</f>
        <v>-</v>
      </c>
      <c r="Y473" s="14" t="str">
        <f>IF('Non-Dosen'!Y473="","-",IF('Non-Dosen'!Y473&gt;4,"Tidak valid",IF('Non-Dosen'!Y473&lt;1,"Tidak valid","OK")))</f>
        <v>-</v>
      </c>
      <c r="Z473" s="14" t="str">
        <f>IF('Non-Dosen'!Z473="","-",IF(LEN('Non-Dosen'!Z473)&lt;4,"Cek lagi","OK"))</f>
        <v>-</v>
      </c>
      <c r="AA473" s="14" t="str">
        <f>IF('Non-Dosen'!AA473="","-",IF('Non-Dosen'!AA473&gt;"11","Tidak valid",IF('Non-Dosen'!AA473&lt;"00","Tidak valid","OK")))</f>
        <v>-</v>
      </c>
      <c r="AB473" s="14" t="str">
        <f>IF('Non-Dosen'!AB473="","-",IF('Non-Dosen'!AB473&gt;"11","Tidak valid",IF('Non-Dosen'!AB473&lt;"00","Tidak valid","OK")))</f>
        <v>-</v>
      </c>
      <c r="AC473" s="14" t="str">
        <f>IF('Non-Dosen'!AC473="","-",IF('Non-Dosen'!AC473&gt;7,"Tidak valid",IF('Non-Dosen'!AC473&lt;1,"Tidak valid","OK")))</f>
        <v>-</v>
      </c>
      <c r="AD473" s="14" t="str">
        <f>IF('Non-Dosen'!AC473="",IF('Non-Dosen'!AD473="","-","Cek lagi"),IF('Non-Dosen'!AC473=1,IF('Non-Dosen'!AD473="","OK","Harap dikosongkan"),IF('Non-Dosen'!AC473&gt;1,IF('Non-Dosen'!AD473="","Harap diisi",IF(LEN('Non-Dosen'!AD473)&lt;4,"Cek lagi","OK")))))</f>
        <v>-</v>
      </c>
      <c r="AE473" s="15" t="str">
        <f>IF('Non-Dosen'!AE473="","-",IF('Non-Dosen'!AE473&gt;31,"Tanggal tidak valid",IF('Non-Dosen'!AE473&lt;1,"Tanggal tidak valid","OK")))</f>
        <v>-</v>
      </c>
      <c r="AF473" s="15" t="str">
        <f>IF('Non-Dosen'!AF473="","-",IF('Non-Dosen'!AF473&gt;12,"Bulan tidak valid",IF('Non-Dosen'!AF473&lt;1,"Bulan tidak valid","OK")))</f>
        <v>-</v>
      </c>
      <c r="AG473" s="15" t="str">
        <f>IF('Non-Dosen'!AG473="","-",IF('Non-Dosen'!AG473&gt;2016,"Tahun tidak valid",IF('Non-Dosen'!AG473&lt;1900,"Tahun tidak valid","OK")))</f>
        <v>-</v>
      </c>
      <c r="AH473" s="14" t="str">
        <f>IF('Non-Dosen'!AH473="","-",IF(LEN('Non-Dosen'!AH473)&lt;5,"Cek lagi","OK"))</f>
        <v>-</v>
      </c>
      <c r="AI473" s="14" t="str">
        <f>IF('Non-Dosen'!AI473="","-",IF(LEN('Non-Dosen'!AI473)&lt;4,"Cek lagi","OK"))</f>
        <v>-</v>
      </c>
      <c r="AJ473" s="14" t="str">
        <f>IF('Non-Dosen'!AJ473="","-",IF('Non-Dosen'!AJ473&gt;92,"Tidak valid",IF('Non-Dosen'!AJ473&lt;11,"Tidak valid","OK")))</f>
        <v>-</v>
      </c>
      <c r="AK473" s="14" t="str">
        <f>IF('Non-Dosen'!AK473="","-",IF(LEN('Non-Dosen'!AK473)&lt;4,"Cek lagi","OK"))</f>
        <v>-</v>
      </c>
    </row>
    <row r="474" spans="1:37" ht="15" customHeight="1" x14ac:dyDescent="0.15">
      <c r="A474" s="14" t="str">
        <f>IF('Non-Dosen'!A474="","-",IF(LEN('Non-Dosen'!A474)&lt;&gt;18,"Cek lagi",IF(VALUE('Non-Dosen'!A474)&lt;0,"Cek lagi","OK")))</f>
        <v>-</v>
      </c>
      <c r="B474" s="14" t="str">
        <f>IF('Non-Dosen'!B474="","-",IF(LEN('Non-Dosen'!B474)&lt;4,"Cek lagi","OK"))</f>
        <v>-</v>
      </c>
      <c r="C474" s="14" t="str">
        <f>IF('Non-Dosen'!C474="","-",IF(LEN('Non-Dosen'!C474)&lt;2,"Cek lagi","OK"))</f>
        <v>-</v>
      </c>
      <c r="D474" s="14" t="str">
        <f>IF('Non-Dosen'!D474="","-",IF(LEN('Non-Dosen'!D474)&lt;2,"Cek lagi","OK"))</f>
        <v>-</v>
      </c>
      <c r="E474" s="14" t="str">
        <f>IF('Non-Dosen'!E474="","-",IF('Non-Dosen'!E474=0,"OK",IF('Non-Dosen'!E474=1,"OK","Tidak valid")))</f>
        <v>-</v>
      </c>
      <c r="F474" s="14" t="str">
        <f>IF('Non-Dosen'!F474="","-",IF(LEN('Non-Dosen'!F474)&lt;4,"Cek lagi","OK"))</f>
        <v>-</v>
      </c>
      <c r="G474" s="15" t="str">
        <f>IF('Non-Dosen'!G474="","-",IF('Non-Dosen'!G474&gt;31,"Tanggal tidak valid",IF('Non-Dosen'!G474&lt;1,"Tanggal tidak valid","OK")))</f>
        <v>-</v>
      </c>
      <c r="H474" s="15" t="str">
        <f>IF('Non-Dosen'!H474="","-",IF('Non-Dosen'!H474&gt;12,"Bulan tidak valid",IF('Non-Dosen'!H474&lt;1,"Bulan tidak valid","OK")))</f>
        <v>-</v>
      </c>
      <c r="I474" s="15" t="str">
        <f>IF('Non-Dosen'!I474="","-",IF('Non-Dosen'!I474&gt;2001,"Tahun tidak valid",IF('Non-Dosen'!I474&lt;1900,"Tahun tidak valid","OK")))</f>
        <v>-</v>
      </c>
      <c r="J474" s="14" t="str">
        <f>IF('Non-Dosen'!J474="","-",IF(LEN('Non-Dosen'!J474)&lt;16,"Tidak valid","OK"))</f>
        <v>-</v>
      </c>
      <c r="K474" s="14" t="str">
        <f>IF('Non-Dosen'!K474="","-",IF(LEN('Non-Dosen'!K474)&lt;4,"Cek lagi","OK"))</f>
        <v>-</v>
      </c>
      <c r="L474" s="14" t="str">
        <f>IF('Non-Dosen'!L474="","-",IF('Non-Dosen'!L474&gt;2,"Tidak valid",IF('Non-Dosen'!L474&lt;1,"Tidak valid","OK")))</f>
        <v>-</v>
      </c>
      <c r="M474" s="14" t="str">
        <f>IF('Non-Dosen'!L474="",IF('Non-Dosen'!M474&lt;&gt;"","Harap dikosongkan","-"),IF('Non-Dosen'!L474=2,IF('Non-Dosen'!M474="","OK","Harap dikosongkan"),IF('Non-Dosen'!L474=1,IF('Non-Dosen'!M474="","Harap diisi",IF('Non-Dosen'!M474&gt;"10","Tidak valid",IF('Non-Dosen'!M474&lt;"01","Tidak valid","OK"))))))</f>
        <v>-</v>
      </c>
      <c r="N474" s="14" t="str">
        <f>IF('Non-Dosen'!N474="","-",IF(LEN('Non-Dosen'!N474)&lt;4,"Cek lagi","OK"))</f>
        <v>-</v>
      </c>
      <c r="O474" s="15" t="str">
        <f>IF('Non-Dosen'!O474="","-",IF('Non-Dosen'!O474&gt;31,"Tanggal tidak valid",IF('Non-Dosen'!O474&lt;1,"Tanggal tidak valid","OK")))</f>
        <v>-</v>
      </c>
      <c r="P474" s="15" t="str">
        <f>IF('Non-Dosen'!P474="","-",IF('Non-Dosen'!P474&gt;12,"Bulan tidak valid",IF('Non-Dosen'!P474&lt;1,"Bulan tidak valid","OK")))</f>
        <v>-</v>
      </c>
      <c r="Q474" s="15" t="str">
        <f>IF('Non-Dosen'!Q474="","-",IF('Non-Dosen'!Q474&gt;2017,"Tahun tidak valid",IF('Non-Dosen'!Q474&lt;1900,"Tahun tidak valid","OK")))</f>
        <v>-</v>
      </c>
      <c r="R474" s="14" t="str">
        <f>IF('Non-Dosen'!R474="","-",IF(LEN('Non-Dosen'!R474)&lt;4,"Cek lagi","OK"))</f>
        <v>-</v>
      </c>
      <c r="S474" s="15" t="str">
        <f>IF('Non-Dosen'!S474="","-",IF('Non-Dosen'!S474&gt;31,"Tanggal tidak valid",IF('Non-Dosen'!S474&lt;1,"Tanggal tidak valid","OK")))</f>
        <v>-</v>
      </c>
      <c r="T474" s="15" t="str">
        <f>IF('Non-Dosen'!T474="","-",IF('Non-Dosen'!T474&gt;12,"Bulan tidak valid",IF('Non-Dosen'!T474&lt;1,"Bulan tidak valid","OK")))</f>
        <v>-</v>
      </c>
      <c r="U474" s="15" t="str">
        <f>IF('Non-Dosen'!U474="","-",IF('Non-Dosen'!U474&gt;2017,"Tahun tidak valid",IF('Non-Dosen'!U474&lt;1900,"Tahun tidak valid","OK")))</f>
        <v>-</v>
      </c>
      <c r="V474" s="14" t="str">
        <f>IF('Non-Dosen'!V474="","-",IF('Non-Dosen'!V474&gt;6,"Tidak valid",IF('Non-Dosen'!V474&lt;1,"Tidak valid","OK")))</f>
        <v>-</v>
      </c>
      <c r="W474" s="14" t="str">
        <f>IF('Non-Dosen'!W474="","-",IF('Non-Dosen'!W474&gt;4,"Tidak valid",IF('Non-Dosen'!W474&lt;1,"Tidak valid","OK")))</f>
        <v>-</v>
      </c>
      <c r="X474" s="14" t="str">
        <f>IF('Non-Dosen'!X474="","-",IF('Non-Dosen'!X474&gt;5,"Tidak valid",IF('Non-Dosen'!X474&lt;1,"Tidak valid","OK")))</f>
        <v>-</v>
      </c>
      <c r="Y474" s="14" t="str">
        <f>IF('Non-Dosen'!Y474="","-",IF('Non-Dosen'!Y474&gt;4,"Tidak valid",IF('Non-Dosen'!Y474&lt;1,"Tidak valid","OK")))</f>
        <v>-</v>
      </c>
      <c r="Z474" s="14" t="str">
        <f>IF('Non-Dosen'!Z474="","-",IF(LEN('Non-Dosen'!Z474)&lt;4,"Cek lagi","OK"))</f>
        <v>-</v>
      </c>
      <c r="AA474" s="14" t="str">
        <f>IF('Non-Dosen'!AA474="","-",IF('Non-Dosen'!AA474&gt;"11","Tidak valid",IF('Non-Dosen'!AA474&lt;"00","Tidak valid","OK")))</f>
        <v>-</v>
      </c>
      <c r="AB474" s="14" t="str">
        <f>IF('Non-Dosen'!AB474="","-",IF('Non-Dosen'!AB474&gt;"11","Tidak valid",IF('Non-Dosen'!AB474&lt;"00","Tidak valid","OK")))</f>
        <v>-</v>
      </c>
      <c r="AC474" s="14" t="str">
        <f>IF('Non-Dosen'!AC474="","-",IF('Non-Dosen'!AC474&gt;7,"Tidak valid",IF('Non-Dosen'!AC474&lt;1,"Tidak valid","OK")))</f>
        <v>-</v>
      </c>
      <c r="AD474" s="14" t="str">
        <f>IF('Non-Dosen'!AC474="",IF('Non-Dosen'!AD474="","-","Cek lagi"),IF('Non-Dosen'!AC474=1,IF('Non-Dosen'!AD474="","OK","Harap dikosongkan"),IF('Non-Dosen'!AC474&gt;1,IF('Non-Dosen'!AD474="","Harap diisi",IF(LEN('Non-Dosen'!AD474)&lt;4,"Cek lagi","OK")))))</f>
        <v>-</v>
      </c>
      <c r="AE474" s="15" t="str">
        <f>IF('Non-Dosen'!AE474="","-",IF('Non-Dosen'!AE474&gt;31,"Tanggal tidak valid",IF('Non-Dosen'!AE474&lt;1,"Tanggal tidak valid","OK")))</f>
        <v>-</v>
      </c>
      <c r="AF474" s="15" t="str">
        <f>IF('Non-Dosen'!AF474="","-",IF('Non-Dosen'!AF474&gt;12,"Bulan tidak valid",IF('Non-Dosen'!AF474&lt;1,"Bulan tidak valid","OK")))</f>
        <v>-</v>
      </c>
      <c r="AG474" s="15" t="str">
        <f>IF('Non-Dosen'!AG474="","-",IF('Non-Dosen'!AG474&gt;2016,"Tahun tidak valid",IF('Non-Dosen'!AG474&lt;1900,"Tahun tidak valid","OK")))</f>
        <v>-</v>
      </c>
      <c r="AH474" s="14" t="str">
        <f>IF('Non-Dosen'!AH474="","-",IF(LEN('Non-Dosen'!AH474)&lt;5,"Cek lagi","OK"))</f>
        <v>-</v>
      </c>
      <c r="AI474" s="14" t="str">
        <f>IF('Non-Dosen'!AI474="","-",IF(LEN('Non-Dosen'!AI474)&lt;4,"Cek lagi","OK"))</f>
        <v>-</v>
      </c>
      <c r="AJ474" s="14" t="str">
        <f>IF('Non-Dosen'!AJ474="","-",IF('Non-Dosen'!AJ474&gt;92,"Tidak valid",IF('Non-Dosen'!AJ474&lt;11,"Tidak valid","OK")))</f>
        <v>-</v>
      </c>
      <c r="AK474" s="14" t="str">
        <f>IF('Non-Dosen'!AK474="","-",IF(LEN('Non-Dosen'!AK474)&lt;4,"Cek lagi","OK"))</f>
        <v>-</v>
      </c>
    </row>
    <row r="475" spans="1:37" ht="15" customHeight="1" x14ac:dyDescent="0.15">
      <c r="A475" s="14" t="str">
        <f>IF('Non-Dosen'!A475="","-",IF(LEN('Non-Dosen'!A475)&lt;&gt;18,"Cek lagi",IF(VALUE('Non-Dosen'!A475)&lt;0,"Cek lagi","OK")))</f>
        <v>-</v>
      </c>
      <c r="B475" s="14" t="str">
        <f>IF('Non-Dosen'!B475="","-",IF(LEN('Non-Dosen'!B475)&lt;4,"Cek lagi","OK"))</f>
        <v>-</v>
      </c>
      <c r="C475" s="14" t="str">
        <f>IF('Non-Dosen'!C475="","-",IF(LEN('Non-Dosen'!C475)&lt;2,"Cek lagi","OK"))</f>
        <v>-</v>
      </c>
      <c r="D475" s="14" t="str">
        <f>IF('Non-Dosen'!D475="","-",IF(LEN('Non-Dosen'!D475)&lt;2,"Cek lagi","OK"))</f>
        <v>-</v>
      </c>
      <c r="E475" s="14" t="str">
        <f>IF('Non-Dosen'!E475="","-",IF('Non-Dosen'!E475=0,"OK",IF('Non-Dosen'!E475=1,"OK","Tidak valid")))</f>
        <v>-</v>
      </c>
      <c r="F475" s="14" t="str">
        <f>IF('Non-Dosen'!F475="","-",IF(LEN('Non-Dosen'!F475)&lt;4,"Cek lagi","OK"))</f>
        <v>-</v>
      </c>
      <c r="G475" s="15" t="str">
        <f>IF('Non-Dosen'!G475="","-",IF('Non-Dosen'!G475&gt;31,"Tanggal tidak valid",IF('Non-Dosen'!G475&lt;1,"Tanggal tidak valid","OK")))</f>
        <v>-</v>
      </c>
      <c r="H475" s="15" t="str">
        <f>IF('Non-Dosen'!H475="","-",IF('Non-Dosen'!H475&gt;12,"Bulan tidak valid",IF('Non-Dosen'!H475&lt;1,"Bulan tidak valid","OK")))</f>
        <v>-</v>
      </c>
      <c r="I475" s="15" t="str">
        <f>IF('Non-Dosen'!I475="","-",IF('Non-Dosen'!I475&gt;2001,"Tahun tidak valid",IF('Non-Dosen'!I475&lt;1900,"Tahun tidak valid","OK")))</f>
        <v>-</v>
      </c>
      <c r="J475" s="14" t="str">
        <f>IF('Non-Dosen'!J475="","-",IF(LEN('Non-Dosen'!J475)&lt;16,"Tidak valid","OK"))</f>
        <v>-</v>
      </c>
      <c r="K475" s="14" t="str">
        <f>IF('Non-Dosen'!K475="","-",IF(LEN('Non-Dosen'!K475)&lt;4,"Cek lagi","OK"))</f>
        <v>-</v>
      </c>
      <c r="L475" s="14" t="str">
        <f>IF('Non-Dosen'!L475="","-",IF('Non-Dosen'!L475&gt;2,"Tidak valid",IF('Non-Dosen'!L475&lt;1,"Tidak valid","OK")))</f>
        <v>-</v>
      </c>
      <c r="M475" s="14" t="str">
        <f>IF('Non-Dosen'!L475="",IF('Non-Dosen'!M475&lt;&gt;"","Harap dikosongkan","-"),IF('Non-Dosen'!L475=2,IF('Non-Dosen'!M475="","OK","Harap dikosongkan"),IF('Non-Dosen'!L475=1,IF('Non-Dosen'!M475="","Harap diisi",IF('Non-Dosen'!M475&gt;"10","Tidak valid",IF('Non-Dosen'!M475&lt;"01","Tidak valid","OK"))))))</f>
        <v>-</v>
      </c>
      <c r="N475" s="14" t="str">
        <f>IF('Non-Dosen'!N475="","-",IF(LEN('Non-Dosen'!N475)&lt;4,"Cek lagi","OK"))</f>
        <v>-</v>
      </c>
      <c r="O475" s="15" t="str">
        <f>IF('Non-Dosen'!O475="","-",IF('Non-Dosen'!O475&gt;31,"Tanggal tidak valid",IF('Non-Dosen'!O475&lt;1,"Tanggal tidak valid","OK")))</f>
        <v>-</v>
      </c>
      <c r="P475" s="15" t="str">
        <f>IF('Non-Dosen'!P475="","-",IF('Non-Dosen'!P475&gt;12,"Bulan tidak valid",IF('Non-Dosen'!P475&lt;1,"Bulan tidak valid","OK")))</f>
        <v>-</v>
      </c>
      <c r="Q475" s="15" t="str">
        <f>IF('Non-Dosen'!Q475="","-",IF('Non-Dosen'!Q475&gt;2017,"Tahun tidak valid",IF('Non-Dosen'!Q475&lt;1900,"Tahun tidak valid","OK")))</f>
        <v>-</v>
      </c>
      <c r="R475" s="14" t="str">
        <f>IF('Non-Dosen'!R475="","-",IF(LEN('Non-Dosen'!R475)&lt;4,"Cek lagi","OK"))</f>
        <v>-</v>
      </c>
      <c r="S475" s="15" t="str">
        <f>IF('Non-Dosen'!S475="","-",IF('Non-Dosen'!S475&gt;31,"Tanggal tidak valid",IF('Non-Dosen'!S475&lt;1,"Tanggal tidak valid","OK")))</f>
        <v>-</v>
      </c>
      <c r="T475" s="15" t="str">
        <f>IF('Non-Dosen'!T475="","-",IF('Non-Dosen'!T475&gt;12,"Bulan tidak valid",IF('Non-Dosen'!T475&lt;1,"Bulan tidak valid","OK")))</f>
        <v>-</v>
      </c>
      <c r="U475" s="15" t="str">
        <f>IF('Non-Dosen'!U475="","-",IF('Non-Dosen'!U475&gt;2017,"Tahun tidak valid",IF('Non-Dosen'!U475&lt;1900,"Tahun tidak valid","OK")))</f>
        <v>-</v>
      </c>
      <c r="V475" s="14" t="str">
        <f>IF('Non-Dosen'!V475="","-",IF('Non-Dosen'!V475&gt;6,"Tidak valid",IF('Non-Dosen'!V475&lt;1,"Tidak valid","OK")))</f>
        <v>-</v>
      </c>
      <c r="W475" s="14" t="str">
        <f>IF('Non-Dosen'!W475="","-",IF('Non-Dosen'!W475&gt;4,"Tidak valid",IF('Non-Dosen'!W475&lt;1,"Tidak valid","OK")))</f>
        <v>-</v>
      </c>
      <c r="X475" s="14" t="str">
        <f>IF('Non-Dosen'!X475="","-",IF('Non-Dosen'!X475&gt;5,"Tidak valid",IF('Non-Dosen'!X475&lt;1,"Tidak valid","OK")))</f>
        <v>-</v>
      </c>
      <c r="Y475" s="14" t="str">
        <f>IF('Non-Dosen'!Y475="","-",IF('Non-Dosen'!Y475&gt;4,"Tidak valid",IF('Non-Dosen'!Y475&lt;1,"Tidak valid","OK")))</f>
        <v>-</v>
      </c>
      <c r="Z475" s="14" t="str">
        <f>IF('Non-Dosen'!Z475="","-",IF(LEN('Non-Dosen'!Z475)&lt;4,"Cek lagi","OK"))</f>
        <v>-</v>
      </c>
      <c r="AA475" s="14" t="str">
        <f>IF('Non-Dosen'!AA475="","-",IF('Non-Dosen'!AA475&gt;"11","Tidak valid",IF('Non-Dosen'!AA475&lt;"00","Tidak valid","OK")))</f>
        <v>-</v>
      </c>
      <c r="AB475" s="14" t="str">
        <f>IF('Non-Dosen'!AB475="","-",IF('Non-Dosen'!AB475&gt;"11","Tidak valid",IF('Non-Dosen'!AB475&lt;"00","Tidak valid","OK")))</f>
        <v>-</v>
      </c>
      <c r="AC475" s="14" t="str">
        <f>IF('Non-Dosen'!AC475="","-",IF('Non-Dosen'!AC475&gt;7,"Tidak valid",IF('Non-Dosen'!AC475&lt;1,"Tidak valid","OK")))</f>
        <v>-</v>
      </c>
      <c r="AD475" s="14" t="str">
        <f>IF('Non-Dosen'!AC475="",IF('Non-Dosen'!AD475="","-","Cek lagi"),IF('Non-Dosen'!AC475=1,IF('Non-Dosen'!AD475="","OK","Harap dikosongkan"),IF('Non-Dosen'!AC475&gt;1,IF('Non-Dosen'!AD475="","Harap diisi",IF(LEN('Non-Dosen'!AD475)&lt;4,"Cek lagi","OK")))))</f>
        <v>-</v>
      </c>
      <c r="AE475" s="15" t="str">
        <f>IF('Non-Dosen'!AE475="","-",IF('Non-Dosen'!AE475&gt;31,"Tanggal tidak valid",IF('Non-Dosen'!AE475&lt;1,"Tanggal tidak valid","OK")))</f>
        <v>-</v>
      </c>
      <c r="AF475" s="15" t="str">
        <f>IF('Non-Dosen'!AF475="","-",IF('Non-Dosen'!AF475&gt;12,"Bulan tidak valid",IF('Non-Dosen'!AF475&lt;1,"Bulan tidak valid","OK")))</f>
        <v>-</v>
      </c>
      <c r="AG475" s="15" t="str">
        <f>IF('Non-Dosen'!AG475="","-",IF('Non-Dosen'!AG475&gt;2016,"Tahun tidak valid",IF('Non-Dosen'!AG475&lt;1900,"Tahun tidak valid","OK")))</f>
        <v>-</v>
      </c>
      <c r="AH475" s="14" t="str">
        <f>IF('Non-Dosen'!AH475="","-",IF(LEN('Non-Dosen'!AH475)&lt;5,"Cek lagi","OK"))</f>
        <v>-</v>
      </c>
      <c r="AI475" s="14" t="str">
        <f>IF('Non-Dosen'!AI475="","-",IF(LEN('Non-Dosen'!AI475)&lt;4,"Cek lagi","OK"))</f>
        <v>-</v>
      </c>
      <c r="AJ475" s="14" t="str">
        <f>IF('Non-Dosen'!AJ475="","-",IF('Non-Dosen'!AJ475&gt;92,"Tidak valid",IF('Non-Dosen'!AJ475&lt;11,"Tidak valid","OK")))</f>
        <v>-</v>
      </c>
      <c r="AK475" s="14" t="str">
        <f>IF('Non-Dosen'!AK475="","-",IF(LEN('Non-Dosen'!AK475)&lt;4,"Cek lagi","OK"))</f>
        <v>-</v>
      </c>
    </row>
    <row r="476" spans="1:37" ht="15" customHeight="1" x14ac:dyDescent="0.15">
      <c r="A476" s="14" t="str">
        <f>IF('Non-Dosen'!A476="","-",IF(LEN('Non-Dosen'!A476)&lt;&gt;18,"Cek lagi",IF(VALUE('Non-Dosen'!A476)&lt;0,"Cek lagi","OK")))</f>
        <v>-</v>
      </c>
      <c r="B476" s="14" t="str">
        <f>IF('Non-Dosen'!B476="","-",IF(LEN('Non-Dosen'!B476)&lt;4,"Cek lagi","OK"))</f>
        <v>-</v>
      </c>
      <c r="C476" s="14" t="str">
        <f>IF('Non-Dosen'!C476="","-",IF(LEN('Non-Dosen'!C476)&lt;2,"Cek lagi","OK"))</f>
        <v>-</v>
      </c>
      <c r="D476" s="14" t="str">
        <f>IF('Non-Dosen'!D476="","-",IF(LEN('Non-Dosen'!D476)&lt;2,"Cek lagi","OK"))</f>
        <v>-</v>
      </c>
      <c r="E476" s="14" t="str">
        <f>IF('Non-Dosen'!E476="","-",IF('Non-Dosen'!E476=0,"OK",IF('Non-Dosen'!E476=1,"OK","Tidak valid")))</f>
        <v>-</v>
      </c>
      <c r="F476" s="14" t="str">
        <f>IF('Non-Dosen'!F476="","-",IF(LEN('Non-Dosen'!F476)&lt;4,"Cek lagi","OK"))</f>
        <v>-</v>
      </c>
      <c r="G476" s="15" t="str">
        <f>IF('Non-Dosen'!G476="","-",IF('Non-Dosen'!G476&gt;31,"Tanggal tidak valid",IF('Non-Dosen'!G476&lt;1,"Tanggal tidak valid","OK")))</f>
        <v>-</v>
      </c>
      <c r="H476" s="15" t="str">
        <f>IF('Non-Dosen'!H476="","-",IF('Non-Dosen'!H476&gt;12,"Bulan tidak valid",IF('Non-Dosen'!H476&lt;1,"Bulan tidak valid","OK")))</f>
        <v>-</v>
      </c>
      <c r="I476" s="15" t="str">
        <f>IF('Non-Dosen'!I476="","-",IF('Non-Dosen'!I476&gt;2001,"Tahun tidak valid",IF('Non-Dosen'!I476&lt;1900,"Tahun tidak valid","OK")))</f>
        <v>-</v>
      </c>
      <c r="J476" s="14" t="str">
        <f>IF('Non-Dosen'!J476="","-",IF(LEN('Non-Dosen'!J476)&lt;16,"Tidak valid","OK"))</f>
        <v>-</v>
      </c>
      <c r="K476" s="14" t="str">
        <f>IF('Non-Dosen'!K476="","-",IF(LEN('Non-Dosen'!K476)&lt;4,"Cek lagi","OK"))</f>
        <v>-</v>
      </c>
      <c r="L476" s="14" t="str">
        <f>IF('Non-Dosen'!L476="","-",IF('Non-Dosen'!L476&gt;2,"Tidak valid",IF('Non-Dosen'!L476&lt;1,"Tidak valid","OK")))</f>
        <v>-</v>
      </c>
      <c r="M476" s="14" t="str">
        <f>IF('Non-Dosen'!L476="",IF('Non-Dosen'!M476&lt;&gt;"","Harap dikosongkan","-"),IF('Non-Dosen'!L476=2,IF('Non-Dosen'!M476="","OK","Harap dikosongkan"),IF('Non-Dosen'!L476=1,IF('Non-Dosen'!M476="","Harap diisi",IF('Non-Dosen'!M476&gt;"10","Tidak valid",IF('Non-Dosen'!M476&lt;"01","Tidak valid","OK"))))))</f>
        <v>-</v>
      </c>
      <c r="N476" s="14" t="str">
        <f>IF('Non-Dosen'!N476="","-",IF(LEN('Non-Dosen'!N476)&lt;4,"Cek lagi","OK"))</f>
        <v>-</v>
      </c>
      <c r="O476" s="15" t="str">
        <f>IF('Non-Dosen'!O476="","-",IF('Non-Dosen'!O476&gt;31,"Tanggal tidak valid",IF('Non-Dosen'!O476&lt;1,"Tanggal tidak valid","OK")))</f>
        <v>-</v>
      </c>
      <c r="P476" s="15" t="str">
        <f>IF('Non-Dosen'!P476="","-",IF('Non-Dosen'!P476&gt;12,"Bulan tidak valid",IF('Non-Dosen'!P476&lt;1,"Bulan tidak valid","OK")))</f>
        <v>-</v>
      </c>
      <c r="Q476" s="15" t="str">
        <f>IF('Non-Dosen'!Q476="","-",IF('Non-Dosen'!Q476&gt;2017,"Tahun tidak valid",IF('Non-Dosen'!Q476&lt;1900,"Tahun tidak valid","OK")))</f>
        <v>-</v>
      </c>
      <c r="R476" s="14" t="str">
        <f>IF('Non-Dosen'!R476="","-",IF(LEN('Non-Dosen'!R476)&lt;4,"Cek lagi","OK"))</f>
        <v>-</v>
      </c>
      <c r="S476" s="15" t="str">
        <f>IF('Non-Dosen'!S476="","-",IF('Non-Dosen'!S476&gt;31,"Tanggal tidak valid",IF('Non-Dosen'!S476&lt;1,"Tanggal tidak valid","OK")))</f>
        <v>-</v>
      </c>
      <c r="T476" s="15" t="str">
        <f>IF('Non-Dosen'!T476="","-",IF('Non-Dosen'!T476&gt;12,"Bulan tidak valid",IF('Non-Dosen'!T476&lt;1,"Bulan tidak valid","OK")))</f>
        <v>-</v>
      </c>
      <c r="U476" s="15" t="str">
        <f>IF('Non-Dosen'!U476="","-",IF('Non-Dosen'!U476&gt;2017,"Tahun tidak valid",IF('Non-Dosen'!U476&lt;1900,"Tahun tidak valid","OK")))</f>
        <v>-</v>
      </c>
      <c r="V476" s="14" t="str">
        <f>IF('Non-Dosen'!V476="","-",IF('Non-Dosen'!V476&gt;6,"Tidak valid",IF('Non-Dosen'!V476&lt;1,"Tidak valid","OK")))</f>
        <v>-</v>
      </c>
      <c r="W476" s="14" t="str">
        <f>IF('Non-Dosen'!W476="","-",IF('Non-Dosen'!W476&gt;4,"Tidak valid",IF('Non-Dosen'!W476&lt;1,"Tidak valid","OK")))</f>
        <v>-</v>
      </c>
      <c r="X476" s="14" t="str">
        <f>IF('Non-Dosen'!X476="","-",IF('Non-Dosen'!X476&gt;5,"Tidak valid",IF('Non-Dosen'!X476&lt;1,"Tidak valid","OK")))</f>
        <v>-</v>
      </c>
      <c r="Y476" s="14" t="str">
        <f>IF('Non-Dosen'!Y476="","-",IF('Non-Dosen'!Y476&gt;4,"Tidak valid",IF('Non-Dosen'!Y476&lt;1,"Tidak valid","OK")))</f>
        <v>-</v>
      </c>
      <c r="Z476" s="14" t="str">
        <f>IF('Non-Dosen'!Z476="","-",IF(LEN('Non-Dosen'!Z476)&lt;4,"Cek lagi","OK"))</f>
        <v>-</v>
      </c>
      <c r="AA476" s="14" t="str">
        <f>IF('Non-Dosen'!AA476="","-",IF('Non-Dosen'!AA476&gt;"11","Tidak valid",IF('Non-Dosen'!AA476&lt;"00","Tidak valid","OK")))</f>
        <v>-</v>
      </c>
      <c r="AB476" s="14" t="str">
        <f>IF('Non-Dosen'!AB476="","-",IF('Non-Dosen'!AB476&gt;"11","Tidak valid",IF('Non-Dosen'!AB476&lt;"00","Tidak valid","OK")))</f>
        <v>-</v>
      </c>
      <c r="AC476" s="14" t="str">
        <f>IF('Non-Dosen'!AC476="","-",IF('Non-Dosen'!AC476&gt;7,"Tidak valid",IF('Non-Dosen'!AC476&lt;1,"Tidak valid","OK")))</f>
        <v>-</v>
      </c>
      <c r="AD476" s="14" t="str">
        <f>IF('Non-Dosen'!AC476="",IF('Non-Dosen'!AD476="","-","Cek lagi"),IF('Non-Dosen'!AC476=1,IF('Non-Dosen'!AD476="","OK","Harap dikosongkan"),IF('Non-Dosen'!AC476&gt;1,IF('Non-Dosen'!AD476="","Harap diisi",IF(LEN('Non-Dosen'!AD476)&lt;4,"Cek lagi","OK")))))</f>
        <v>-</v>
      </c>
      <c r="AE476" s="15" t="str">
        <f>IF('Non-Dosen'!AE476="","-",IF('Non-Dosen'!AE476&gt;31,"Tanggal tidak valid",IF('Non-Dosen'!AE476&lt;1,"Tanggal tidak valid","OK")))</f>
        <v>-</v>
      </c>
      <c r="AF476" s="15" t="str">
        <f>IF('Non-Dosen'!AF476="","-",IF('Non-Dosen'!AF476&gt;12,"Bulan tidak valid",IF('Non-Dosen'!AF476&lt;1,"Bulan tidak valid","OK")))</f>
        <v>-</v>
      </c>
      <c r="AG476" s="15" t="str">
        <f>IF('Non-Dosen'!AG476="","-",IF('Non-Dosen'!AG476&gt;2016,"Tahun tidak valid",IF('Non-Dosen'!AG476&lt;1900,"Tahun tidak valid","OK")))</f>
        <v>-</v>
      </c>
      <c r="AH476" s="14" t="str">
        <f>IF('Non-Dosen'!AH476="","-",IF(LEN('Non-Dosen'!AH476)&lt;5,"Cek lagi","OK"))</f>
        <v>-</v>
      </c>
      <c r="AI476" s="14" t="str">
        <f>IF('Non-Dosen'!AI476="","-",IF(LEN('Non-Dosen'!AI476)&lt;4,"Cek lagi","OK"))</f>
        <v>-</v>
      </c>
      <c r="AJ476" s="14" t="str">
        <f>IF('Non-Dosen'!AJ476="","-",IF('Non-Dosen'!AJ476&gt;92,"Tidak valid",IF('Non-Dosen'!AJ476&lt;11,"Tidak valid","OK")))</f>
        <v>-</v>
      </c>
      <c r="AK476" s="14" t="str">
        <f>IF('Non-Dosen'!AK476="","-",IF(LEN('Non-Dosen'!AK476)&lt;4,"Cek lagi","OK"))</f>
        <v>-</v>
      </c>
    </row>
    <row r="477" spans="1:37" ht="15" customHeight="1" x14ac:dyDescent="0.15">
      <c r="A477" s="14" t="str">
        <f>IF('Non-Dosen'!A477="","-",IF(LEN('Non-Dosen'!A477)&lt;&gt;18,"Cek lagi",IF(VALUE('Non-Dosen'!A477)&lt;0,"Cek lagi","OK")))</f>
        <v>-</v>
      </c>
      <c r="B477" s="14" t="str">
        <f>IF('Non-Dosen'!B477="","-",IF(LEN('Non-Dosen'!B477)&lt;4,"Cek lagi","OK"))</f>
        <v>-</v>
      </c>
      <c r="C477" s="14" t="str">
        <f>IF('Non-Dosen'!C477="","-",IF(LEN('Non-Dosen'!C477)&lt;2,"Cek lagi","OK"))</f>
        <v>-</v>
      </c>
      <c r="D477" s="14" t="str">
        <f>IF('Non-Dosen'!D477="","-",IF(LEN('Non-Dosen'!D477)&lt;2,"Cek lagi","OK"))</f>
        <v>-</v>
      </c>
      <c r="E477" s="14" t="str">
        <f>IF('Non-Dosen'!E477="","-",IF('Non-Dosen'!E477=0,"OK",IF('Non-Dosen'!E477=1,"OK","Tidak valid")))</f>
        <v>-</v>
      </c>
      <c r="F477" s="14" t="str">
        <f>IF('Non-Dosen'!F477="","-",IF(LEN('Non-Dosen'!F477)&lt;4,"Cek lagi","OK"))</f>
        <v>-</v>
      </c>
      <c r="G477" s="15" t="str">
        <f>IF('Non-Dosen'!G477="","-",IF('Non-Dosen'!G477&gt;31,"Tanggal tidak valid",IF('Non-Dosen'!G477&lt;1,"Tanggal tidak valid","OK")))</f>
        <v>-</v>
      </c>
      <c r="H477" s="15" t="str">
        <f>IF('Non-Dosen'!H477="","-",IF('Non-Dosen'!H477&gt;12,"Bulan tidak valid",IF('Non-Dosen'!H477&lt;1,"Bulan tidak valid","OK")))</f>
        <v>-</v>
      </c>
      <c r="I477" s="15" t="str">
        <f>IF('Non-Dosen'!I477="","-",IF('Non-Dosen'!I477&gt;2001,"Tahun tidak valid",IF('Non-Dosen'!I477&lt;1900,"Tahun tidak valid","OK")))</f>
        <v>-</v>
      </c>
      <c r="J477" s="14" t="str">
        <f>IF('Non-Dosen'!J477="","-",IF(LEN('Non-Dosen'!J477)&lt;16,"Tidak valid","OK"))</f>
        <v>-</v>
      </c>
      <c r="K477" s="14" t="str">
        <f>IF('Non-Dosen'!K477="","-",IF(LEN('Non-Dosen'!K477)&lt;4,"Cek lagi","OK"))</f>
        <v>-</v>
      </c>
      <c r="L477" s="14" t="str">
        <f>IF('Non-Dosen'!L477="","-",IF('Non-Dosen'!L477&gt;2,"Tidak valid",IF('Non-Dosen'!L477&lt;1,"Tidak valid","OK")))</f>
        <v>-</v>
      </c>
      <c r="M477" s="14" t="str">
        <f>IF('Non-Dosen'!L477="",IF('Non-Dosen'!M477&lt;&gt;"","Harap dikosongkan","-"),IF('Non-Dosen'!L477=2,IF('Non-Dosen'!M477="","OK","Harap dikosongkan"),IF('Non-Dosen'!L477=1,IF('Non-Dosen'!M477="","Harap diisi",IF('Non-Dosen'!M477&gt;"10","Tidak valid",IF('Non-Dosen'!M477&lt;"01","Tidak valid","OK"))))))</f>
        <v>-</v>
      </c>
      <c r="N477" s="14" t="str">
        <f>IF('Non-Dosen'!N477="","-",IF(LEN('Non-Dosen'!N477)&lt;4,"Cek lagi","OK"))</f>
        <v>-</v>
      </c>
      <c r="O477" s="15" t="str">
        <f>IF('Non-Dosen'!O477="","-",IF('Non-Dosen'!O477&gt;31,"Tanggal tidak valid",IF('Non-Dosen'!O477&lt;1,"Tanggal tidak valid","OK")))</f>
        <v>-</v>
      </c>
      <c r="P477" s="15" t="str">
        <f>IF('Non-Dosen'!P477="","-",IF('Non-Dosen'!P477&gt;12,"Bulan tidak valid",IF('Non-Dosen'!P477&lt;1,"Bulan tidak valid","OK")))</f>
        <v>-</v>
      </c>
      <c r="Q477" s="15" t="str">
        <f>IF('Non-Dosen'!Q477="","-",IF('Non-Dosen'!Q477&gt;2017,"Tahun tidak valid",IF('Non-Dosen'!Q477&lt;1900,"Tahun tidak valid","OK")))</f>
        <v>-</v>
      </c>
      <c r="R477" s="14" t="str">
        <f>IF('Non-Dosen'!R477="","-",IF(LEN('Non-Dosen'!R477)&lt;4,"Cek lagi","OK"))</f>
        <v>-</v>
      </c>
      <c r="S477" s="15" t="str">
        <f>IF('Non-Dosen'!S477="","-",IF('Non-Dosen'!S477&gt;31,"Tanggal tidak valid",IF('Non-Dosen'!S477&lt;1,"Tanggal tidak valid","OK")))</f>
        <v>-</v>
      </c>
      <c r="T477" s="15" t="str">
        <f>IF('Non-Dosen'!T477="","-",IF('Non-Dosen'!T477&gt;12,"Bulan tidak valid",IF('Non-Dosen'!T477&lt;1,"Bulan tidak valid","OK")))</f>
        <v>-</v>
      </c>
      <c r="U477" s="15" t="str">
        <f>IF('Non-Dosen'!U477="","-",IF('Non-Dosen'!U477&gt;2017,"Tahun tidak valid",IF('Non-Dosen'!U477&lt;1900,"Tahun tidak valid","OK")))</f>
        <v>-</v>
      </c>
      <c r="V477" s="14" t="str">
        <f>IF('Non-Dosen'!V477="","-",IF('Non-Dosen'!V477&gt;6,"Tidak valid",IF('Non-Dosen'!V477&lt;1,"Tidak valid","OK")))</f>
        <v>-</v>
      </c>
      <c r="W477" s="14" t="str">
        <f>IF('Non-Dosen'!W477="","-",IF('Non-Dosen'!W477&gt;4,"Tidak valid",IF('Non-Dosen'!W477&lt;1,"Tidak valid","OK")))</f>
        <v>-</v>
      </c>
      <c r="X477" s="14" t="str">
        <f>IF('Non-Dosen'!X477="","-",IF('Non-Dosen'!X477&gt;5,"Tidak valid",IF('Non-Dosen'!X477&lt;1,"Tidak valid","OK")))</f>
        <v>-</v>
      </c>
      <c r="Y477" s="14" t="str">
        <f>IF('Non-Dosen'!Y477="","-",IF('Non-Dosen'!Y477&gt;4,"Tidak valid",IF('Non-Dosen'!Y477&lt;1,"Tidak valid","OK")))</f>
        <v>-</v>
      </c>
      <c r="Z477" s="14" t="str">
        <f>IF('Non-Dosen'!Z477="","-",IF(LEN('Non-Dosen'!Z477)&lt;4,"Cek lagi","OK"))</f>
        <v>-</v>
      </c>
      <c r="AA477" s="14" t="str">
        <f>IF('Non-Dosen'!AA477="","-",IF('Non-Dosen'!AA477&gt;"11","Tidak valid",IF('Non-Dosen'!AA477&lt;"00","Tidak valid","OK")))</f>
        <v>-</v>
      </c>
      <c r="AB477" s="14" t="str">
        <f>IF('Non-Dosen'!AB477="","-",IF('Non-Dosen'!AB477&gt;"11","Tidak valid",IF('Non-Dosen'!AB477&lt;"00","Tidak valid","OK")))</f>
        <v>-</v>
      </c>
      <c r="AC477" s="14" t="str">
        <f>IF('Non-Dosen'!AC477="","-",IF('Non-Dosen'!AC477&gt;7,"Tidak valid",IF('Non-Dosen'!AC477&lt;1,"Tidak valid","OK")))</f>
        <v>-</v>
      </c>
      <c r="AD477" s="14" t="str">
        <f>IF('Non-Dosen'!AC477="",IF('Non-Dosen'!AD477="","-","Cek lagi"),IF('Non-Dosen'!AC477=1,IF('Non-Dosen'!AD477="","OK","Harap dikosongkan"),IF('Non-Dosen'!AC477&gt;1,IF('Non-Dosen'!AD477="","Harap diisi",IF(LEN('Non-Dosen'!AD477)&lt;4,"Cek lagi","OK")))))</f>
        <v>-</v>
      </c>
      <c r="AE477" s="15" t="str">
        <f>IF('Non-Dosen'!AE477="","-",IF('Non-Dosen'!AE477&gt;31,"Tanggal tidak valid",IF('Non-Dosen'!AE477&lt;1,"Tanggal tidak valid","OK")))</f>
        <v>-</v>
      </c>
      <c r="AF477" s="15" t="str">
        <f>IF('Non-Dosen'!AF477="","-",IF('Non-Dosen'!AF477&gt;12,"Bulan tidak valid",IF('Non-Dosen'!AF477&lt;1,"Bulan tidak valid","OK")))</f>
        <v>-</v>
      </c>
      <c r="AG477" s="15" t="str">
        <f>IF('Non-Dosen'!AG477="","-",IF('Non-Dosen'!AG477&gt;2016,"Tahun tidak valid",IF('Non-Dosen'!AG477&lt;1900,"Tahun tidak valid","OK")))</f>
        <v>-</v>
      </c>
      <c r="AH477" s="14" t="str">
        <f>IF('Non-Dosen'!AH477="","-",IF(LEN('Non-Dosen'!AH477)&lt;5,"Cek lagi","OK"))</f>
        <v>-</v>
      </c>
      <c r="AI477" s="14" t="str">
        <f>IF('Non-Dosen'!AI477="","-",IF(LEN('Non-Dosen'!AI477)&lt;4,"Cek lagi","OK"))</f>
        <v>-</v>
      </c>
      <c r="AJ477" s="14" t="str">
        <f>IF('Non-Dosen'!AJ477="","-",IF('Non-Dosen'!AJ477&gt;92,"Tidak valid",IF('Non-Dosen'!AJ477&lt;11,"Tidak valid","OK")))</f>
        <v>-</v>
      </c>
      <c r="AK477" s="14" t="str">
        <f>IF('Non-Dosen'!AK477="","-",IF(LEN('Non-Dosen'!AK477)&lt;4,"Cek lagi","OK"))</f>
        <v>-</v>
      </c>
    </row>
    <row r="478" spans="1:37" ht="15" customHeight="1" x14ac:dyDescent="0.15">
      <c r="A478" s="14" t="str">
        <f>IF('Non-Dosen'!A478="","-",IF(LEN('Non-Dosen'!A478)&lt;&gt;18,"Cek lagi",IF(VALUE('Non-Dosen'!A478)&lt;0,"Cek lagi","OK")))</f>
        <v>-</v>
      </c>
      <c r="B478" s="14" t="str">
        <f>IF('Non-Dosen'!B478="","-",IF(LEN('Non-Dosen'!B478)&lt;4,"Cek lagi","OK"))</f>
        <v>-</v>
      </c>
      <c r="C478" s="14" t="str">
        <f>IF('Non-Dosen'!C478="","-",IF(LEN('Non-Dosen'!C478)&lt;2,"Cek lagi","OK"))</f>
        <v>-</v>
      </c>
      <c r="D478" s="14" t="str">
        <f>IF('Non-Dosen'!D478="","-",IF(LEN('Non-Dosen'!D478)&lt;2,"Cek lagi","OK"))</f>
        <v>-</v>
      </c>
      <c r="E478" s="14" t="str">
        <f>IF('Non-Dosen'!E478="","-",IF('Non-Dosen'!E478=0,"OK",IF('Non-Dosen'!E478=1,"OK","Tidak valid")))</f>
        <v>-</v>
      </c>
      <c r="F478" s="14" t="str">
        <f>IF('Non-Dosen'!F478="","-",IF(LEN('Non-Dosen'!F478)&lt;4,"Cek lagi","OK"))</f>
        <v>-</v>
      </c>
      <c r="G478" s="15" t="str">
        <f>IF('Non-Dosen'!G478="","-",IF('Non-Dosen'!G478&gt;31,"Tanggal tidak valid",IF('Non-Dosen'!G478&lt;1,"Tanggal tidak valid","OK")))</f>
        <v>-</v>
      </c>
      <c r="H478" s="15" t="str">
        <f>IF('Non-Dosen'!H478="","-",IF('Non-Dosen'!H478&gt;12,"Bulan tidak valid",IF('Non-Dosen'!H478&lt;1,"Bulan tidak valid","OK")))</f>
        <v>-</v>
      </c>
      <c r="I478" s="15" t="str">
        <f>IF('Non-Dosen'!I478="","-",IF('Non-Dosen'!I478&gt;2001,"Tahun tidak valid",IF('Non-Dosen'!I478&lt;1900,"Tahun tidak valid","OK")))</f>
        <v>-</v>
      </c>
      <c r="J478" s="14" t="str">
        <f>IF('Non-Dosen'!J478="","-",IF(LEN('Non-Dosen'!J478)&lt;16,"Tidak valid","OK"))</f>
        <v>-</v>
      </c>
      <c r="K478" s="14" t="str">
        <f>IF('Non-Dosen'!K478="","-",IF(LEN('Non-Dosen'!K478)&lt;4,"Cek lagi","OK"))</f>
        <v>-</v>
      </c>
      <c r="L478" s="14" t="str">
        <f>IF('Non-Dosen'!L478="","-",IF('Non-Dosen'!L478&gt;2,"Tidak valid",IF('Non-Dosen'!L478&lt;1,"Tidak valid","OK")))</f>
        <v>-</v>
      </c>
      <c r="M478" s="14" t="str">
        <f>IF('Non-Dosen'!L478="",IF('Non-Dosen'!M478&lt;&gt;"","Harap dikosongkan","-"),IF('Non-Dosen'!L478=2,IF('Non-Dosen'!M478="","OK","Harap dikosongkan"),IF('Non-Dosen'!L478=1,IF('Non-Dosen'!M478="","Harap diisi",IF('Non-Dosen'!M478&gt;"10","Tidak valid",IF('Non-Dosen'!M478&lt;"01","Tidak valid","OK"))))))</f>
        <v>-</v>
      </c>
      <c r="N478" s="14" t="str">
        <f>IF('Non-Dosen'!N478="","-",IF(LEN('Non-Dosen'!N478)&lt;4,"Cek lagi","OK"))</f>
        <v>-</v>
      </c>
      <c r="O478" s="15" t="str">
        <f>IF('Non-Dosen'!O478="","-",IF('Non-Dosen'!O478&gt;31,"Tanggal tidak valid",IF('Non-Dosen'!O478&lt;1,"Tanggal tidak valid","OK")))</f>
        <v>-</v>
      </c>
      <c r="P478" s="15" t="str">
        <f>IF('Non-Dosen'!P478="","-",IF('Non-Dosen'!P478&gt;12,"Bulan tidak valid",IF('Non-Dosen'!P478&lt;1,"Bulan tidak valid","OK")))</f>
        <v>-</v>
      </c>
      <c r="Q478" s="15" t="str">
        <f>IF('Non-Dosen'!Q478="","-",IF('Non-Dosen'!Q478&gt;2017,"Tahun tidak valid",IF('Non-Dosen'!Q478&lt;1900,"Tahun tidak valid","OK")))</f>
        <v>-</v>
      </c>
      <c r="R478" s="14" t="str">
        <f>IF('Non-Dosen'!R478="","-",IF(LEN('Non-Dosen'!R478)&lt;4,"Cek lagi","OK"))</f>
        <v>-</v>
      </c>
      <c r="S478" s="15" t="str">
        <f>IF('Non-Dosen'!S478="","-",IF('Non-Dosen'!S478&gt;31,"Tanggal tidak valid",IF('Non-Dosen'!S478&lt;1,"Tanggal tidak valid","OK")))</f>
        <v>-</v>
      </c>
      <c r="T478" s="15" t="str">
        <f>IF('Non-Dosen'!T478="","-",IF('Non-Dosen'!T478&gt;12,"Bulan tidak valid",IF('Non-Dosen'!T478&lt;1,"Bulan tidak valid","OK")))</f>
        <v>-</v>
      </c>
      <c r="U478" s="15" t="str">
        <f>IF('Non-Dosen'!U478="","-",IF('Non-Dosen'!U478&gt;2017,"Tahun tidak valid",IF('Non-Dosen'!U478&lt;1900,"Tahun tidak valid","OK")))</f>
        <v>-</v>
      </c>
      <c r="V478" s="14" t="str">
        <f>IF('Non-Dosen'!V478="","-",IF('Non-Dosen'!V478&gt;6,"Tidak valid",IF('Non-Dosen'!V478&lt;1,"Tidak valid","OK")))</f>
        <v>-</v>
      </c>
      <c r="W478" s="14" t="str">
        <f>IF('Non-Dosen'!W478="","-",IF('Non-Dosen'!W478&gt;4,"Tidak valid",IF('Non-Dosen'!W478&lt;1,"Tidak valid","OK")))</f>
        <v>-</v>
      </c>
      <c r="X478" s="14" t="str">
        <f>IF('Non-Dosen'!X478="","-",IF('Non-Dosen'!X478&gt;5,"Tidak valid",IF('Non-Dosen'!X478&lt;1,"Tidak valid","OK")))</f>
        <v>-</v>
      </c>
      <c r="Y478" s="14" t="str">
        <f>IF('Non-Dosen'!Y478="","-",IF('Non-Dosen'!Y478&gt;4,"Tidak valid",IF('Non-Dosen'!Y478&lt;1,"Tidak valid","OK")))</f>
        <v>-</v>
      </c>
      <c r="Z478" s="14" t="str">
        <f>IF('Non-Dosen'!Z478="","-",IF(LEN('Non-Dosen'!Z478)&lt;4,"Cek lagi","OK"))</f>
        <v>-</v>
      </c>
      <c r="AA478" s="14" t="str">
        <f>IF('Non-Dosen'!AA478="","-",IF('Non-Dosen'!AA478&gt;"11","Tidak valid",IF('Non-Dosen'!AA478&lt;"00","Tidak valid","OK")))</f>
        <v>-</v>
      </c>
      <c r="AB478" s="14" t="str">
        <f>IF('Non-Dosen'!AB478="","-",IF('Non-Dosen'!AB478&gt;"11","Tidak valid",IF('Non-Dosen'!AB478&lt;"00","Tidak valid","OK")))</f>
        <v>-</v>
      </c>
      <c r="AC478" s="14" t="str">
        <f>IF('Non-Dosen'!AC478="","-",IF('Non-Dosen'!AC478&gt;7,"Tidak valid",IF('Non-Dosen'!AC478&lt;1,"Tidak valid","OK")))</f>
        <v>-</v>
      </c>
      <c r="AD478" s="14" t="str">
        <f>IF('Non-Dosen'!AC478="",IF('Non-Dosen'!AD478="","-","Cek lagi"),IF('Non-Dosen'!AC478=1,IF('Non-Dosen'!AD478="","OK","Harap dikosongkan"),IF('Non-Dosen'!AC478&gt;1,IF('Non-Dosen'!AD478="","Harap diisi",IF(LEN('Non-Dosen'!AD478)&lt;4,"Cek lagi","OK")))))</f>
        <v>-</v>
      </c>
      <c r="AE478" s="15" t="str">
        <f>IF('Non-Dosen'!AE478="","-",IF('Non-Dosen'!AE478&gt;31,"Tanggal tidak valid",IF('Non-Dosen'!AE478&lt;1,"Tanggal tidak valid","OK")))</f>
        <v>-</v>
      </c>
      <c r="AF478" s="15" t="str">
        <f>IF('Non-Dosen'!AF478="","-",IF('Non-Dosen'!AF478&gt;12,"Bulan tidak valid",IF('Non-Dosen'!AF478&lt;1,"Bulan tidak valid","OK")))</f>
        <v>-</v>
      </c>
      <c r="AG478" s="15" t="str">
        <f>IF('Non-Dosen'!AG478="","-",IF('Non-Dosen'!AG478&gt;2016,"Tahun tidak valid",IF('Non-Dosen'!AG478&lt;1900,"Tahun tidak valid","OK")))</f>
        <v>-</v>
      </c>
      <c r="AH478" s="14" t="str">
        <f>IF('Non-Dosen'!AH478="","-",IF(LEN('Non-Dosen'!AH478)&lt;5,"Cek lagi","OK"))</f>
        <v>-</v>
      </c>
      <c r="AI478" s="14" t="str">
        <f>IF('Non-Dosen'!AI478="","-",IF(LEN('Non-Dosen'!AI478)&lt;4,"Cek lagi","OK"))</f>
        <v>-</v>
      </c>
      <c r="AJ478" s="14" t="str">
        <f>IF('Non-Dosen'!AJ478="","-",IF('Non-Dosen'!AJ478&gt;92,"Tidak valid",IF('Non-Dosen'!AJ478&lt;11,"Tidak valid","OK")))</f>
        <v>-</v>
      </c>
      <c r="AK478" s="14" t="str">
        <f>IF('Non-Dosen'!AK478="","-",IF(LEN('Non-Dosen'!AK478)&lt;4,"Cek lagi","OK"))</f>
        <v>-</v>
      </c>
    </row>
    <row r="479" spans="1:37" ht="15" customHeight="1" x14ac:dyDescent="0.15">
      <c r="A479" s="14" t="str">
        <f>IF('Non-Dosen'!A479="","-",IF(LEN('Non-Dosen'!A479)&lt;&gt;18,"Cek lagi",IF(VALUE('Non-Dosen'!A479)&lt;0,"Cek lagi","OK")))</f>
        <v>-</v>
      </c>
      <c r="B479" s="14" t="str">
        <f>IF('Non-Dosen'!B479="","-",IF(LEN('Non-Dosen'!B479)&lt;4,"Cek lagi","OK"))</f>
        <v>-</v>
      </c>
      <c r="C479" s="14" t="str">
        <f>IF('Non-Dosen'!C479="","-",IF(LEN('Non-Dosen'!C479)&lt;2,"Cek lagi","OK"))</f>
        <v>-</v>
      </c>
      <c r="D479" s="14" t="str">
        <f>IF('Non-Dosen'!D479="","-",IF(LEN('Non-Dosen'!D479)&lt;2,"Cek lagi","OK"))</f>
        <v>-</v>
      </c>
      <c r="E479" s="14" t="str">
        <f>IF('Non-Dosen'!E479="","-",IF('Non-Dosen'!E479=0,"OK",IF('Non-Dosen'!E479=1,"OK","Tidak valid")))</f>
        <v>-</v>
      </c>
      <c r="F479" s="14" t="str">
        <f>IF('Non-Dosen'!F479="","-",IF(LEN('Non-Dosen'!F479)&lt;4,"Cek lagi","OK"))</f>
        <v>-</v>
      </c>
      <c r="G479" s="15" t="str">
        <f>IF('Non-Dosen'!G479="","-",IF('Non-Dosen'!G479&gt;31,"Tanggal tidak valid",IF('Non-Dosen'!G479&lt;1,"Tanggal tidak valid","OK")))</f>
        <v>-</v>
      </c>
      <c r="H479" s="15" t="str">
        <f>IF('Non-Dosen'!H479="","-",IF('Non-Dosen'!H479&gt;12,"Bulan tidak valid",IF('Non-Dosen'!H479&lt;1,"Bulan tidak valid","OK")))</f>
        <v>-</v>
      </c>
      <c r="I479" s="15" t="str">
        <f>IF('Non-Dosen'!I479="","-",IF('Non-Dosen'!I479&gt;2001,"Tahun tidak valid",IF('Non-Dosen'!I479&lt;1900,"Tahun tidak valid","OK")))</f>
        <v>-</v>
      </c>
      <c r="J479" s="14" t="str">
        <f>IF('Non-Dosen'!J479="","-",IF(LEN('Non-Dosen'!J479)&lt;16,"Tidak valid","OK"))</f>
        <v>-</v>
      </c>
      <c r="K479" s="14" t="str">
        <f>IF('Non-Dosen'!K479="","-",IF(LEN('Non-Dosen'!K479)&lt;4,"Cek lagi","OK"))</f>
        <v>-</v>
      </c>
      <c r="L479" s="14" t="str">
        <f>IF('Non-Dosen'!L479="","-",IF('Non-Dosen'!L479&gt;2,"Tidak valid",IF('Non-Dosen'!L479&lt;1,"Tidak valid","OK")))</f>
        <v>-</v>
      </c>
      <c r="M479" s="14" t="str">
        <f>IF('Non-Dosen'!L479="",IF('Non-Dosen'!M479&lt;&gt;"","Harap dikosongkan","-"),IF('Non-Dosen'!L479=2,IF('Non-Dosen'!M479="","OK","Harap dikosongkan"),IF('Non-Dosen'!L479=1,IF('Non-Dosen'!M479="","Harap diisi",IF('Non-Dosen'!M479&gt;"10","Tidak valid",IF('Non-Dosen'!M479&lt;"01","Tidak valid","OK"))))))</f>
        <v>-</v>
      </c>
      <c r="N479" s="14" t="str">
        <f>IF('Non-Dosen'!N479="","-",IF(LEN('Non-Dosen'!N479)&lt;4,"Cek lagi","OK"))</f>
        <v>-</v>
      </c>
      <c r="O479" s="15" t="str">
        <f>IF('Non-Dosen'!O479="","-",IF('Non-Dosen'!O479&gt;31,"Tanggal tidak valid",IF('Non-Dosen'!O479&lt;1,"Tanggal tidak valid","OK")))</f>
        <v>-</v>
      </c>
      <c r="P479" s="15" t="str">
        <f>IF('Non-Dosen'!P479="","-",IF('Non-Dosen'!P479&gt;12,"Bulan tidak valid",IF('Non-Dosen'!P479&lt;1,"Bulan tidak valid","OK")))</f>
        <v>-</v>
      </c>
      <c r="Q479" s="15" t="str">
        <f>IF('Non-Dosen'!Q479="","-",IF('Non-Dosen'!Q479&gt;2017,"Tahun tidak valid",IF('Non-Dosen'!Q479&lt;1900,"Tahun tidak valid","OK")))</f>
        <v>-</v>
      </c>
      <c r="R479" s="14" t="str">
        <f>IF('Non-Dosen'!R479="","-",IF(LEN('Non-Dosen'!R479)&lt;4,"Cek lagi","OK"))</f>
        <v>-</v>
      </c>
      <c r="S479" s="15" t="str">
        <f>IF('Non-Dosen'!S479="","-",IF('Non-Dosen'!S479&gt;31,"Tanggal tidak valid",IF('Non-Dosen'!S479&lt;1,"Tanggal tidak valid","OK")))</f>
        <v>-</v>
      </c>
      <c r="T479" s="15" t="str">
        <f>IF('Non-Dosen'!T479="","-",IF('Non-Dosen'!T479&gt;12,"Bulan tidak valid",IF('Non-Dosen'!T479&lt;1,"Bulan tidak valid","OK")))</f>
        <v>-</v>
      </c>
      <c r="U479" s="15" t="str">
        <f>IF('Non-Dosen'!U479="","-",IF('Non-Dosen'!U479&gt;2017,"Tahun tidak valid",IF('Non-Dosen'!U479&lt;1900,"Tahun tidak valid","OK")))</f>
        <v>-</v>
      </c>
      <c r="V479" s="14" t="str">
        <f>IF('Non-Dosen'!V479="","-",IF('Non-Dosen'!V479&gt;6,"Tidak valid",IF('Non-Dosen'!V479&lt;1,"Tidak valid","OK")))</f>
        <v>-</v>
      </c>
      <c r="W479" s="14" t="str">
        <f>IF('Non-Dosen'!W479="","-",IF('Non-Dosen'!W479&gt;4,"Tidak valid",IF('Non-Dosen'!W479&lt;1,"Tidak valid","OK")))</f>
        <v>-</v>
      </c>
      <c r="X479" s="14" t="str">
        <f>IF('Non-Dosen'!X479="","-",IF('Non-Dosen'!X479&gt;5,"Tidak valid",IF('Non-Dosen'!X479&lt;1,"Tidak valid","OK")))</f>
        <v>-</v>
      </c>
      <c r="Y479" s="14" t="str">
        <f>IF('Non-Dosen'!Y479="","-",IF('Non-Dosen'!Y479&gt;4,"Tidak valid",IF('Non-Dosen'!Y479&lt;1,"Tidak valid","OK")))</f>
        <v>-</v>
      </c>
      <c r="Z479" s="14" t="str">
        <f>IF('Non-Dosen'!Z479="","-",IF(LEN('Non-Dosen'!Z479)&lt;4,"Cek lagi","OK"))</f>
        <v>-</v>
      </c>
      <c r="AA479" s="14" t="str">
        <f>IF('Non-Dosen'!AA479="","-",IF('Non-Dosen'!AA479&gt;"11","Tidak valid",IF('Non-Dosen'!AA479&lt;"00","Tidak valid","OK")))</f>
        <v>-</v>
      </c>
      <c r="AB479" s="14" t="str">
        <f>IF('Non-Dosen'!AB479="","-",IF('Non-Dosen'!AB479&gt;"11","Tidak valid",IF('Non-Dosen'!AB479&lt;"00","Tidak valid","OK")))</f>
        <v>-</v>
      </c>
      <c r="AC479" s="14" t="str">
        <f>IF('Non-Dosen'!AC479="","-",IF('Non-Dosen'!AC479&gt;7,"Tidak valid",IF('Non-Dosen'!AC479&lt;1,"Tidak valid","OK")))</f>
        <v>-</v>
      </c>
      <c r="AD479" s="14" t="str">
        <f>IF('Non-Dosen'!AC479="",IF('Non-Dosen'!AD479="","-","Cek lagi"),IF('Non-Dosen'!AC479=1,IF('Non-Dosen'!AD479="","OK","Harap dikosongkan"),IF('Non-Dosen'!AC479&gt;1,IF('Non-Dosen'!AD479="","Harap diisi",IF(LEN('Non-Dosen'!AD479)&lt;4,"Cek lagi","OK")))))</f>
        <v>-</v>
      </c>
      <c r="AE479" s="15" t="str">
        <f>IF('Non-Dosen'!AE479="","-",IF('Non-Dosen'!AE479&gt;31,"Tanggal tidak valid",IF('Non-Dosen'!AE479&lt;1,"Tanggal tidak valid","OK")))</f>
        <v>-</v>
      </c>
      <c r="AF479" s="15" t="str">
        <f>IF('Non-Dosen'!AF479="","-",IF('Non-Dosen'!AF479&gt;12,"Bulan tidak valid",IF('Non-Dosen'!AF479&lt;1,"Bulan tidak valid","OK")))</f>
        <v>-</v>
      </c>
      <c r="AG479" s="15" t="str">
        <f>IF('Non-Dosen'!AG479="","-",IF('Non-Dosen'!AG479&gt;2016,"Tahun tidak valid",IF('Non-Dosen'!AG479&lt;1900,"Tahun tidak valid","OK")))</f>
        <v>-</v>
      </c>
      <c r="AH479" s="14" t="str">
        <f>IF('Non-Dosen'!AH479="","-",IF(LEN('Non-Dosen'!AH479)&lt;5,"Cek lagi","OK"))</f>
        <v>-</v>
      </c>
      <c r="AI479" s="14" t="str">
        <f>IF('Non-Dosen'!AI479="","-",IF(LEN('Non-Dosen'!AI479)&lt;4,"Cek lagi","OK"))</f>
        <v>-</v>
      </c>
      <c r="AJ479" s="14" t="str">
        <f>IF('Non-Dosen'!AJ479="","-",IF('Non-Dosen'!AJ479&gt;92,"Tidak valid",IF('Non-Dosen'!AJ479&lt;11,"Tidak valid","OK")))</f>
        <v>-</v>
      </c>
      <c r="AK479" s="14" t="str">
        <f>IF('Non-Dosen'!AK479="","-",IF(LEN('Non-Dosen'!AK479)&lt;4,"Cek lagi","OK"))</f>
        <v>-</v>
      </c>
    </row>
    <row r="480" spans="1:37" ht="15" customHeight="1" x14ac:dyDescent="0.15">
      <c r="A480" s="14" t="str">
        <f>IF('Non-Dosen'!A480="","-",IF(LEN('Non-Dosen'!A480)&lt;&gt;18,"Cek lagi",IF(VALUE('Non-Dosen'!A480)&lt;0,"Cek lagi","OK")))</f>
        <v>-</v>
      </c>
      <c r="B480" s="14" t="str">
        <f>IF('Non-Dosen'!B480="","-",IF(LEN('Non-Dosen'!B480)&lt;4,"Cek lagi","OK"))</f>
        <v>-</v>
      </c>
      <c r="C480" s="14" t="str">
        <f>IF('Non-Dosen'!C480="","-",IF(LEN('Non-Dosen'!C480)&lt;2,"Cek lagi","OK"))</f>
        <v>-</v>
      </c>
      <c r="D480" s="14" t="str">
        <f>IF('Non-Dosen'!D480="","-",IF(LEN('Non-Dosen'!D480)&lt;2,"Cek lagi","OK"))</f>
        <v>-</v>
      </c>
      <c r="E480" s="14" t="str">
        <f>IF('Non-Dosen'!E480="","-",IF('Non-Dosen'!E480=0,"OK",IF('Non-Dosen'!E480=1,"OK","Tidak valid")))</f>
        <v>-</v>
      </c>
      <c r="F480" s="14" t="str">
        <f>IF('Non-Dosen'!F480="","-",IF(LEN('Non-Dosen'!F480)&lt;4,"Cek lagi","OK"))</f>
        <v>-</v>
      </c>
      <c r="G480" s="15" t="str">
        <f>IF('Non-Dosen'!G480="","-",IF('Non-Dosen'!G480&gt;31,"Tanggal tidak valid",IF('Non-Dosen'!G480&lt;1,"Tanggal tidak valid","OK")))</f>
        <v>-</v>
      </c>
      <c r="H480" s="15" t="str">
        <f>IF('Non-Dosen'!H480="","-",IF('Non-Dosen'!H480&gt;12,"Bulan tidak valid",IF('Non-Dosen'!H480&lt;1,"Bulan tidak valid","OK")))</f>
        <v>-</v>
      </c>
      <c r="I480" s="15" t="str">
        <f>IF('Non-Dosen'!I480="","-",IF('Non-Dosen'!I480&gt;2001,"Tahun tidak valid",IF('Non-Dosen'!I480&lt;1900,"Tahun tidak valid","OK")))</f>
        <v>-</v>
      </c>
      <c r="J480" s="14" t="str">
        <f>IF('Non-Dosen'!J480="","-",IF(LEN('Non-Dosen'!J480)&lt;16,"Tidak valid","OK"))</f>
        <v>-</v>
      </c>
      <c r="K480" s="14" t="str">
        <f>IF('Non-Dosen'!K480="","-",IF(LEN('Non-Dosen'!K480)&lt;4,"Cek lagi","OK"))</f>
        <v>-</v>
      </c>
      <c r="L480" s="14" t="str">
        <f>IF('Non-Dosen'!L480="","-",IF('Non-Dosen'!L480&gt;2,"Tidak valid",IF('Non-Dosen'!L480&lt;1,"Tidak valid","OK")))</f>
        <v>-</v>
      </c>
      <c r="M480" s="14" t="str">
        <f>IF('Non-Dosen'!L480="",IF('Non-Dosen'!M480&lt;&gt;"","Harap dikosongkan","-"),IF('Non-Dosen'!L480=2,IF('Non-Dosen'!M480="","OK","Harap dikosongkan"),IF('Non-Dosen'!L480=1,IF('Non-Dosen'!M480="","Harap diisi",IF('Non-Dosen'!M480&gt;"10","Tidak valid",IF('Non-Dosen'!M480&lt;"01","Tidak valid","OK"))))))</f>
        <v>-</v>
      </c>
      <c r="N480" s="14" t="str">
        <f>IF('Non-Dosen'!N480="","-",IF(LEN('Non-Dosen'!N480)&lt;4,"Cek lagi","OK"))</f>
        <v>-</v>
      </c>
      <c r="O480" s="15" t="str">
        <f>IF('Non-Dosen'!O480="","-",IF('Non-Dosen'!O480&gt;31,"Tanggal tidak valid",IF('Non-Dosen'!O480&lt;1,"Tanggal tidak valid","OK")))</f>
        <v>-</v>
      </c>
      <c r="P480" s="15" t="str">
        <f>IF('Non-Dosen'!P480="","-",IF('Non-Dosen'!P480&gt;12,"Bulan tidak valid",IF('Non-Dosen'!P480&lt;1,"Bulan tidak valid","OK")))</f>
        <v>-</v>
      </c>
      <c r="Q480" s="15" t="str">
        <f>IF('Non-Dosen'!Q480="","-",IF('Non-Dosen'!Q480&gt;2017,"Tahun tidak valid",IF('Non-Dosen'!Q480&lt;1900,"Tahun tidak valid","OK")))</f>
        <v>-</v>
      </c>
      <c r="R480" s="14" t="str">
        <f>IF('Non-Dosen'!R480="","-",IF(LEN('Non-Dosen'!R480)&lt;4,"Cek lagi","OK"))</f>
        <v>-</v>
      </c>
      <c r="S480" s="15" t="str">
        <f>IF('Non-Dosen'!S480="","-",IF('Non-Dosen'!S480&gt;31,"Tanggal tidak valid",IF('Non-Dosen'!S480&lt;1,"Tanggal tidak valid","OK")))</f>
        <v>-</v>
      </c>
      <c r="T480" s="15" t="str">
        <f>IF('Non-Dosen'!T480="","-",IF('Non-Dosen'!T480&gt;12,"Bulan tidak valid",IF('Non-Dosen'!T480&lt;1,"Bulan tidak valid","OK")))</f>
        <v>-</v>
      </c>
      <c r="U480" s="15" t="str">
        <f>IF('Non-Dosen'!U480="","-",IF('Non-Dosen'!U480&gt;2017,"Tahun tidak valid",IF('Non-Dosen'!U480&lt;1900,"Tahun tidak valid","OK")))</f>
        <v>-</v>
      </c>
      <c r="V480" s="14" t="str">
        <f>IF('Non-Dosen'!V480="","-",IF('Non-Dosen'!V480&gt;6,"Tidak valid",IF('Non-Dosen'!V480&lt;1,"Tidak valid","OK")))</f>
        <v>-</v>
      </c>
      <c r="W480" s="14" t="str">
        <f>IF('Non-Dosen'!W480="","-",IF('Non-Dosen'!W480&gt;4,"Tidak valid",IF('Non-Dosen'!W480&lt;1,"Tidak valid","OK")))</f>
        <v>-</v>
      </c>
      <c r="X480" s="14" t="str">
        <f>IF('Non-Dosen'!X480="","-",IF('Non-Dosen'!X480&gt;5,"Tidak valid",IF('Non-Dosen'!X480&lt;1,"Tidak valid","OK")))</f>
        <v>-</v>
      </c>
      <c r="Y480" s="14" t="str">
        <f>IF('Non-Dosen'!Y480="","-",IF('Non-Dosen'!Y480&gt;4,"Tidak valid",IF('Non-Dosen'!Y480&lt;1,"Tidak valid","OK")))</f>
        <v>-</v>
      </c>
      <c r="Z480" s="14" t="str">
        <f>IF('Non-Dosen'!Z480="","-",IF(LEN('Non-Dosen'!Z480)&lt;4,"Cek lagi","OK"))</f>
        <v>-</v>
      </c>
      <c r="AA480" s="14" t="str">
        <f>IF('Non-Dosen'!AA480="","-",IF('Non-Dosen'!AA480&gt;"11","Tidak valid",IF('Non-Dosen'!AA480&lt;"00","Tidak valid","OK")))</f>
        <v>-</v>
      </c>
      <c r="AB480" s="14" t="str">
        <f>IF('Non-Dosen'!AB480="","-",IF('Non-Dosen'!AB480&gt;"11","Tidak valid",IF('Non-Dosen'!AB480&lt;"00","Tidak valid","OK")))</f>
        <v>-</v>
      </c>
      <c r="AC480" s="14" t="str">
        <f>IF('Non-Dosen'!AC480="","-",IF('Non-Dosen'!AC480&gt;7,"Tidak valid",IF('Non-Dosen'!AC480&lt;1,"Tidak valid","OK")))</f>
        <v>-</v>
      </c>
      <c r="AD480" s="14" t="str">
        <f>IF('Non-Dosen'!AC480="",IF('Non-Dosen'!AD480="","-","Cek lagi"),IF('Non-Dosen'!AC480=1,IF('Non-Dosen'!AD480="","OK","Harap dikosongkan"),IF('Non-Dosen'!AC480&gt;1,IF('Non-Dosen'!AD480="","Harap diisi",IF(LEN('Non-Dosen'!AD480)&lt;4,"Cek lagi","OK")))))</f>
        <v>-</v>
      </c>
      <c r="AE480" s="15" t="str">
        <f>IF('Non-Dosen'!AE480="","-",IF('Non-Dosen'!AE480&gt;31,"Tanggal tidak valid",IF('Non-Dosen'!AE480&lt;1,"Tanggal tidak valid","OK")))</f>
        <v>-</v>
      </c>
      <c r="AF480" s="15" t="str">
        <f>IF('Non-Dosen'!AF480="","-",IF('Non-Dosen'!AF480&gt;12,"Bulan tidak valid",IF('Non-Dosen'!AF480&lt;1,"Bulan tidak valid","OK")))</f>
        <v>-</v>
      </c>
      <c r="AG480" s="15" t="str">
        <f>IF('Non-Dosen'!AG480="","-",IF('Non-Dosen'!AG480&gt;2016,"Tahun tidak valid",IF('Non-Dosen'!AG480&lt;1900,"Tahun tidak valid","OK")))</f>
        <v>-</v>
      </c>
      <c r="AH480" s="14" t="str">
        <f>IF('Non-Dosen'!AH480="","-",IF(LEN('Non-Dosen'!AH480)&lt;5,"Cek lagi","OK"))</f>
        <v>-</v>
      </c>
      <c r="AI480" s="14" t="str">
        <f>IF('Non-Dosen'!AI480="","-",IF(LEN('Non-Dosen'!AI480)&lt;4,"Cek lagi","OK"))</f>
        <v>-</v>
      </c>
      <c r="AJ480" s="14" t="str">
        <f>IF('Non-Dosen'!AJ480="","-",IF('Non-Dosen'!AJ480&gt;92,"Tidak valid",IF('Non-Dosen'!AJ480&lt;11,"Tidak valid","OK")))</f>
        <v>-</v>
      </c>
      <c r="AK480" s="14" t="str">
        <f>IF('Non-Dosen'!AK480="","-",IF(LEN('Non-Dosen'!AK480)&lt;4,"Cek lagi","OK"))</f>
        <v>-</v>
      </c>
    </row>
    <row r="481" spans="1:37" ht="15" customHeight="1" x14ac:dyDescent="0.15">
      <c r="A481" s="14" t="str">
        <f>IF('Non-Dosen'!A481="","-",IF(LEN('Non-Dosen'!A481)&lt;&gt;18,"Cek lagi",IF(VALUE('Non-Dosen'!A481)&lt;0,"Cek lagi","OK")))</f>
        <v>-</v>
      </c>
      <c r="B481" s="14" t="str">
        <f>IF('Non-Dosen'!B481="","-",IF(LEN('Non-Dosen'!B481)&lt;4,"Cek lagi","OK"))</f>
        <v>-</v>
      </c>
      <c r="C481" s="14" t="str">
        <f>IF('Non-Dosen'!C481="","-",IF(LEN('Non-Dosen'!C481)&lt;2,"Cek lagi","OK"))</f>
        <v>-</v>
      </c>
      <c r="D481" s="14" t="str">
        <f>IF('Non-Dosen'!D481="","-",IF(LEN('Non-Dosen'!D481)&lt;2,"Cek lagi","OK"))</f>
        <v>-</v>
      </c>
      <c r="E481" s="14" t="str">
        <f>IF('Non-Dosen'!E481="","-",IF('Non-Dosen'!E481=0,"OK",IF('Non-Dosen'!E481=1,"OK","Tidak valid")))</f>
        <v>-</v>
      </c>
      <c r="F481" s="14" t="str">
        <f>IF('Non-Dosen'!F481="","-",IF(LEN('Non-Dosen'!F481)&lt;4,"Cek lagi","OK"))</f>
        <v>-</v>
      </c>
      <c r="G481" s="15" t="str">
        <f>IF('Non-Dosen'!G481="","-",IF('Non-Dosen'!G481&gt;31,"Tanggal tidak valid",IF('Non-Dosen'!G481&lt;1,"Tanggal tidak valid","OK")))</f>
        <v>-</v>
      </c>
      <c r="H481" s="15" t="str">
        <f>IF('Non-Dosen'!H481="","-",IF('Non-Dosen'!H481&gt;12,"Bulan tidak valid",IF('Non-Dosen'!H481&lt;1,"Bulan tidak valid","OK")))</f>
        <v>-</v>
      </c>
      <c r="I481" s="15" t="str">
        <f>IF('Non-Dosen'!I481="","-",IF('Non-Dosen'!I481&gt;2001,"Tahun tidak valid",IF('Non-Dosen'!I481&lt;1900,"Tahun tidak valid","OK")))</f>
        <v>-</v>
      </c>
      <c r="J481" s="14" t="str">
        <f>IF('Non-Dosen'!J481="","-",IF(LEN('Non-Dosen'!J481)&lt;16,"Tidak valid","OK"))</f>
        <v>-</v>
      </c>
      <c r="K481" s="14" t="str">
        <f>IF('Non-Dosen'!K481="","-",IF(LEN('Non-Dosen'!K481)&lt;4,"Cek lagi","OK"))</f>
        <v>-</v>
      </c>
      <c r="L481" s="14" t="str">
        <f>IF('Non-Dosen'!L481="","-",IF('Non-Dosen'!L481&gt;2,"Tidak valid",IF('Non-Dosen'!L481&lt;1,"Tidak valid","OK")))</f>
        <v>-</v>
      </c>
      <c r="M481" s="14" t="str">
        <f>IF('Non-Dosen'!L481="",IF('Non-Dosen'!M481&lt;&gt;"","Harap dikosongkan","-"),IF('Non-Dosen'!L481=2,IF('Non-Dosen'!M481="","OK","Harap dikosongkan"),IF('Non-Dosen'!L481=1,IF('Non-Dosen'!M481="","Harap diisi",IF('Non-Dosen'!M481&gt;"10","Tidak valid",IF('Non-Dosen'!M481&lt;"01","Tidak valid","OK"))))))</f>
        <v>-</v>
      </c>
      <c r="N481" s="14" t="str">
        <f>IF('Non-Dosen'!N481="","-",IF(LEN('Non-Dosen'!N481)&lt;4,"Cek lagi","OK"))</f>
        <v>-</v>
      </c>
      <c r="O481" s="15" t="str">
        <f>IF('Non-Dosen'!O481="","-",IF('Non-Dosen'!O481&gt;31,"Tanggal tidak valid",IF('Non-Dosen'!O481&lt;1,"Tanggal tidak valid","OK")))</f>
        <v>-</v>
      </c>
      <c r="P481" s="15" t="str">
        <f>IF('Non-Dosen'!P481="","-",IF('Non-Dosen'!P481&gt;12,"Bulan tidak valid",IF('Non-Dosen'!P481&lt;1,"Bulan tidak valid","OK")))</f>
        <v>-</v>
      </c>
      <c r="Q481" s="15" t="str">
        <f>IF('Non-Dosen'!Q481="","-",IF('Non-Dosen'!Q481&gt;2017,"Tahun tidak valid",IF('Non-Dosen'!Q481&lt;1900,"Tahun tidak valid","OK")))</f>
        <v>-</v>
      </c>
      <c r="R481" s="14" t="str">
        <f>IF('Non-Dosen'!R481="","-",IF(LEN('Non-Dosen'!R481)&lt;4,"Cek lagi","OK"))</f>
        <v>-</v>
      </c>
      <c r="S481" s="15" t="str">
        <f>IF('Non-Dosen'!S481="","-",IF('Non-Dosen'!S481&gt;31,"Tanggal tidak valid",IF('Non-Dosen'!S481&lt;1,"Tanggal tidak valid","OK")))</f>
        <v>-</v>
      </c>
      <c r="T481" s="15" t="str">
        <f>IF('Non-Dosen'!T481="","-",IF('Non-Dosen'!T481&gt;12,"Bulan tidak valid",IF('Non-Dosen'!T481&lt;1,"Bulan tidak valid","OK")))</f>
        <v>-</v>
      </c>
      <c r="U481" s="15" t="str">
        <f>IF('Non-Dosen'!U481="","-",IF('Non-Dosen'!U481&gt;2017,"Tahun tidak valid",IF('Non-Dosen'!U481&lt;1900,"Tahun tidak valid","OK")))</f>
        <v>-</v>
      </c>
      <c r="V481" s="14" t="str">
        <f>IF('Non-Dosen'!V481="","-",IF('Non-Dosen'!V481&gt;6,"Tidak valid",IF('Non-Dosen'!V481&lt;1,"Tidak valid","OK")))</f>
        <v>-</v>
      </c>
      <c r="W481" s="14" t="str">
        <f>IF('Non-Dosen'!W481="","-",IF('Non-Dosen'!W481&gt;4,"Tidak valid",IF('Non-Dosen'!W481&lt;1,"Tidak valid","OK")))</f>
        <v>-</v>
      </c>
      <c r="X481" s="14" t="str">
        <f>IF('Non-Dosen'!X481="","-",IF('Non-Dosen'!X481&gt;5,"Tidak valid",IF('Non-Dosen'!X481&lt;1,"Tidak valid","OK")))</f>
        <v>-</v>
      </c>
      <c r="Y481" s="14" t="str">
        <f>IF('Non-Dosen'!Y481="","-",IF('Non-Dosen'!Y481&gt;4,"Tidak valid",IF('Non-Dosen'!Y481&lt;1,"Tidak valid","OK")))</f>
        <v>-</v>
      </c>
      <c r="Z481" s="14" t="str">
        <f>IF('Non-Dosen'!Z481="","-",IF(LEN('Non-Dosen'!Z481)&lt;4,"Cek lagi","OK"))</f>
        <v>-</v>
      </c>
      <c r="AA481" s="14" t="str">
        <f>IF('Non-Dosen'!AA481="","-",IF('Non-Dosen'!AA481&gt;"11","Tidak valid",IF('Non-Dosen'!AA481&lt;"00","Tidak valid","OK")))</f>
        <v>-</v>
      </c>
      <c r="AB481" s="14" t="str">
        <f>IF('Non-Dosen'!AB481="","-",IF('Non-Dosen'!AB481&gt;"11","Tidak valid",IF('Non-Dosen'!AB481&lt;"00","Tidak valid","OK")))</f>
        <v>-</v>
      </c>
      <c r="AC481" s="14" t="str">
        <f>IF('Non-Dosen'!AC481="","-",IF('Non-Dosen'!AC481&gt;7,"Tidak valid",IF('Non-Dosen'!AC481&lt;1,"Tidak valid","OK")))</f>
        <v>-</v>
      </c>
      <c r="AD481" s="14" t="str">
        <f>IF('Non-Dosen'!AC481="",IF('Non-Dosen'!AD481="","-","Cek lagi"),IF('Non-Dosen'!AC481=1,IF('Non-Dosen'!AD481="","OK","Harap dikosongkan"),IF('Non-Dosen'!AC481&gt;1,IF('Non-Dosen'!AD481="","Harap diisi",IF(LEN('Non-Dosen'!AD481)&lt;4,"Cek lagi","OK")))))</f>
        <v>-</v>
      </c>
      <c r="AE481" s="15" t="str">
        <f>IF('Non-Dosen'!AE481="","-",IF('Non-Dosen'!AE481&gt;31,"Tanggal tidak valid",IF('Non-Dosen'!AE481&lt;1,"Tanggal tidak valid","OK")))</f>
        <v>-</v>
      </c>
      <c r="AF481" s="15" t="str">
        <f>IF('Non-Dosen'!AF481="","-",IF('Non-Dosen'!AF481&gt;12,"Bulan tidak valid",IF('Non-Dosen'!AF481&lt;1,"Bulan tidak valid","OK")))</f>
        <v>-</v>
      </c>
      <c r="AG481" s="15" t="str">
        <f>IF('Non-Dosen'!AG481="","-",IF('Non-Dosen'!AG481&gt;2016,"Tahun tidak valid",IF('Non-Dosen'!AG481&lt;1900,"Tahun tidak valid","OK")))</f>
        <v>-</v>
      </c>
      <c r="AH481" s="14" t="str">
        <f>IF('Non-Dosen'!AH481="","-",IF(LEN('Non-Dosen'!AH481)&lt;5,"Cek lagi","OK"))</f>
        <v>-</v>
      </c>
      <c r="AI481" s="14" t="str">
        <f>IF('Non-Dosen'!AI481="","-",IF(LEN('Non-Dosen'!AI481)&lt;4,"Cek lagi","OK"))</f>
        <v>-</v>
      </c>
      <c r="AJ481" s="14" t="str">
        <f>IF('Non-Dosen'!AJ481="","-",IF('Non-Dosen'!AJ481&gt;92,"Tidak valid",IF('Non-Dosen'!AJ481&lt;11,"Tidak valid","OK")))</f>
        <v>-</v>
      </c>
      <c r="AK481" s="14" t="str">
        <f>IF('Non-Dosen'!AK481="","-",IF(LEN('Non-Dosen'!AK481)&lt;4,"Cek lagi","OK"))</f>
        <v>-</v>
      </c>
    </row>
    <row r="482" spans="1:37" ht="15" customHeight="1" x14ac:dyDescent="0.15">
      <c r="A482" s="14" t="str">
        <f>IF('Non-Dosen'!A482="","-",IF(LEN('Non-Dosen'!A482)&lt;&gt;18,"Cek lagi",IF(VALUE('Non-Dosen'!A482)&lt;0,"Cek lagi","OK")))</f>
        <v>-</v>
      </c>
      <c r="B482" s="14" t="str">
        <f>IF('Non-Dosen'!B482="","-",IF(LEN('Non-Dosen'!B482)&lt;4,"Cek lagi","OK"))</f>
        <v>-</v>
      </c>
      <c r="C482" s="14" t="str">
        <f>IF('Non-Dosen'!C482="","-",IF(LEN('Non-Dosen'!C482)&lt;2,"Cek lagi","OK"))</f>
        <v>-</v>
      </c>
      <c r="D482" s="14" t="str">
        <f>IF('Non-Dosen'!D482="","-",IF(LEN('Non-Dosen'!D482)&lt;2,"Cek lagi","OK"))</f>
        <v>-</v>
      </c>
      <c r="E482" s="14" t="str">
        <f>IF('Non-Dosen'!E482="","-",IF('Non-Dosen'!E482=0,"OK",IF('Non-Dosen'!E482=1,"OK","Tidak valid")))</f>
        <v>-</v>
      </c>
      <c r="F482" s="14" t="str">
        <f>IF('Non-Dosen'!F482="","-",IF(LEN('Non-Dosen'!F482)&lt;4,"Cek lagi","OK"))</f>
        <v>-</v>
      </c>
      <c r="G482" s="15" t="str">
        <f>IF('Non-Dosen'!G482="","-",IF('Non-Dosen'!G482&gt;31,"Tanggal tidak valid",IF('Non-Dosen'!G482&lt;1,"Tanggal tidak valid","OK")))</f>
        <v>-</v>
      </c>
      <c r="H482" s="15" t="str">
        <f>IF('Non-Dosen'!H482="","-",IF('Non-Dosen'!H482&gt;12,"Bulan tidak valid",IF('Non-Dosen'!H482&lt;1,"Bulan tidak valid","OK")))</f>
        <v>-</v>
      </c>
      <c r="I482" s="15" t="str">
        <f>IF('Non-Dosen'!I482="","-",IF('Non-Dosen'!I482&gt;2001,"Tahun tidak valid",IF('Non-Dosen'!I482&lt;1900,"Tahun tidak valid","OK")))</f>
        <v>-</v>
      </c>
      <c r="J482" s="14" t="str">
        <f>IF('Non-Dosen'!J482="","-",IF(LEN('Non-Dosen'!J482)&lt;16,"Tidak valid","OK"))</f>
        <v>-</v>
      </c>
      <c r="K482" s="14" t="str">
        <f>IF('Non-Dosen'!K482="","-",IF(LEN('Non-Dosen'!K482)&lt;4,"Cek lagi","OK"))</f>
        <v>-</v>
      </c>
      <c r="L482" s="14" t="str">
        <f>IF('Non-Dosen'!L482="","-",IF('Non-Dosen'!L482&gt;2,"Tidak valid",IF('Non-Dosen'!L482&lt;1,"Tidak valid","OK")))</f>
        <v>-</v>
      </c>
      <c r="M482" s="14" t="str">
        <f>IF('Non-Dosen'!L482="",IF('Non-Dosen'!M482&lt;&gt;"","Harap dikosongkan","-"),IF('Non-Dosen'!L482=2,IF('Non-Dosen'!M482="","OK","Harap dikosongkan"),IF('Non-Dosen'!L482=1,IF('Non-Dosen'!M482="","Harap diisi",IF('Non-Dosen'!M482&gt;"10","Tidak valid",IF('Non-Dosen'!M482&lt;"01","Tidak valid","OK"))))))</f>
        <v>-</v>
      </c>
      <c r="N482" s="14" t="str">
        <f>IF('Non-Dosen'!N482="","-",IF(LEN('Non-Dosen'!N482)&lt;4,"Cek lagi","OK"))</f>
        <v>-</v>
      </c>
      <c r="O482" s="15" t="str">
        <f>IF('Non-Dosen'!O482="","-",IF('Non-Dosen'!O482&gt;31,"Tanggal tidak valid",IF('Non-Dosen'!O482&lt;1,"Tanggal tidak valid","OK")))</f>
        <v>-</v>
      </c>
      <c r="P482" s="15" t="str">
        <f>IF('Non-Dosen'!P482="","-",IF('Non-Dosen'!P482&gt;12,"Bulan tidak valid",IF('Non-Dosen'!P482&lt;1,"Bulan tidak valid","OK")))</f>
        <v>-</v>
      </c>
      <c r="Q482" s="15" t="str">
        <f>IF('Non-Dosen'!Q482="","-",IF('Non-Dosen'!Q482&gt;2017,"Tahun tidak valid",IF('Non-Dosen'!Q482&lt;1900,"Tahun tidak valid","OK")))</f>
        <v>-</v>
      </c>
      <c r="R482" s="14" t="str">
        <f>IF('Non-Dosen'!R482="","-",IF(LEN('Non-Dosen'!R482)&lt;4,"Cek lagi","OK"))</f>
        <v>-</v>
      </c>
      <c r="S482" s="15" t="str">
        <f>IF('Non-Dosen'!S482="","-",IF('Non-Dosen'!S482&gt;31,"Tanggal tidak valid",IF('Non-Dosen'!S482&lt;1,"Tanggal tidak valid","OK")))</f>
        <v>-</v>
      </c>
      <c r="T482" s="15" t="str">
        <f>IF('Non-Dosen'!T482="","-",IF('Non-Dosen'!T482&gt;12,"Bulan tidak valid",IF('Non-Dosen'!T482&lt;1,"Bulan tidak valid","OK")))</f>
        <v>-</v>
      </c>
      <c r="U482" s="15" t="str">
        <f>IF('Non-Dosen'!U482="","-",IF('Non-Dosen'!U482&gt;2017,"Tahun tidak valid",IF('Non-Dosen'!U482&lt;1900,"Tahun tidak valid","OK")))</f>
        <v>-</v>
      </c>
      <c r="V482" s="14" t="str">
        <f>IF('Non-Dosen'!V482="","-",IF('Non-Dosen'!V482&gt;6,"Tidak valid",IF('Non-Dosen'!V482&lt;1,"Tidak valid","OK")))</f>
        <v>-</v>
      </c>
      <c r="W482" s="14" t="str">
        <f>IF('Non-Dosen'!W482="","-",IF('Non-Dosen'!W482&gt;4,"Tidak valid",IF('Non-Dosen'!W482&lt;1,"Tidak valid","OK")))</f>
        <v>-</v>
      </c>
      <c r="X482" s="14" t="str">
        <f>IF('Non-Dosen'!X482="","-",IF('Non-Dosen'!X482&gt;5,"Tidak valid",IF('Non-Dosen'!X482&lt;1,"Tidak valid","OK")))</f>
        <v>-</v>
      </c>
      <c r="Y482" s="14" t="str">
        <f>IF('Non-Dosen'!Y482="","-",IF('Non-Dosen'!Y482&gt;4,"Tidak valid",IF('Non-Dosen'!Y482&lt;1,"Tidak valid","OK")))</f>
        <v>-</v>
      </c>
      <c r="Z482" s="14" t="str">
        <f>IF('Non-Dosen'!Z482="","-",IF(LEN('Non-Dosen'!Z482)&lt;4,"Cek lagi","OK"))</f>
        <v>-</v>
      </c>
      <c r="AA482" s="14" t="str">
        <f>IF('Non-Dosen'!AA482="","-",IF('Non-Dosen'!AA482&gt;"11","Tidak valid",IF('Non-Dosen'!AA482&lt;"00","Tidak valid","OK")))</f>
        <v>-</v>
      </c>
      <c r="AB482" s="14" t="str">
        <f>IF('Non-Dosen'!AB482="","-",IF('Non-Dosen'!AB482&gt;"11","Tidak valid",IF('Non-Dosen'!AB482&lt;"00","Tidak valid","OK")))</f>
        <v>-</v>
      </c>
      <c r="AC482" s="14" t="str">
        <f>IF('Non-Dosen'!AC482="","-",IF('Non-Dosen'!AC482&gt;7,"Tidak valid",IF('Non-Dosen'!AC482&lt;1,"Tidak valid","OK")))</f>
        <v>-</v>
      </c>
      <c r="AD482" s="14" t="str">
        <f>IF('Non-Dosen'!AC482="",IF('Non-Dosen'!AD482="","-","Cek lagi"),IF('Non-Dosen'!AC482=1,IF('Non-Dosen'!AD482="","OK","Harap dikosongkan"),IF('Non-Dosen'!AC482&gt;1,IF('Non-Dosen'!AD482="","Harap diisi",IF(LEN('Non-Dosen'!AD482)&lt;4,"Cek lagi","OK")))))</f>
        <v>-</v>
      </c>
      <c r="AE482" s="15" t="str">
        <f>IF('Non-Dosen'!AE482="","-",IF('Non-Dosen'!AE482&gt;31,"Tanggal tidak valid",IF('Non-Dosen'!AE482&lt;1,"Tanggal tidak valid","OK")))</f>
        <v>-</v>
      </c>
      <c r="AF482" s="15" t="str">
        <f>IF('Non-Dosen'!AF482="","-",IF('Non-Dosen'!AF482&gt;12,"Bulan tidak valid",IF('Non-Dosen'!AF482&lt;1,"Bulan tidak valid","OK")))</f>
        <v>-</v>
      </c>
      <c r="AG482" s="15" t="str">
        <f>IF('Non-Dosen'!AG482="","-",IF('Non-Dosen'!AG482&gt;2016,"Tahun tidak valid",IF('Non-Dosen'!AG482&lt;1900,"Tahun tidak valid","OK")))</f>
        <v>-</v>
      </c>
      <c r="AH482" s="14" t="str">
        <f>IF('Non-Dosen'!AH482="","-",IF(LEN('Non-Dosen'!AH482)&lt;5,"Cek lagi","OK"))</f>
        <v>-</v>
      </c>
      <c r="AI482" s="14" t="str">
        <f>IF('Non-Dosen'!AI482="","-",IF(LEN('Non-Dosen'!AI482)&lt;4,"Cek lagi","OK"))</f>
        <v>-</v>
      </c>
      <c r="AJ482" s="14" t="str">
        <f>IF('Non-Dosen'!AJ482="","-",IF('Non-Dosen'!AJ482&gt;92,"Tidak valid",IF('Non-Dosen'!AJ482&lt;11,"Tidak valid","OK")))</f>
        <v>-</v>
      </c>
      <c r="AK482" s="14" t="str">
        <f>IF('Non-Dosen'!AK482="","-",IF(LEN('Non-Dosen'!AK482)&lt;4,"Cek lagi","OK"))</f>
        <v>-</v>
      </c>
    </row>
    <row r="483" spans="1:37" ht="15" customHeight="1" x14ac:dyDescent="0.15">
      <c r="A483" s="14" t="str">
        <f>IF('Non-Dosen'!A483="","-",IF(LEN('Non-Dosen'!A483)&lt;&gt;18,"Cek lagi",IF(VALUE('Non-Dosen'!A483)&lt;0,"Cek lagi","OK")))</f>
        <v>-</v>
      </c>
      <c r="B483" s="14" t="str">
        <f>IF('Non-Dosen'!B483="","-",IF(LEN('Non-Dosen'!B483)&lt;4,"Cek lagi","OK"))</f>
        <v>-</v>
      </c>
      <c r="C483" s="14" t="str">
        <f>IF('Non-Dosen'!C483="","-",IF(LEN('Non-Dosen'!C483)&lt;2,"Cek lagi","OK"))</f>
        <v>-</v>
      </c>
      <c r="D483" s="14" t="str">
        <f>IF('Non-Dosen'!D483="","-",IF(LEN('Non-Dosen'!D483)&lt;2,"Cek lagi","OK"))</f>
        <v>-</v>
      </c>
      <c r="E483" s="14" t="str">
        <f>IF('Non-Dosen'!E483="","-",IF('Non-Dosen'!E483=0,"OK",IF('Non-Dosen'!E483=1,"OK","Tidak valid")))</f>
        <v>-</v>
      </c>
      <c r="F483" s="14" t="str">
        <f>IF('Non-Dosen'!F483="","-",IF(LEN('Non-Dosen'!F483)&lt;4,"Cek lagi","OK"))</f>
        <v>-</v>
      </c>
      <c r="G483" s="15" t="str">
        <f>IF('Non-Dosen'!G483="","-",IF('Non-Dosen'!G483&gt;31,"Tanggal tidak valid",IF('Non-Dosen'!G483&lt;1,"Tanggal tidak valid","OK")))</f>
        <v>-</v>
      </c>
      <c r="H483" s="15" t="str">
        <f>IF('Non-Dosen'!H483="","-",IF('Non-Dosen'!H483&gt;12,"Bulan tidak valid",IF('Non-Dosen'!H483&lt;1,"Bulan tidak valid","OK")))</f>
        <v>-</v>
      </c>
      <c r="I483" s="15" t="str">
        <f>IF('Non-Dosen'!I483="","-",IF('Non-Dosen'!I483&gt;2001,"Tahun tidak valid",IF('Non-Dosen'!I483&lt;1900,"Tahun tidak valid","OK")))</f>
        <v>-</v>
      </c>
      <c r="J483" s="14" t="str">
        <f>IF('Non-Dosen'!J483="","-",IF(LEN('Non-Dosen'!J483)&lt;16,"Tidak valid","OK"))</f>
        <v>-</v>
      </c>
      <c r="K483" s="14" t="str">
        <f>IF('Non-Dosen'!K483="","-",IF(LEN('Non-Dosen'!K483)&lt;4,"Cek lagi","OK"))</f>
        <v>-</v>
      </c>
      <c r="L483" s="14" t="str">
        <f>IF('Non-Dosen'!L483="","-",IF('Non-Dosen'!L483&gt;2,"Tidak valid",IF('Non-Dosen'!L483&lt;1,"Tidak valid","OK")))</f>
        <v>-</v>
      </c>
      <c r="M483" s="14" t="str">
        <f>IF('Non-Dosen'!L483="",IF('Non-Dosen'!M483&lt;&gt;"","Harap dikosongkan","-"),IF('Non-Dosen'!L483=2,IF('Non-Dosen'!M483="","OK","Harap dikosongkan"),IF('Non-Dosen'!L483=1,IF('Non-Dosen'!M483="","Harap diisi",IF('Non-Dosen'!M483&gt;"10","Tidak valid",IF('Non-Dosen'!M483&lt;"01","Tidak valid","OK"))))))</f>
        <v>-</v>
      </c>
      <c r="N483" s="14" t="str">
        <f>IF('Non-Dosen'!N483="","-",IF(LEN('Non-Dosen'!N483)&lt;4,"Cek lagi","OK"))</f>
        <v>-</v>
      </c>
      <c r="O483" s="15" t="str">
        <f>IF('Non-Dosen'!O483="","-",IF('Non-Dosen'!O483&gt;31,"Tanggal tidak valid",IF('Non-Dosen'!O483&lt;1,"Tanggal tidak valid","OK")))</f>
        <v>-</v>
      </c>
      <c r="P483" s="15" t="str">
        <f>IF('Non-Dosen'!P483="","-",IF('Non-Dosen'!P483&gt;12,"Bulan tidak valid",IF('Non-Dosen'!P483&lt;1,"Bulan tidak valid","OK")))</f>
        <v>-</v>
      </c>
      <c r="Q483" s="15" t="str">
        <f>IF('Non-Dosen'!Q483="","-",IF('Non-Dosen'!Q483&gt;2017,"Tahun tidak valid",IF('Non-Dosen'!Q483&lt;1900,"Tahun tidak valid","OK")))</f>
        <v>-</v>
      </c>
      <c r="R483" s="14" t="str">
        <f>IF('Non-Dosen'!R483="","-",IF(LEN('Non-Dosen'!R483)&lt;4,"Cek lagi","OK"))</f>
        <v>-</v>
      </c>
      <c r="S483" s="15" t="str">
        <f>IF('Non-Dosen'!S483="","-",IF('Non-Dosen'!S483&gt;31,"Tanggal tidak valid",IF('Non-Dosen'!S483&lt;1,"Tanggal tidak valid","OK")))</f>
        <v>-</v>
      </c>
      <c r="T483" s="15" t="str">
        <f>IF('Non-Dosen'!T483="","-",IF('Non-Dosen'!T483&gt;12,"Bulan tidak valid",IF('Non-Dosen'!T483&lt;1,"Bulan tidak valid","OK")))</f>
        <v>-</v>
      </c>
      <c r="U483" s="15" t="str">
        <f>IF('Non-Dosen'!U483="","-",IF('Non-Dosen'!U483&gt;2017,"Tahun tidak valid",IF('Non-Dosen'!U483&lt;1900,"Tahun tidak valid","OK")))</f>
        <v>-</v>
      </c>
      <c r="V483" s="14" t="str">
        <f>IF('Non-Dosen'!V483="","-",IF('Non-Dosen'!V483&gt;6,"Tidak valid",IF('Non-Dosen'!V483&lt;1,"Tidak valid","OK")))</f>
        <v>-</v>
      </c>
      <c r="W483" s="14" t="str">
        <f>IF('Non-Dosen'!W483="","-",IF('Non-Dosen'!W483&gt;4,"Tidak valid",IF('Non-Dosen'!W483&lt;1,"Tidak valid","OK")))</f>
        <v>-</v>
      </c>
      <c r="X483" s="14" t="str">
        <f>IF('Non-Dosen'!X483="","-",IF('Non-Dosen'!X483&gt;5,"Tidak valid",IF('Non-Dosen'!X483&lt;1,"Tidak valid","OK")))</f>
        <v>-</v>
      </c>
      <c r="Y483" s="14" t="str">
        <f>IF('Non-Dosen'!Y483="","-",IF('Non-Dosen'!Y483&gt;4,"Tidak valid",IF('Non-Dosen'!Y483&lt;1,"Tidak valid","OK")))</f>
        <v>-</v>
      </c>
      <c r="Z483" s="14" t="str">
        <f>IF('Non-Dosen'!Z483="","-",IF(LEN('Non-Dosen'!Z483)&lt;4,"Cek lagi","OK"))</f>
        <v>-</v>
      </c>
      <c r="AA483" s="14" t="str">
        <f>IF('Non-Dosen'!AA483="","-",IF('Non-Dosen'!AA483&gt;"11","Tidak valid",IF('Non-Dosen'!AA483&lt;"00","Tidak valid","OK")))</f>
        <v>-</v>
      </c>
      <c r="AB483" s="14" t="str">
        <f>IF('Non-Dosen'!AB483="","-",IF('Non-Dosen'!AB483&gt;"11","Tidak valid",IF('Non-Dosen'!AB483&lt;"00","Tidak valid","OK")))</f>
        <v>-</v>
      </c>
      <c r="AC483" s="14" t="str">
        <f>IF('Non-Dosen'!AC483="","-",IF('Non-Dosen'!AC483&gt;7,"Tidak valid",IF('Non-Dosen'!AC483&lt;1,"Tidak valid","OK")))</f>
        <v>-</v>
      </c>
      <c r="AD483" s="14" t="str">
        <f>IF('Non-Dosen'!AC483="",IF('Non-Dosen'!AD483="","-","Cek lagi"),IF('Non-Dosen'!AC483=1,IF('Non-Dosen'!AD483="","OK","Harap dikosongkan"),IF('Non-Dosen'!AC483&gt;1,IF('Non-Dosen'!AD483="","Harap diisi",IF(LEN('Non-Dosen'!AD483)&lt;4,"Cek lagi","OK")))))</f>
        <v>-</v>
      </c>
      <c r="AE483" s="15" t="str">
        <f>IF('Non-Dosen'!AE483="","-",IF('Non-Dosen'!AE483&gt;31,"Tanggal tidak valid",IF('Non-Dosen'!AE483&lt;1,"Tanggal tidak valid","OK")))</f>
        <v>-</v>
      </c>
      <c r="AF483" s="15" t="str">
        <f>IF('Non-Dosen'!AF483="","-",IF('Non-Dosen'!AF483&gt;12,"Bulan tidak valid",IF('Non-Dosen'!AF483&lt;1,"Bulan tidak valid","OK")))</f>
        <v>-</v>
      </c>
      <c r="AG483" s="15" t="str">
        <f>IF('Non-Dosen'!AG483="","-",IF('Non-Dosen'!AG483&gt;2016,"Tahun tidak valid",IF('Non-Dosen'!AG483&lt;1900,"Tahun tidak valid","OK")))</f>
        <v>-</v>
      </c>
      <c r="AH483" s="14" t="str">
        <f>IF('Non-Dosen'!AH483="","-",IF(LEN('Non-Dosen'!AH483)&lt;5,"Cek lagi","OK"))</f>
        <v>-</v>
      </c>
      <c r="AI483" s="14" t="str">
        <f>IF('Non-Dosen'!AI483="","-",IF(LEN('Non-Dosen'!AI483)&lt;4,"Cek lagi","OK"))</f>
        <v>-</v>
      </c>
      <c r="AJ483" s="14" t="str">
        <f>IF('Non-Dosen'!AJ483="","-",IF('Non-Dosen'!AJ483&gt;92,"Tidak valid",IF('Non-Dosen'!AJ483&lt;11,"Tidak valid","OK")))</f>
        <v>-</v>
      </c>
      <c r="AK483" s="14" t="str">
        <f>IF('Non-Dosen'!AK483="","-",IF(LEN('Non-Dosen'!AK483)&lt;4,"Cek lagi","OK"))</f>
        <v>-</v>
      </c>
    </row>
    <row r="484" spans="1:37" ht="15" customHeight="1" x14ac:dyDescent="0.15">
      <c r="A484" s="14" t="str">
        <f>IF('Non-Dosen'!A484="","-",IF(LEN('Non-Dosen'!A484)&lt;&gt;18,"Cek lagi",IF(VALUE('Non-Dosen'!A484)&lt;0,"Cek lagi","OK")))</f>
        <v>-</v>
      </c>
      <c r="B484" s="14" t="str">
        <f>IF('Non-Dosen'!B484="","-",IF(LEN('Non-Dosen'!B484)&lt;4,"Cek lagi","OK"))</f>
        <v>-</v>
      </c>
      <c r="C484" s="14" t="str">
        <f>IF('Non-Dosen'!C484="","-",IF(LEN('Non-Dosen'!C484)&lt;2,"Cek lagi","OK"))</f>
        <v>-</v>
      </c>
      <c r="D484" s="14" t="str">
        <f>IF('Non-Dosen'!D484="","-",IF(LEN('Non-Dosen'!D484)&lt;2,"Cek lagi","OK"))</f>
        <v>-</v>
      </c>
      <c r="E484" s="14" t="str">
        <f>IF('Non-Dosen'!E484="","-",IF('Non-Dosen'!E484=0,"OK",IF('Non-Dosen'!E484=1,"OK","Tidak valid")))</f>
        <v>-</v>
      </c>
      <c r="F484" s="14" t="str">
        <f>IF('Non-Dosen'!F484="","-",IF(LEN('Non-Dosen'!F484)&lt;4,"Cek lagi","OK"))</f>
        <v>-</v>
      </c>
      <c r="G484" s="15" t="str">
        <f>IF('Non-Dosen'!G484="","-",IF('Non-Dosen'!G484&gt;31,"Tanggal tidak valid",IF('Non-Dosen'!G484&lt;1,"Tanggal tidak valid","OK")))</f>
        <v>-</v>
      </c>
      <c r="H484" s="15" t="str">
        <f>IF('Non-Dosen'!H484="","-",IF('Non-Dosen'!H484&gt;12,"Bulan tidak valid",IF('Non-Dosen'!H484&lt;1,"Bulan tidak valid","OK")))</f>
        <v>-</v>
      </c>
      <c r="I484" s="15" t="str">
        <f>IF('Non-Dosen'!I484="","-",IF('Non-Dosen'!I484&gt;2001,"Tahun tidak valid",IF('Non-Dosen'!I484&lt;1900,"Tahun tidak valid","OK")))</f>
        <v>-</v>
      </c>
      <c r="J484" s="14" t="str">
        <f>IF('Non-Dosen'!J484="","-",IF(LEN('Non-Dosen'!J484)&lt;16,"Tidak valid","OK"))</f>
        <v>-</v>
      </c>
      <c r="K484" s="14" t="str">
        <f>IF('Non-Dosen'!K484="","-",IF(LEN('Non-Dosen'!K484)&lt;4,"Cek lagi","OK"))</f>
        <v>-</v>
      </c>
      <c r="L484" s="14" t="str">
        <f>IF('Non-Dosen'!L484="","-",IF('Non-Dosen'!L484&gt;2,"Tidak valid",IF('Non-Dosen'!L484&lt;1,"Tidak valid","OK")))</f>
        <v>-</v>
      </c>
      <c r="M484" s="14" t="str">
        <f>IF('Non-Dosen'!L484="",IF('Non-Dosen'!M484&lt;&gt;"","Harap dikosongkan","-"),IF('Non-Dosen'!L484=2,IF('Non-Dosen'!M484="","OK","Harap dikosongkan"),IF('Non-Dosen'!L484=1,IF('Non-Dosen'!M484="","Harap diisi",IF('Non-Dosen'!M484&gt;"10","Tidak valid",IF('Non-Dosen'!M484&lt;"01","Tidak valid","OK"))))))</f>
        <v>-</v>
      </c>
      <c r="N484" s="14" t="str">
        <f>IF('Non-Dosen'!N484="","-",IF(LEN('Non-Dosen'!N484)&lt;4,"Cek lagi","OK"))</f>
        <v>-</v>
      </c>
      <c r="O484" s="15" t="str">
        <f>IF('Non-Dosen'!O484="","-",IF('Non-Dosen'!O484&gt;31,"Tanggal tidak valid",IF('Non-Dosen'!O484&lt;1,"Tanggal tidak valid","OK")))</f>
        <v>-</v>
      </c>
      <c r="P484" s="15" t="str">
        <f>IF('Non-Dosen'!P484="","-",IF('Non-Dosen'!P484&gt;12,"Bulan tidak valid",IF('Non-Dosen'!P484&lt;1,"Bulan tidak valid","OK")))</f>
        <v>-</v>
      </c>
      <c r="Q484" s="15" t="str">
        <f>IF('Non-Dosen'!Q484="","-",IF('Non-Dosen'!Q484&gt;2017,"Tahun tidak valid",IF('Non-Dosen'!Q484&lt;1900,"Tahun tidak valid","OK")))</f>
        <v>-</v>
      </c>
      <c r="R484" s="14" t="str">
        <f>IF('Non-Dosen'!R484="","-",IF(LEN('Non-Dosen'!R484)&lt;4,"Cek lagi","OK"))</f>
        <v>-</v>
      </c>
      <c r="S484" s="15" t="str">
        <f>IF('Non-Dosen'!S484="","-",IF('Non-Dosen'!S484&gt;31,"Tanggal tidak valid",IF('Non-Dosen'!S484&lt;1,"Tanggal tidak valid","OK")))</f>
        <v>-</v>
      </c>
      <c r="T484" s="15" t="str">
        <f>IF('Non-Dosen'!T484="","-",IF('Non-Dosen'!T484&gt;12,"Bulan tidak valid",IF('Non-Dosen'!T484&lt;1,"Bulan tidak valid","OK")))</f>
        <v>-</v>
      </c>
      <c r="U484" s="15" t="str">
        <f>IF('Non-Dosen'!U484="","-",IF('Non-Dosen'!U484&gt;2017,"Tahun tidak valid",IF('Non-Dosen'!U484&lt;1900,"Tahun tidak valid","OK")))</f>
        <v>-</v>
      </c>
      <c r="V484" s="14" t="str">
        <f>IF('Non-Dosen'!V484="","-",IF('Non-Dosen'!V484&gt;6,"Tidak valid",IF('Non-Dosen'!V484&lt;1,"Tidak valid","OK")))</f>
        <v>-</v>
      </c>
      <c r="W484" s="14" t="str">
        <f>IF('Non-Dosen'!W484="","-",IF('Non-Dosen'!W484&gt;4,"Tidak valid",IF('Non-Dosen'!W484&lt;1,"Tidak valid","OK")))</f>
        <v>-</v>
      </c>
      <c r="X484" s="14" t="str">
        <f>IF('Non-Dosen'!X484="","-",IF('Non-Dosen'!X484&gt;5,"Tidak valid",IF('Non-Dosen'!X484&lt;1,"Tidak valid","OK")))</f>
        <v>-</v>
      </c>
      <c r="Y484" s="14" t="str">
        <f>IF('Non-Dosen'!Y484="","-",IF('Non-Dosen'!Y484&gt;4,"Tidak valid",IF('Non-Dosen'!Y484&lt;1,"Tidak valid","OK")))</f>
        <v>-</v>
      </c>
      <c r="Z484" s="14" t="str">
        <f>IF('Non-Dosen'!Z484="","-",IF(LEN('Non-Dosen'!Z484)&lt;4,"Cek lagi","OK"))</f>
        <v>-</v>
      </c>
      <c r="AA484" s="14" t="str">
        <f>IF('Non-Dosen'!AA484="","-",IF('Non-Dosen'!AA484&gt;"11","Tidak valid",IF('Non-Dosen'!AA484&lt;"00","Tidak valid","OK")))</f>
        <v>-</v>
      </c>
      <c r="AB484" s="14" t="str">
        <f>IF('Non-Dosen'!AB484="","-",IF('Non-Dosen'!AB484&gt;"11","Tidak valid",IF('Non-Dosen'!AB484&lt;"00","Tidak valid","OK")))</f>
        <v>-</v>
      </c>
      <c r="AC484" s="14" t="str">
        <f>IF('Non-Dosen'!AC484="","-",IF('Non-Dosen'!AC484&gt;7,"Tidak valid",IF('Non-Dosen'!AC484&lt;1,"Tidak valid","OK")))</f>
        <v>-</v>
      </c>
      <c r="AD484" s="14" t="str">
        <f>IF('Non-Dosen'!AC484="",IF('Non-Dosen'!AD484="","-","Cek lagi"),IF('Non-Dosen'!AC484=1,IF('Non-Dosen'!AD484="","OK","Harap dikosongkan"),IF('Non-Dosen'!AC484&gt;1,IF('Non-Dosen'!AD484="","Harap diisi",IF(LEN('Non-Dosen'!AD484)&lt;4,"Cek lagi","OK")))))</f>
        <v>-</v>
      </c>
      <c r="AE484" s="15" t="str">
        <f>IF('Non-Dosen'!AE484="","-",IF('Non-Dosen'!AE484&gt;31,"Tanggal tidak valid",IF('Non-Dosen'!AE484&lt;1,"Tanggal tidak valid","OK")))</f>
        <v>-</v>
      </c>
      <c r="AF484" s="15" t="str">
        <f>IF('Non-Dosen'!AF484="","-",IF('Non-Dosen'!AF484&gt;12,"Bulan tidak valid",IF('Non-Dosen'!AF484&lt;1,"Bulan tidak valid","OK")))</f>
        <v>-</v>
      </c>
      <c r="AG484" s="15" t="str">
        <f>IF('Non-Dosen'!AG484="","-",IF('Non-Dosen'!AG484&gt;2016,"Tahun tidak valid",IF('Non-Dosen'!AG484&lt;1900,"Tahun tidak valid","OK")))</f>
        <v>-</v>
      </c>
      <c r="AH484" s="14" t="str">
        <f>IF('Non-Dosen'!AH484="","-",IF(LEN('Non-Dosen'!AH484)&lt;5,"Cek lagi","OK"))</f>
        <v>-</v>
      </c>
      <c r="AI484" s="14" t="str">
        <f>IF('Non-Dosen'!AI484="","-",IF(LEN('Non-Dosen'!AI484)&lt;4,"Cek lagi","OK"))</f>
        <v>-</v>
      </c>
      <c r="AJ484" s="14" t="str">
        <f>IF('Non-Dosen'!AJ484="","-",IF('Non-Dosen'!AJ484&gt;92,"Tidak valid",IF('Non-Dosen'!AJ484&lt;11,"Tidak valid","OK")))</f>
        <v>-</v>
      </c>
      <c r="AK484" s="14" t="str">
        <f>IF('Non-Dosen'!AK484="","-",IF(LEN('Non-Dosen'!AK484)&lt;4,"Cek lagi","OK"))</f>
        <v>-</v>
      </c>
    </row>
    <row r="485" spans="1:37" ht="15" customHeight="1" x14ac:dyDescent="0.15">
      <c r="A485" s="14" t="str">
        <f>IF('Non-Dosen'!A485="","-",IF(LEN('Non-Dosen'!A485)&lt;&gt;18,"Cek lagi",IF(VALUE('Non-Dosen'!A485)&lt;0,"Cek lagi","OK")))</f>
        <v>-</v>
      </c>
      <c r="B485" s="14" t="str">
        <f>IF('Non-Dosen'!B485="","-",IF(LEN('Non-Dosen'!B485)&lt;4,"Cek lagi","OK"))</f>
        <v>-</v>
      </c>
      <c r="C485" s="14" t="str">
        <f>IF('Non-Dosen'!C485="","-",IF(LEN('Non-Dosen'!C485)&lt;2,"Cek lagi","OK"))</f>
        <v>-</v>
      </c>
      <c r="D485" s="14" t="str">
        <f>IF('Non-Dosen'!D485="","-",IF(LEN('Non-Dosen'!D485)&lt;2,"Cek lagi","OK"))</f>
        <v>-</v>
      </c>
      <c r="E485" s="14" t="str">
        <f>IF('Non-Dosen'!E485="","-",IF('Non-Dosen'!E485=0,"OK",IF('Non-Dosen'!E485=1,"OK","Tidak valid")))</f>
        <v>-</v>
      </c>
      <c r="F485" s="14" t="str">
        <f>IF('Non-Dosen'!F485="","-",IF(LEN('Non-Dosen'!F485)&lt;4,"Cek lagi","OK"))</f>
        <v>-</v>
      </c>
      <c r="G485" s="15" t="str">
        <f>IF('Non-Dosen'!G485="","-",IF('Non-Dosen'!G485&gt;31,"Tanggal tidak valid",IF('Non-Dosen'!G485&lt;1,"Tanggal tidak valid","OK")))</f>
        <v>-</v>
      </c>
      <c r="H485" s="15" t="str">
        <f>IF('Non-Dosen'!H485="","-",IF('Non-Dosen'!H485&gt;12,"Bulan tidak valid",IF('Non-Dosen'!H485&lt;1,"Bulan tidak valid","OK")))</f>
        <v>-</v>
      </c>
      <c r="I485" s="15" t="str">
        <f>IF('Non-Dosen'!I485="","-",IF('Non-Dosen'!I485&gt;2001,"Tahun tidak valid",IF('Non-Dosen'!I485&lt;1900,"Tahun tidak valid","OK")))</f>
        <v>-</v>
      </c>
      <c r="J485" s="14" t="str">
        <f>IF('Non-Dosen'!J485="","-",IF(LEN('Non-Dosen'!J485)&lt;16,"Tidak valid","OK"))</f>
        <v>-</v>
      </c>
      <c r="K485" s="14" t="str">
        <f>IF('Non-Dosen'!K485="","-",IF(LEN('Non-Dosen'!K485)&lt;4,"Cek lagi","OK"))</f>
        <v>-</v>
      </c>
      <c r="L485" s="14" t="str">
        <f>IF('Non-Dosen'!L485="","-",IF('Non-Dosen'!L485&gt;2,"Tidak valid",IF('Non-Dosen'!L485&lt;1,"Tidak valid","OK")))</f>
        <v>-</v>
      </c>
      <c r="M485" s="14" t="str">
        <f>IF('Non-Dosen'!L485="",IF('Non-Dosen'!M485&lt;&gt;"","Harap dikosongkan","-"),IF('Non-Dosen'!L485=2,IF('Non-Dosen'!M485="","OK","Harap dikosongkan"),IF('Non-Dosen'!L485=1,IF('Non-Dosen'!M485="","Harap diisi",IF('Non-Dosen'!M485&gt;"10","Tidak valid",IF('Non-Dosen'!M485&lt;"01","Tidak valid","OK"))))))</f>
        <v>-</v>
      </c>
      <c r="N485" s="14" t="str">
        <f>IF('Non-Dosen'!N485="","-",IF(LEN('Non-Dosen'!N485)&lt;4,"Cek lagi","OK"))</f>
        <v>-</v>
      </c>
      <c r="O485" s="15" t="str">
        <f>IF('Non-Dosen'!O485="","-",IF('Non-Dosen'!O485&gt;31,"Tanggal tidak valid",IF('Non-Dosen'!O485&lt;1,"Tanggal tidak valid","OK")))</f>
        <v>-</v>
      </c>
      <c r="P485" s="15" t="str">
        <f>IF('Non-Dosen'!P485="","-",IF('Non-Dosen'!P485&gt;12,"Bulan tidak valid",IF('Non-Dosen'!P485&lt;1,"Bulan tidak valid","OK")))</f>
        <v>-</v>
      </c>
      <c r="Q485" s="15" t="str">
        <f>IF('Non-Dosen'!Q485="","-",IF('Non-Dosen'!Q485&gt;2017,"Tahun tidak valid",IF('Non-Dosen'!Q485&lt;1900,"Tahun tidak valid","OK")))</f>
        <v>-</v>
      </c>
      <c r="R485" s="14" t="str">
        <f>IF('Non-Dosen'!R485="","-",IF(LEN('Non-Dosen'!R485)&lt;4,"Cek lagi","OK"))</f>
        <v>-</v>
      </c>
      <c r="S485" s="15" t="str">
        <f>IF('Non-Dosen'!S485="","-",IF('Non-Dosen'!S485&gt;31,"Tanggal tidak valid",IF('Non-Dosen'!S485&lt;1,"Tanggal tidak valid","OK")))</f>
        <v>-</v>
      </c>
      <c r="T485" s="15" t="str">
        <f>IF('Non-Dosen'!T485="","-",IF('Non-Dosen'!T485&gt;12,"Bulan tidak valid",IF('Non-Dosen'!T485&lt;1,"Bulan tidak valid","OK")))</f>
        <v>-</v>
      </c>
      <c r="U485" s="15" t="str">
        <f>IF('Non-Dosen'!U485="","-",IF('Non-Dosen'!U485&gt;2017,"Tahun tidak valid",IF('Non-Dosen'!U485&lt;1900,"Tahun tidak valid","OK")))</f>
        <v>-</v>
      </c>
      <c r="V485" s="14" t="str">
        <f>IF('Non-Dosen'!V485="","-",IF('Non-Dosen'!V485&gt;6,"Tidak valid",IF('Non-Dosen'!V485&lt;1,"Tidak valid","OK")))</f>
        <v>-</v>
      </c>
      <c r="W485" s="14" t="str">
        <f>IF('Non-Dosen'!W485="","-",IF('Non-Dosen'!W485&gt;4,"Tidak valid",IF('Non-Dosen'!W485&lt;1,"Tidak valid","OK")))</f>
        <v>-</v>
      </c>
      <c r="X485" s="14" t="str">
        <f>IF('Non-Dosen'!X485="","-",IF('Non-Dosen'!X485&gt;5,"Tidak valid",IF('Non-Dosen'!X485&lt;1,"Tidak valid","OK")))</f>
        <v>-</v>
      </c>
      <c r="Y485" s="14" t="str">
        <f>IF('Non-Dosen'!Y485="","-",IF('Non-Dosen'!Y485&gt;4,"Tidak valid",IF('Non-Dosen'!Y485&lt;1,"Tidak valid","OK")))</f>
        <v>-</v>
      </c>
      <c r="Z485" s="14" t="str">
        <f>IF('Non-Dosen'!Z485="","-",IF(LEN('Non-Dosen'!Z485)&lt;4,"Cek lagi","OK"))</f>
        <v>-</v>
      </c>
      <c r="AA485" s="14" t="str">
        <f>IF('Non-Dosen'!AA485="","-",IF('Non-Dosen'!AA485&gt;"11","Tidak valid",IF('Non-Dosen'!AA485&lt;"00","Tidak valid","OK")))</f>
        <v>-</v>
      </c>
      <c r="AB485" s="14" t="str">
        <f>IF('Non-Dosen'!AB485="","-",IF('Non-Dosen'!AB485&gt;"11","Tidak valid",IF('Non-Dosen'!AB485&lt;"00","Tidak valid","OK")))</f>
        <v>-</v>
      </c>
      <c r="AC485" s="14" t="str">
        <f>IF('Non-Dosen'!AC485="","-",IF('Non-Dosen'!AC485&gt;7,"Tidak valid",IF('Non-Dosen'!AC485&lt;1,"Tidak valid","OK")))</f>
        <v>-</v>
      </c>
      <c r="AD485" s="14" t="str">
        <f>IF('Non-Dosen'!AC485="",IF('Non-Dosen'!AD485="","-","Cek lagi"),IF('Non-Dosen'!AC485=1,IF('Non-Dosen'!AD485="","OK","Harap dikosongkan"),IF('Non-Dosen'!AC485&gt;1,IF('Non-Dosen'!AD485="","Harap diisi",IF(LEN('Non-Dosen'!AD485)&lt;4,"Cek lagi","OK")))))</f>
        <v>-</v>
      </c>
      <c r="AE485" s="15" t="str">
        <f>IF('Non-Dosen'!AE485="","-",IF('Non-Dosen'!AE485&gt;31,"Tanggal tidak valid",IF('Non-Dosen'!AE485&lt;1,"Tanggal tidak valid","OK")))</f>
        <v>-</v>
      </c>
      <c r="AF485" s="15" t="str">
        <f>IF('Non-Dosen'!AF485="","-",IF('Non-Dosen'!AF485&gt;12,"Bulan tidak valid",IF('Non-Dosen'!AF485&lt;1,"Bulan tidak valid","OK")))</f>
        <v>-</v>
      </c>
      <c r="AG485" s="15" t="str">
        <f>IF('Non-Dosen'!AG485="","-",IF('Non-Dosen'!AG485&gt;2016,"Tahun tidak valid",IF('Non-Dosen'!AG485&lt;1900,"Tahun tidak valid","OK")))</f>
        <v>-</v>
      </c>
      <c r="AH485" s="14" t="str">
        <f>IF('Non-Dosen'!AH485="","-",IF(LEN('Non-Dosen'!AH485)&lt;5,"Cek lagi","OK"))</f>
        <v>-</v>
      </c>
      <c r="AI485" s="14" t="str">
        <f>IF('Non-Dosen'!AI485="","-",IF(LEN('Non-Dosen'!AI485)&lt;4,"Cek lagi","OK"))</f>
        <v>-</v>
      </c>
      <c r="AJ485" s="14" t="str">
        <f>IF('Non-Dosen'!AJ485="","-",IF('Non-Dosen'!AJ485&gt;92,"Tidak valid",IF('Non-Dosen'!AJ485&lt;11,"Tidak valid","OK")))</f>
        <v>-</v>
      </c>
      <c r="AK485" s="14" t="str">
        <f>IF('Non-Dosen'!AK485="","-",IF(LEN('Non-Dosen'!AK485)&lt;4,"Cek lagi","OK"))</f>
        <v>-</v>
      </c>
    </row>
    <row r="486" spans="1:37" ht="15" customHeight="1" x14ac:dyDescent="0.15">
      <c r="A486" s="14" t="str">
        <f>IF('Non-Dosen'!A486="","-",IF(LEN('Non-Dosen'!A486)&lt;&gt;18,"Cek lagi",IF(VALUE('Non-Dosen'!A486)&lt;0,"Cek lagi","OK")))</f>
        <v>-</v>
      </c>
      <c r="B486" s="14" t="str">
        <f>IF('Non-Dosen'!B486="","-",IF(LEN('Non-Dosen'!B486)&lt;4,"Cek lagi","OK"))</f>
        <v>-</v>
      </c>
      <c r="C486" s="14" t="str">
        <f>IF('Non-Dosen'!C486="","-",IF(LEN('Non-Dosen'!C486)&lt;2,"Cek lagi","OK"))</f>
        <v>-</v>
      </c>
      <c r="D486" s="14" t="str">
        <f>IF('Non-Dosen'!D486="","-",IF(LEN('Non-Dosen'!D486)&lt;2,"Cek lagi","OK"))</f>
        <v>-</v>
      </c>
      <c r="E486" s="14" t="str">
        <f>IF('Non-Dosen'!E486="","-",IF('Non-Dosen'!E486=0,"OK",IF('Non-Dosen'!E486=1,"OK","Tidak valid")))</f>
        <v>-</v>
      </c>
      <c r="F486" s="14" t="str">
        <f>IF('Non-Dosen'!F486="","-",IF(LEN('Non-Dosen'!F486)&lt;4,"Cek lagi","OK"))</f>
        <v>-</v>
      </c>
      <c r="G486" s="15" t="str">
        <f>IF('Non-Dosen'!G486="","-",IF('Non-Dosen'!G486&gt;31,"Tanggal tidak valid",IF('Non-Dosen'!G486&lt;1,"Tanggal tidak valid","OK")))</f>
        <v>-</v>
      </c>
      <c r="H486" s="15" t="str">
        <f>IF('Non-Dosen'!H486="","-",IF('Non-Dosen'!H486&gt;12,"Bulan tidak valid",IF('Non-Dosen'!H486&lt;1,"Bulan tidak valid","OK")))</f>
        <v>-</v>
      </c>
      <c r="I486" s="15" t="str">
        <f>IF('Non-Dosen'!I486="","-",IF('Non-Dosen'!I486&gt;2001,"Tahun tidak valid",IF('Non-Dosen'!I486&lt;1900,"Tahun tidak valid","OK")))</f>
        <v>-</v>
      </c>
      <c r="J486" s="14" t="str">
        <f>IF('Non-Dosen'!J486="","-",IF(LEN('Non-Dosen'!J486)&lt;16,"Tidak valid","OK"))</f>
        <v>-</v>
      </c>
      <c r="K486" s="14" t="str">
        <f>IF('Non-Dosen'!K486="","-",IF(LEN('Non-Dosen'!K486)&lt;4,"Cek lagi","OK"))</f>
        <v>-</v>
      </c>
      <c r="L486" s="14" t="str">
        <f>IF('Non-Dosen'!L486="","-",IF('Non-Dosen'!L486&gt;2,"Tidak valid",IF('Non-Dosen'!L486&lt;1,"Tidak valid","OK")))</f>
        <v>-</v>
      </c>
      <c r="M486" s="14" t="str">
        <f>IF('Non-Dosen'!L486="",IF('Non-Dosen'!M486&lt;&gt;"","Harap dikosongkan","-"),IF('Non-Dosen'!L486=2,IF('Non-Dosen'!M486="","OK","Harap dikosongkan"),IF('Non-Dosen'!L486=1,IF('Non-Dosen'!M486="","Harap diisi",IF('Non-Dosen'!M486&gt;"10","Tidak valid",IF('Non-Dosen'!M486&lt;"01","Tidak valid","OK"))))))</f>
        <v>-</v>
      </c>
      <c r="N486" s="14" t="str">
        <f>IF('Non-Dosen'!N486="","-",IF(LEN('Non-Dosen'!N486)&lt;4,"Cek lagi","OK"))</f>
        <v>-</v>
      </c>
      <c r="O486" s="15" t="str">
        <f>IF('Non-Dosen'!O486="","-",IF('Non-Dosen'!O486&gt;31,"Tanggal tidak valid",IF('Non-Dosen'!O486&lt;1,"Tanggal tidak valid","OK")))</f>
        <v>-</v>
      </c>
      <c r="P486" s="15" t="str">
        <f>IF('Non-Dosen'!P486="","-",IF('Non-Dosen'!P486&gt;12,"Bulan tidak valid",IF('Non-Dosen'!P486&lt;1,"Bulan tidak valid","OK")))</f>
        <v>-</v>
      </c>
      <c r="Q486" s="15" t="str">
        <f>IF('Non-Dosen'!Q486="","-",IF('Non-Dosen'!Q486&gt;2017,"Tahun tidak valid",IF('Non-Dosen'!Q486&lt;1900,"Tahun tidak valid","OK")))</f>
        <v>-</v>
      </c>
      <c r="R486" s="14" t="str">
        <f>IF('Non-Dosen'!R486="","-",IF(LEN('Non-Dosen'!R486)&lt;4,"Cek lagi","OK"))</f>
        <v>-</v>
      </c>
      <c r="S486" s="15" t="str">
        <f>IF('Non-Dosen'!S486="","-",IF('Non-Dosen'!S486&gt;31,"Tanggal tidak valid",IF('Non-Dosen'!S486&lt;1,"Tanggal tidak valid","OK")))</f>
        <v>-</v>
      </c>
      <c r="T486" s="15" t="str">
        <f>IF('Non-Dosen'!T486="","-",IF('Non-Dosen'!T486&gt;12,"Bulan tidak valid",IF('Non-Dosen'!T486&lt;1,"Bulan tidak valid","OK")))</f>
        <v>-</v>
      </c>
      <c r="U486" s="15" t="str">
        <f>IF('Non-Dosen'!U486="","-",IF('Non-Dosen'!U486&gt;2017,"Tahun tidak valid",IF('Non-Dosen'!U486&lt;1900,"Tahun tidak valid","OK")))</f>
        <v>-</v>
      </c>
      <c r="V486" s="14" t="str">
        <f>IF('Non-Dosen'!V486="","-",IF('Non-Dosen'!V486&gt;6,"Tidak valid",IF('Non-Dosen'!V486&lt;1,"Tidak valid","OK")))</f>
        <v>-</v>
      </c>
      <c r="W486" s="14" t="str">
        <f>IF('Non-Dosen'!W486="","-",IF('Non-Dosen'!W486&gt;4,"Tidak valid",IF('Non-Dosen'!W486&lt;1,"Tidak valid","OK")))</f>
        <v>-</v>
      </c>
      <c r="X486" s="14" t="str">
        <f>IF('Non-Dosen'!X486="","-",IF('Non-Dosen'!X486&gt;5,"Tidak valid",IF('Non-Dosen'!X486&lt;1,"Tidak valid","OK")))</f>
        <v>-</v>
      </c>
      <c r="Y486" s="14" t="str">
        <f>IF('Non-Dosen'!Y486="","-",IF('Non-Dosen'!Y486&gt;4,"Tidak valid",IF('Non-Dosen'!Y486&lt;1,"Tidak valid","OK")))</f>
        <v>-</v>
      </c>
      <c r="Z486" s="14" t="str">
        <f>IF('Non-Dosen'!Z486="","-",IF(LEN('Non-Dosen'!Z486)&lt;4,"Cek lagi","OK"))</f>
        <v>-</v>
      </c>
      <c r="AA486" s="14" t="str">
        <f>IF('Non-Dosen'!AA486="","-",IF('Non-Dosen'!AA486&gt;"11","Tidak valid",IF('Non-Dosen'!AA486&lt;"00","Tidak valid","OK")))</f>
        <v>-</v>
      </c>
      <c r="AB486" s="14" t="str">
        <f>IF('Non-Dosen'!AB486="","-",IF('Non-Dosen'!AB486&gt;"11","Tidak valid",IF('Non-Dosen'!AB486&lt;"00","Tidak valid","OK")))</f>
        <v>-</v>
      </c>
      <c r="AC486" s="14" t="str">
        <f>IF('Non-Dosen'!AC486="","-",IF('Non-Dosen'!AC486&gt;7,"Tidak valid",IF('Non-Dosen'!AC486&lt;1,"Tidak valid","OK")))</f>
        <v>-</v>
      </c>
      <c r="AD486" s="14" t="str">
        <f>IF('Non-Dosen'!AC486="",IF('Non-Dosen'!AD486="","-","Cek lagi"),IF('Non-Dosen'!AC486=1,IF('Non-Dosen'!AD486="","OK","Harap dikosongkan"),IF('Non-Dosen'!AC486&gt;1,IF('Non-Dosen'!AD486="","Harap diisi",IF(LEN('Non-Dosen'!AD486)&lt;4,"Cek lagi","OK")))))</f>
        <v>-</v>
      </c>
      <c r="AE486" s="15" t="str">
        <f>IF('Non-Dosen'!AE486="","-",IF('Non-Dosen'!AE486&gt;31,"Tanggal tidak valid",IF('Non-Dosen'!AE486&lt;1,"Tanggal tidak valid","OK")))</f>
        <v>-</v>
      </c>
      <c r="AF486" s="15" t="str">
        <f>IF('Non-Dosen'!AF486="","-",IF('Non-Dosen'!AF486&gt;12,"Bulan tidak valid",IF('Non-Dosen'!AF486&lt;1,"Bulan tidak valid","OK")))</f>
        <v>-</v>
      </c>
      <c r="AG486" s="15" t="str">
        <f>IF('Non-Dosen'!AG486="","-",IF('Non-Dosen'!AG486&gt;2016,"Tahun tidak valid",IF('Non-Dosen'!AG486&lt;1900,"Tahun tidak valid","OK")))</f>
        <v>-</v>
      </c>
      <c r="AH486" s="14" t="str">
        <f>IF('Non-Dosen'!AH486="","-",IF(LEN('Non-Dosen'!AH486)&lt;5,"Cek lagi","OK"))</f>
        <v>-</v>
      </c>
      <c r="AI486" s="14" t="str">
        <f>IF('Non-Dosen'!AI486="","-",IF(LEN('Non-Dosen'!AI486)&lt;4,"Cek lagi","OK"))</f>
        <v>-</v>
      </c>
      <c r="AJ486" s="14" t="str">
        <f>IF('Non-Dosen'!AJ486="","-",IF('Non-Dosen'!AJ486&gt;92,"Tidak valid",IF('Non-Dosen'!AJ486&lt;11,"Tidak valid","OK")))</f>
        <v>-</v>
      </c>
      <c r="AK486" s="14" t="str">
        <f>IF('Non-Dosen'!AK486="","-",IF(LEN('Non-Dosen'!AK486)&lt;4,"Cek lagi","OK"))</f>
        <v>-</v>
      </c>
    </row>
    <row r="487" spans="1:37" ht="15" customHeight="1" x14ac:dyDescent="0.15">
      <c r="A487" s="14" t="str">
        <f>IF('Non-Dosen'!A487="","-",IF(LEN('Non-Dosen'!A487)&lt;&gt;18,"Cek lagi",IF(VALUE('Non-Dosen'!A487)&lt;0,"Cek lagi","OK")))</f>
        <v>-</v>
      </c>
      <c r="B487" s="14" t="str">
        <f>IF('Non-Dosen'!B487="","-",IF(LEN('Non-Dosen'!B487)&lt;4,"Cek lagi","OK"))</f>
        <v>-</v>
      </c>
      <c r="C487" s="14" t="str">
        <f>IF('Non-Dosen'!C487="","-",IF(LEN('Non-Dosen'!C487)&lt;2,"Cek lagi","OK"))</f>
        <v>-</v>
      </c>
      <c r="D487" s="14" t="str">
        <f>IF('Non-Dosen'!D487="","-",IF(LEN('Non-Dosen'!D487)&lt;2,"Cek lagi","OK"))</f>
        <v>-</v>
      </c>
      <c r="E487" s="14" t="str">
        <f>IF('Non-Dosen'!E487="","-",IF('Non-Dosen'!E487=0,"OK",IF('Non-Dosen'!E487=1,"OK","Tidak valid")))</f>
        <v>-</v>
      </c>
      <c r="F487" s="14" t="str">
        <f>IF('Non-Dosen'!F487="","-",IF(LEN('Non-Dosen'!F487)&lt;4,"Cek lagi","OK"))</f>
        <v>-</v>
      </c>
      <c r="G487" s="15" t="str">
        <f>IF('Non-Dosen'!G487="","-",IF('Non-Dosen'!G487&gt;31,"Tanggal tidak valid",IF('Non-Dosen'!G487&lt;1,"Tanggal tidak valid","OK")))</f>
        <v>-</v>
      </c>
      <c r="H487" s="15" t="str">
        <f>IF('Non-Dosen'!H487="","-",IF('Non-Dosen'!H487&gt;12,"Bulan tidak valid",IF('Non-Dosen'!H487&lt;1,"Bulan tidak valid","OK")))</f>
        <v>-</v>
      </c>
      <c r="I487" s="15" t="str">
        <f>IF('Non-Dosen'!I487="","-",IF('Non-Dosen'!I487&gt;2001,"Tahun tidak valid",IF('Non-Dosen'!I487&lt;1900,"Tahun tidak valid","OK")))</f>
        <v>-</v>
      </c>
      <c r="J487" s="14" t="str">
        <f>IF('Non-Dosen'!J487="","-",IF(LEN('Non-Dosen'!J487)&lt;16,"Tidak valid","OK"))</f>
        <v>-</v>
      </c>
      <c r="K487" s="14" t="str">
        <f>IF('Non-Dosen'!K487="","-",IF(LEN('Non-Dosen'!K487)&lt;4,"Cek lagi","OK"))</f>
        <v>-</v>
      </c>
      <c r="L487" s="14" t="str">
        <f>IF('Non-Dosen'!L487="","-",IF('Non-Dosen'!L487&gt;2,"Tidak valid",IF('Non-Dosen'!L487&lt;1,"Tidak valid","OK")))</f>
        <v>-</v>
      </c>
      <c r="M487" s="14" t="str">
        <f>IF('Non-Dosen'!L487="",IF('Non-Dosen'!M487&lt;&gt;"","Harap dikosongkan","-"),IF('Non-Dosen'!L487=2,IF('Non-Dosen'!M487="","OK","Harap dikosongkan"),IF('Non-Dosen'!L487=1,IF('Non-Dosen'!M487="","Harap diisi",IF('Non-Dosen'!M487&gt;"10","Tidak valid",IF('Non-Dosen'!M487&lt;"01","Tidak valid","OK"))))))</f>
        <v>-</v>
      </c>
      <c r="N487" s="14" t="str">
        <f>IF('Non-Dosen'!N487="","-",IF(LEN('Non-Dosen'!N487)&lt;4,"Cek lagi","OK"))</f>
        <v>-</v>
      </c>
      <c r="O487" s="15" t="str">
        <f>IF('Non-Dosen'!O487="","-",IF('Non-Dosen'!O487&gt;31,"Tanggal tidak valid",IF('Non-Dosen'!O487&lt;1,"Tanggal tidak valid","OK")))</f>
        <v>-</v>
      </c>
      <c r="P487" s="15" t="str">
        <f>IF('Non-Dosen'!P487="","-",IF('Non-Dosen'!P487&gt;12,"Bulan tidak valid",IF('Non-Dosen'!P487&lt;1,"Bulan tidak valid","OK")))</f>
        <v>-</v>
      </c>
      <c r="Q487" s="15" t="str">
        <f>IF('Non-Dosen'!Q487="","-",IF('Non-Dosen'!Q487&gt;2017,"Tahun tidak valid",IF('Non-Dosen'!Q487&lt;1900,"Tahun tidak valid","OK")))</f>
        <v>-</v>
      </c>
      <c r="R487" s="14" t="str">
        <f>IF('Non-Dosen'!R487="","-",IF(LEN('Non-Dosen'!R487)&lt;4,"Cek lagi","OK"))</f>
        <v>-</v>
      </c>
      <c r="S487" s="15" t="str">
        <f>IF('Non-Dosen'!S487="","-",IF('Non-Dosen'!S487&gt;31,"Tanggal tidak valid",IF('Non-Dosen'!S487&lt;1,"Tanggal tidak valid","OK")))</f>
        <v>-</v>
      </c>
      <c r="T487" s="15" t="str">
        <f>IF('Non-Dosen'!T487="","-",IF('Non-Dosen'!T487&gt;12,"Bulan tidak valid",IF('Non-Dosen'!T487&lt;1,"Bulan tidak valid","OK")))</f>
        <v>-</v>
      </c>
      <c r="U487" s="15" t="str">
        <f>IF('Non-Dosen'!U487="","-",IF('Non-Dosen'!U487&gt;2017,"Tahun tidak valid",IF('Non-Dosen'!U487&lt;1900,"Tahun tidak valid","OK")))</f>
        <v>-</v>
      </c>
      <c r="V487" s="14" t="str">
        <f>IF('Non-Dosen'!V487="","-",IF('Non-Dosen'!V487&gt;6,"Tidak valid",IF('Non-Dosen'!V487&lt;1,"Tidak valid","OK")))</f>
        <v>-</v>
      </c>
      <c r="W487" s="14" t="str">
        <f>IF('Non-Dosen'!W487="","-",IF('Non-Dosen'!W487&gt;4,"Tidak valid",IF('Non-Dosen'!W487&lt;1,"Tidak valid","OK")))</f>
        <v>-</v>
      </c>
      <c r="X487" s="14" t="str">
        <f>IF('Non-Dosen'!X487="","-",IF('Non-Dosen'!X487&gt;5,"Tidak valid",IF('Non-Dosen'!X487&lt;1,"Tidak valid","OK")))</f>
        <v>-</v>
      </c>
      <c r="Y487" s="14" t="str">
        <f>IF('Non-Dosen'!Y487="","-",IF('Non-Dosen'!Y487&gt;4,"Tidak valid",IF('Non-Dosen'!Y487&lt;1,"Tidak valid","OK")))</f>
        <v>-</v>
      </c>
      <c r="Z487" s="14" t="str">
        <f>IF('Non-Dosen'!Z487="","-",IF(LEN('Non-Dosen'!Z487)&lt;4,"Cek lagi","OK"))</f>
        <v>-</v>
      </c>
      <c r="AA487" s="14" t="str">
        <f>IF('Non-Dosen'!AA487="","-",IF('Non-Dosen'!AA487&gt;"11","Tidak valid",IF('Non-Dosen'!AA487&lt;"00","Tidak valid","OK")))</f>
        <v>-</v>
      </c>
      <c r="AB487" s="14" t="str">
        <f>IF('Non-Dosen'!AB487="","-",IF('Non-Dosen'!AB487&gt;"11","Tidak valid",IF('Non-Dosen'!AB487&lt;"00","Tidak valid","OK")))</f>
        <v>-</v>
      </c>
      <c r="AC487" s="14" t="str">
        <f>IF('Non-Dosen'!AC487="","-",IF('Non-Dosen'!AC487&gt;7,"Tidak valid",IF('Non-Dosen'!AC487&lt;1,"Tidak valid","OK")))</f>
        <v>-</v>
      </c>
      <c r="AD487" s="14" t="str">
        <f>IF('Non-Dosen'!AC487="",IF('Non-Dosen'!AD487="","-","Cek lagi"),IF('Non-Dosen'!AC487=1,IF('Non-Dosen'!AD487="","OK","Harap dikosongkan"),IF('Non-Dosen'!AC487&gt;1,IF('Non-Dosen'!AD487="","Harap diisi",IF(LEN('Non-Dosen'!AD487)&lt;4,"Cek lagi","OK")))))</f>
        <v>-</v>
      </c>
      <c r="AE487" s="15" t="str">
        <f>IF('Non-Dosen'!AE487="","-",IF('Non-Dosen'!AE487&gt;31,"Tanggal tidak valid",IF('Non-Dosen'!AE487&lt;1,"Tanggal tidak valid","OK")))</f>
        <v>-</v>
      </c>
      <c r="AF487" s="15" t="str">
        <f>IF('Non-Dosen'!AF487="","-",IF('Non-Dosen'!AF487&gt;12,"Bulan tidak valid",IF('Non-Dosen'!AF487&lt;1,"Bulan tidak valid","OK")))</f>
        <v>-</v>
      </c>
      <c r="AG487" s="15" t="str">
        <f>IF('Non-Dosen'!AG487="","-",IF('Non-Dosen'!AG487&gt;2016,"Tahun tidak valid",IF('Non-Dosen'!AG487&lt;1900,"Tahun tidak valid","OK")))</f>
        <v>-</v>
      </c>
      <c r="AH487" s="14" t="str">
        <f>IF('Non-Dosen'!AH487="","-",IF(LEN('Non-Dosen'!AH487)&lt;5,"Cek lagi","OK"))</f>
        <v>-</v>
      </c>
      <c r="AI487" s="14" t="str">
        <f>IF('Non-Dosen'!AI487="","-",IF(LEN('Non-Dosen'!AI487)&lt;4,"Cek lagi","OK"))</f>
        <v>-</v>
      </c>
      <c r="AJ487" s="14" t="str">
        <f>IF('Non-Dosen'!AJ487="","-",IF('Non-Dosen'!AJ487&gt;92,"Tidak valid",IF('Non-Dosen'!AJ487&lt;11,"Tidak valid","OK")))</f>
        <v>-</v>
      </c>
      <c r="AK487" s="14" t="str">
        <f>IF('Non-Dosen'!AK487="","-",IF(LEN('Non-Dosen'!AK487)&lt;4,"Cek lagi","OK"))</f>
        <v>-</v>
      </c>
    </row>
    <row r="488" spans="1:37" ht="15" customHeight="1" x14ac:dyDescent="0.15">
      <c r="A488" s="14" t="str">
        <f>IF('Non-Dosen'!A488="","-",IF(LEN('Non-Dosen'!A488)&lt;&gt;18,"Cek lagi",IF(VALUE('Non-Dosen'!A488)&lt;0,"Cek lagi","OK")))</f>
        <v>-</v>
      </c>
      <c r="B488" s="14" t="str">
        <f>IF('Non-Dosen'!B488="","-",IF(LEN('Non-Dosen'!B488)&lt;4,"Cek lagi","OK"))</f>
        <v>-</v>
      </c>
      <c r="C488" s="14" t="str">
        <f>IF('Non-Dosen'!C488="","-",IF(LEN('Non-Dosen'!C488)&lt;2,"Cek lagi","OK"))</f>
        <v>-</v>
      </c>
      <c r="D488" s="14" t="str">
        <f>IF('Non-Dosen'!D488="","-",IF(LEN('Non-Dosen'!D488)&lt;2,"Cek lagi","OK"))</f>
        <v>-</v>
      </c>
      <c r="E488" s="14" t="str">
        <f>IF('Non-Dosen'!E488="","-",IF('Non-Dosen'!E488=0,"OK",IF('Non-Dosen'!E488=1,"OK","Tidak valid")))</f>
        <v>-</v>
      </c>
      <c r="F488" s="14" t="str">
        <f>IF('Non-Dosen'!F488="","-",IF(LEN('Non-Dosen'!F488)&lt;4,"Cek lagi","OK"))</f>
        <v>-</v>
      </c>
      <c r="G488" s="15" t="str">
        <f>IF('Non-Dosen'!G488="","-",IF('Non-Dosen'!G488&gt;31,"Tanggal tidak valid",IF('Non-Dosen'!G488&lt;1,"Tanggal tidak valid","OK")))</f>
        <v>-</v>
      </c>
      <c r="H488" s="15" t="str">
        <f>IF('Non-Dosen'!H488="","-",IF('Non-Dosen'!H488&gt;12,"Bulan tidak valid",IF('Non-Dosen'!H488&lt;1,"Bulan tidak valid","OK")))</f>
        <v>-</v>
      </c>
      <c r="I488" s="15" t="str">
        <f>IF('Non-Dosen'!I488="","-",IF('Non-Dosen'!I488&gt;2001,"Tahun tidak valid",IF('Non-Dosen'!I488&lt;1900,"Tahun tidak valid","OK")))</f>
        <v>-</v>
      </c>
      <c r="J488" s="14" t="str">
        <f>IF('Non-Dosen'!J488="","-",IF(LEN('Non-Dosen'!J488)&lt;16,"Tidak valid","OK"))</f>
        <v>-</v>
      </c>
      <c r="K488" s="14" t="str">
        <f>IF('Non-Dosen'!K488="","-",IF(LEN('Non-Dosen'!K488)&lt;4,"Cek lagi","OK"))</f>
        <v>-</v>
      </c>
      <c r="L488" s="14" t="str">
        <f>IF('Non-Dosen'!L488="","-",IF('Non-Dosen'!L488&gt;2,"Tidak valid",IF('Non-Dosen'!L488&lt;1,"Tidak valid","OK")))</f>
        <v>-</v>
      </c>
      <c r="M488" s="14" t="str">
        <f>IF('Non-Dosen'!L488="",IF('Non-Dosen'!M488&lt;&gt;"","Harap dikosongkan","-"),IF('Non-Dosen'!L488=2,IF('Non-Dosen'!M488="","OK","Harap dikosongkan"),IF('Non-Dosen'!L488=1,IF('Non-Dosen'!M488="","Harap diisi",IF('Non-Dosen'!M488&gt;"10","Tidak valid",IF('Non-Dosen'!M488&lt;"01","Tidak valid","OK"))))))</f>
        <v>-</v>
      </c>
      <c r="N488" s="14" t="str">
        <f>IF('Non-Dosen'!N488="","-",IF(LEN('Non-Dosen'!N488)&lt;4,"Cek lagi","OK"))</f>
        <v>-</v>
      </c>
      <c r="O488" s="15" t="str">
        <f>IF('Non-Dosen'!O488="","-",IF('Non-Dosen'!O488&gt;31,"Tanggal tidak valid",IF('Non-Dosen'!O488&lt;1,"Tanggal tidak valid","OK")))</f>
        <v>-</v>
      </c>
      <c r="P488" s="15" t="str">
        <f>IF('Non-Dosen'!P488="","-",IF('Non-Dosen'!P488&gt;12,"Bulan tidak valid",IF('Non-Dosen'!P488&lt;1,"Bulan tidak valid","OK")))</f>
        <v>-</v>
      </c>
      <c r="Q488" s="15" t="str">
        <f>IF('Non-Dosen'!Q488="","-",IF('Non-Dosen'!Q488&gt;2017,"Tahun tidak valid",IF('Non-Dosen'!Q488&lt;1900,"Tahun tidak valid","OK")))</f>
        <v>-</v>
      </c>
      <c r="R488" s="14" t="str">
        <f>IF('Non-Dosen'!R488="","-",IF(LEN('Non-Dosen'!R488)&lt;4,"Cek lagi","OK"))</f>
        <v>-</v>
      </c>
      <c r="S488" s="15" t="str">
        <f>IF('Non-Dosen'!S488="","-",IF('Non-Dosen'!S488&gt;31,"Tanggal tidak valid",IF('Non-Dosen'!S488&lt;1,"Tanggal tidak valid","OK")))</f>
        <v>-</v>
      </c>
      <c r="T488" s="15" t="str">
        <f>IF('Non-Dosen'!T488="","-",IF('Non-Dosen'!T488&gt;12,"Bulan tidak valid",IF('Non-Dosen'!T488&lt;1,"Bulan tidak valid","OK")))</f>
        <v>-</v>
      </c>
      <c r="U488" s="15" t="str">
        <f>IF('Non-Dosen'!U488="","-",IF('Non-Dosen'!U488&gt;2017,"Tahun tidak valid",IF('Non-Dosen'!U488&lt;1900,"Tahun tidak valid","OK")))</f>
        <v>-</v>
      </c>
      <c r="V488" s="14" t="str">
        <f>IF('Non-Dosen'!V488="","-",IF('Non-Dosen'!V488&gt;6,"Tidak valid",IF('Non-Dosen'!V488&lt;1,"Tidak valid","OK")))</f>
        <v>-</v>
      </c>
      <c r="W488" s="14" t="str">
        <f>IF('Non-Dosen'!W488="","-",IF('Non-Dosen'!W488&gt;4,"Tidak valid",IF('Non-Dosen'!W488&lt;1,"Tidak valid","OK")))</f>
        <v>-</v>
      </c>
      <c r="X488" s="14" t="str">
        <f>IF('Non-Dosen'!X488="","-",IF('Non-Dosen'!X488&gt;5,"Tidak valid",IF('Non-Dosen'!X488&lt;1,"Tidak valid","OK")))</f>
        <v>-</v>
      </c>
      <c r="Y488" s="14" t="str">
        <f>IF('Non-Dosen'!Y488="","-",IF('Non-Dosen'!Y488&gt;4,"Tidak valid",IF('Non-Dosen'!Y488&lt;1,"Tidak valid","OK")))</f>
        <v>-</v>
      </c>
      <c r="Z488" s="14" t="str">
        <f>IF('Non-Dosen'!Z488="","-",IF(LEN('Non-Dosen'!Z488)&lt;4,"Cek lagi","OK"))</f>
        <v>-</v>
      </c>
      <c r="AA488" s="14" t="str">
        <f>IF('Non-Dosen'!AA488="","-",IF('Non-Dosen'!AA488&gt;"11","Tidak valid",IF('Non-Dosen'!AA488&lt;"00","Tidak valid","OK")))</f>
        <v>-</v>
      </c>
      <c r="AB488" s="14" t="str">
        <f>IF('Non-Dosen'!AB488="","-",IF('Non-Dosen'!AB488&gt;"11","Tidak valid",IF('Non-Dosen'!AB488&lt;"00","Tidak valid","OK")))</f>
        <v>-</v>
      </c>
      <c r="AC488" s="14" t="str">
        <f>IF('Non-Dosen'!AC488="","-",IF('Non-Dosen'!AC488&gt;7,"Tidak valid",IF('Non-Dosen'!AC488&lt;1,"Tidak valid","OK")))</f>
        <v>-</v>
      </c>
      <c r="AD488" s="14" t="str">
        <f>IF('Non-Dosen'!AC488="",IF('Non-Dosen'!AD488="","-","Cek lagi"),IF('Non-Dosen'!AC488=1,IF('Non-Dosen'!AD488="","OK","Harap dikosongkan"),IF('Non-Dosen'!AC488&gt;1,IF('Non-Dosen'!AD488="","Harap diisi",IF(LEN('Non-Dosen'!AD488)&lt;4,"Cek lagi","OK")))))</f>
        <v>-</v>
      </c>
      <c r="AE488" s="15" t="str">
        <f>IF('Non-Dosen'!AE488="","-",IF('Non-Dosen'!AE488&gt;31,"Tanggal tidak valid",IF('Non-Dosen'!AE488&lt;1,"Tanggal tidak valid","OK")))</f>
        <v>-</v>
      </c>
      <c r="AF488" s="15" t="str">
        <f>IF('Non-Dosen'!AF488="","-",IF('Non-Dosen'!AF488&gt;12,"Bulan tidak valid",IF('Non-Dosen'!AF488&lt;1,"Bulan tidak valid","OK")))</f>
        <v>-</v>
      </c>
      <c r="AG488" s="15" t="str">
        <f>IF('Non-Dosen'!AG488="","-",IF('Non-Dosen'!AG488&gt;2016,"Tahun tidak valid",IF('Non-Dosen'!AG488&lt;1900,"Tahun tidak valid","OK")))</f>
        <v>-</v>
      </c>
      <c r="AH488" s="14" t="str">
        <f>IF('Non-Dosen'!AH488="","-",IF(LEN('Non-Dosen'!AH488)&lt;5,"Cek lagi","OK"))</f>
        <v>-</v>
      </c>
      <c r="AI488" s="14" t="str">
        <f>IF('Non-Dosen'!AI488="","-",IF(LEN('Non-Dosen'!AI488)&lt;4,"Cek lagi","OK"))</f>
        <v>-</v>
      </c>
      <c r="AJ488" s="14" t="str">
        <f>IF('Non-Dosen'!AJ488="","-",IF('Non-Dosen'!AJ488&gt;92,"Tidak valid",IF('Non-Dosen'!AJ488&lt;11,"Tidak valid","OK")))</f>
        <v>-</v>
      </c>
      <c r="AK488" s="14" t="str">
        <f>IF('Non-Dosen'!AK488="","-",IF(LEN('Non-Dosen'!AK488)&lt;4,"Cek lagi","OK"))</f>
        <v>-</v>
      </c>
    </row>
    <row r="489" spans="1:37" ht="15" customHeight="1" x14ac:dyDescent="0.15">
      <c r="A489" s="14" t="str">
        <f>IF('Non-Dosen'!A489="","-",IF(LEN('Non-Dosen'!A489)&lt;&gt;18,"Cek lagi",IF(VALUE('Non-Dosen'!A489)&lt;0,"Cek lagi","OK")))</f>
        <v>-</v>
      </c>
      <c r="B489" s="14" t="str">
        <f>IF('Non-Dosen'!B489="","-",IF(LEN('Non-Dosen'!B489)&lt;4,"Cek lagi","OK"))</f>
        <v>-</v>
      </c>
      <c r="C489" s="14" t="str">
        <f>IF('Non-Dosen'!C489="","-",IF(LEN('Non-Dosen'!C489)&lt;2,"Cek lagi","OK"))</f>
        <v>-</v>
      </c>
      <c r="D489" s="14" t="str">
        <f>IF('Non-Dosen'!D489="","-",IF(LEN('Non-Dosen'!D489)&lt;2,"Cek lagi","OK"))</f>
        <v>-</v>
      </c>
      <c r="E489" s="14" t="str">
        <f>IF('Non-Dosen'!E489="","-",IF('Non-Dosen'!E489=0,"OK",IF('Non-Dosen'!E489=1,"OK","Tidak valid")))</f>
        <v>-</v>
      </c>
      <c r="F489" s="14" t="str">
        <f>IF('Non-Dosen'!F489="","-",IF(LEN('Non-Dosen'!F489)&lt;4,"Cek lagi","OK"))</f>
        <v>-</v>
      </c>
      <c r="G489" s="15" t="str">
        <f>IF('Non-Dosen'!G489="","-",IF('Non-Dosen'!G489&gt;31,"Tanggal tidak valid",IF('Non-Dosen'!G489&lt;1,"Tanggal tidak valid","OK")))</f>
        <v>-</v>
      </c>
      <c r="H489" s="15" t="str">
        <f>IF('Non-Dosen'!H489="","-",IF('Non-Dosen'!H489&gt;12,"Bulan tidak valid",IF('Non-Dosen'!H489&lt;1,"Bulan tidak valid","OK")))</f>
        <v>-</v>
      </c>
      <c r="I489" s="15" t="str">
        <f>IF('Non-Dosen'!I489="","-",IF('Non-Dosen'!I489&gt;2001,"Tahun tidak valid",IF('Non-Dosen'!I489&lt;1900,"Tahun tidak valid","OK")))</f>
        <v>-</v>
      </c>
      <c r="J489" s="14" t="str">
        <f>IF('Non-Dosen'!J489="","-",IF(LEN('Non-Dosen'!J489)&lt;16,"Tidak valid","OK"))</f>
        <v>-</v>
      </c>
      <c r="K489" s="14" t="str">
        <f>IF('Non-Dosen'!K489="","-",IF(LEN('Non-Dosen'!K489)&lt;4,"Cek lagi","OK"))</f>
        <v>-</v>
      </c>
      <c r="L489" s="14" t="str">
        <f>IF('Non-Dosen'!L489="","-",IF('Non-Dosen'!L489&gt;2,"Tidak valid",IF('Non-Dosen'!L489&lt;1,"Tidak valid","OK")))</f>
        <v>-</v>
      </c>
      <c r="M489" s="14" t="str">
        <f>IF('Non-Dosen'!L489="",IF('Non-Dosen'!M489&lt;&gt;"","Harap dikosongkan","-"),IF('Non-Dosen'!L489=2,IF('Non-Dosen'!M489="","OK","Harap dikosongkan"),IF('Non-Dosen'!L489=1,IF('Non-Dosen'!M489="","Harap diisi",IF('Non-Dosen'!M489&gt;"10","Tidak valid",IF('Non-Dosen'!M489&lt;"01","Tidak valid","OK"))))))</f>
        <v>-</v>
      </c>
      <c r="N489" s="14" t="str">
        <f>IF('Non-Dosen'!N489="","-",IF(LEN('Non-Dosen'!N489)&lt;4,"Cek lagi","OK"))</f>
        <v>-</v>
      </c>
      <c r="O489" s="15" t="str">
        <f>IF('Non-Dosen'!O489="","-",IF('Non-Dosen'!O489&gt;31,"Tanggal tidak valid",IF('Non-Dosen'!O489&lt;1,"Tanggal tidak valid","OK")))</f>
        <v>-</v>
      </c>
      <c r="P489" s="15" t="str">
        <f>IF('Non-Dosen'!P489="","-",IF('Non-Dosen'!P489&gt;12,"Bulan tidak valid",IF('Non-Dosen'!P489&lt;1,"Bulan tidak valid","OK")))</f>
        <v>-</v>
      </c>
      <c r="Q489" s="15" t="str">
        <f>IF('Non-Dosen'!Q489="","-",IF('Non-Dosen'!Q489&gt;2017,"Tahun tidak valid",IF('Non-Dosen'!Q489&lt;1900,"Tahun tidak valid","OK")))</f>
        <v>-</v>
      </c>
      <c r="R489" s="14" t="str">
        <f>IF('Non-Dosen'!R489="","-",IF(LEN('Non-Dosen'!R489)&lt;4,"Cek lagi","OK"))</f>
        <v>-</v>
      </c>
      <c r="S489" s="15" t="str">
        <f>IF('Non-Dosen'!S489="","-",IF('Non-Dosen'!S489&gt;31,"Tanggal tidak valid",IF('Non-Dosen'!S489&lt;1,"Tanggal tidak valid","OK")))</f>
        <v>-</v>
      </c>
      <c r="T489" s="15" t="str">
        <f>IF('Non-Dosen'!T489="","-",IF('Non-Dosen'!T489&gt;12,"Bulan tidak valid",IF('Non-Dosen'!T489&lt;1,"Bulan tidak valid","OK")))</f>
        <v>-</v>
      </c>
      <c r="U489" s="15" t="str">
        <f>IF('Non-Dosen'!U489="","-",IF('Non-Dosen'!U489&gt;2017,"Tahun tidak valid",IF('Non-Dosen'!U489&lt;1900,"Tahun tidak valid","OK")))</f>
        <v>-</v>
      </c>
      <c r="V489" s="14" t="str">
        <f>IF('Non-Dosen'!V489="","-",IF('Non-Dosen'!V489&gt;6,"Tidak valid",IF('Non-Dosen'!V489&lt;1,"Tidak valid","OK")))</f>
        <v>-</v>
      </c>
      <c r="W489" s="14" t="str">
        <f>IF('Non-Dosen'!W489="","-",IF('Non-Dosen'!W489&gt;4,"Tidak valid",IF('Non-Dosen'!W489&lt;1,"Tidak valid","OK")))</f>
        <v>-</v>
      </c>
      <c r="X489" s="14" t="str">
        <f>IF('Non-Dosen'!X489="","-",IF('Non-Dosen'!X489&gt;5,"Tidak valid",IF('Non-Dosen'!X489&lt;1,"Tidak valid","OK")))</f>
        <v>-</v>
      </c>
      <c r="Y489" s="14" t="str">
        <f>IF('Non-Dosen'!Y489="","-",IF('Non-Dosen'!Y489&gt;4,"Tidak valid",IF('Non-Dosen'!Y489&lt;1,"Tidak valid","OK")))</f>
        <v>-</v>
      </c>
      <c r="Z489" s="14" t="str">
        <f>IF('Non-Dosen'!Z489="","-",IF(LEN('Non-Dosen'!Z489)&lt;4,"Cek lagi","OK"))</f>
        <v>-</v>
      </c>
      <c r="AA489" s="14" t="str">
        <f>IF('Non-Dosen'!AA489="","-",IF('Non-Dosen'!AA489&gt;"11","Tidak valid",IF('Non-Dosen'!AA489&lt;"00","Tidak valid","OK")))</f>
        <v>-</v>
      </c>
      <c r="AB489" s="14" t="str">
        <f>IF('Non-Dosen'!AB489="","-",IF('Non-Dosen'!AB489&gt;"11","Tidak valid",IF('Non-Dosen'!AB489&lt;"00","Tidak valid","OK")))</f>
        <v>-</v>
      </c>
      <c r="AC489" s="14" t="str">
        <f>IF('Non-Dosen'!AC489="","-",IF('Non-Dosen'!AC489&gt;7,"Tidak valid",IF('Non-Dosen'!AC489&lt;1,"Tidak valid","OK")))</f>
        <v>-</v>
      </c>
      <c r="AD489" s="14" t="str">
        <f>IF('Non-Dosen'!AC489="",IF('Non-Dosen'!AD489="","-","Cek lagi"),IF('Non-Dosen'!AC489=1,IF('Non-Dosen'!AD489="","OK","Harap dikosongkan"),IF('Non-Dosen'!AC489&gt;1,IF('Non-Dosen'!AD489="","Harap diisi",IF(LEN('Non-Dosen'!AD489)&lt;4,"Cek lagi","OK")))))</f>
        <v>-</v>
      </c>
      <c r="AE489" s="15" t="str">
        <f>IF('Non-Dosen'!AE489="","-",IF('Non-Dosen'!AE489&gt;31,"Tanggal tidak valid",IF('Non-Dosen'!AE489&lt;1,"Tanggal tidak valid","OK")))</f>
        <v>-</v>
      </c>
      <c r="AF489" s="15" t="str">
        <f>IF('Non-Dosen'!AF489="","-",IF('Non-Dosen'!AF489&gt;12,"Bulan tidak valid",IF('Non-Dosen'!AF489&lt;1,"Bulan tidak valid","OK")))</f>
        <v>-</v>
      </c>
      <c r="AG489" s="15" t="str">
        <f>IF('Non-Dosen'!AG489="","-",IF('Non-Dosen'!AG489&gt;2016,"Tahun tidak valid",IF('Non-Dosen'!AG489&lt;1900,"Tahun tidak valid","OK")))</f>
        <v>-</v>
      </c>
      <c r="AH489" s="14" t="str">
        <f>IF('Non-Dosen'!AH489="","-",IF(LEN('Non-Dosen'!AH489)&lt;5,"Cek lagi","OK"))</f>
        <v>-</v>
      </c>
      <c r="AI489" s="14" t="str">
        <f>IF('Non-Dosen'!AI489="","-",IF(LEN('Non-Dosen'!AI489)&lt;4,"Cek lagi","OK"))</f>
        <v>-</v>
      </c>
      <c r="AJ489" s="14" t="str">
        <f>IF('Non-Dosen'!AJ489="","-",IF('Non-Dosen'!AJ489&gt;92,"Tidak valid",IF('Non-Dosen'!AJ489&lt;11,"Tidak valid","OK")))</f>
        <v>-</v>
      </c>
      <c r="AK489" s="14" t="str">
        <f>IF('Non-Dosen'!AK489="","-",IF(LEN('Non-Dosen'!AK489)&lt;4,"Cek lagi","OK"))</f>
        <v>-</v>
      </c>
    </row>
    <row r="490" spans="1:37" ht="15" customHeight="1" x14ac:dyDescent="0.15">
      <c r="A490" s="14" t="str">
        <f>IF('Non-Dosen'!A490="","-",IF(LEN('Non-Dosen'!A490)&lt;&gt;18,"Cek lagi",IF(VALUE('Non-Dosen'!A490)&lt;0,"Cek lagi","OK")))</f>
        <v>-</v>
      </c>
      <c r="B490" s="14" t="str">
        <f>IF('Non-Dosen'!B490="","-",IF(LEN('Non-Dosen'!B490)&lt;4,"Cek lagi","OK"))</f>
        <v>-</v>
      </c>
      <c r="C490" s="14" t="str">
        <f>IF('Non-Dosen'!C490="","-",IF(LEN('Non-Dosen'!C490)&lt;2,"Cek lagi","OK"))</f>
        <v>-</v>
      </c>
      <c r="D490" s="14" t="str">
        <f>IF('Non-Dosen'!D490="","-",IF(LEN('Non-Dosen'!D490)&lt;2,"Cek lagi","OK"))</f>
        <v>-</v>
      </c>
      <c r="E490" s="14" t="str">
        <f>IF('Non-Dosen'!E490="","-",IF('Non-Dosen'!E490=0,"OK",IF('Non-Dosen'!E490=1,"OK","Tidak valid")))</f>
        <v>-</v>
      </c>
      <c r="F490" s="14" t="str">
        <f>IF('Non-Dosen'!F490="","-",IF(LEN('Non-Dosen'!F490)&lt;4,"Cek lagi","OK"))</f>
        <v>-</v>
      </c>
      <c r="G490" s="15" t="str">
        <f>IF('Non-Dosen'!G490="","-",IF('Non-Dosen'!G490&gt;31,"Tanggal tidak valid",IF('Non-Dosen'!G490&lt;1,"Tanggal tidak valid","OK")))</f>
        <v>-</v>
      </c>
      <c r="H490" s="15" t="str">
        <f>IF('Non-Dosen'!H490="","-",IF('Non-Dosen'!H490&gt;12,"Bulan tidak valid",IF('Non-Dosen'!H490&lt;1,"Bulan tidak valid","OK")))</f>
        <v>-</v>
      </c>
      <c r="I490" s="15" t="str">
        <f>IF('Non-Dosen'!I490="","-",IF('Non-Dosen'!I490&gt;2001,"Tahun tidak valid",IF('Non-Dosen'!I490&lt;1900,"Tahun tidak valid","OK")))</f>
        <v>-</v>
      </c>
      <c r="J490" s="14" t="str">
        <f>IF('Non-Dosen'!J490="","-",IF(LEN('Non-Dosen'!J490)&lt;16,"Tidak valid","OK"))</f>
        <v>-</v>
      </c>
      <c r="K490" s="14" t="str">
        <f>IF('Non-Dosen'!K490="","-",IF(LEN('Non-Dosen'!K490)&lt;4,"Cek lagi","OK"))</f>
        <v>-</v>
      </c>
      <c r="L490" s="14" t="str">
        <f>IF('Non-Dosen'!L490="","-",IF('Non-Dosen'!L490&gt;2,"Tidak valid",IF('Non-Dosen'!L490&lt;1,"Tidak valid","OK")))</f>
        <v>-</v>
      </c>
      <c r="M490" s="14" t="str">
        <f>IF('Non-Dosen'!L490="",IF('Non-Dosen'!M490&lt;&gt;"","Harap dikosongkan","-"),IF('Non-Dosen'!L490=2,IF('Non-Dosen'!M490="","OK","Harap dikosongkan"),IF('Non-Dosen'!L490=1,IF('Non-Dosen'!M490="","Harap diisi",IF('Non-Dosen'!M490&gt;"10","Tidak valid",IF('Non-Dosen'!M490&lt;"01","Tidak valid","OK"))))))</f>
        <v>-</v>
      </c>
      <c r="N490" s="14" t="str">
        <f>IF('Non-Dosen'!N490="","-",IF(LEN('Non-Dosen'!N490)&lt;4,"Cek lagi","OK"))</f>
        <v>-</v>
      </c>
      <c r="O490" s="15" t="str">
        <f>IF('Non-Dosen'!O490="","-",IF('Non-Dosen'!O490&gt;31,"Tanggal tidak valid",IF('Non-Dosen'!O490&lt;1,"Tanggal tidak valid","OK")))</f>
        <v>-</v>
      </c>
      <c r="P490" s="15" t="str">
        <f>IF('Non-Dosen'!P490="","-",IF('Non-Dosen'!P490&gt;12,"Bulan tidak valid",IF('Non-Dosen'!P490&lt;1,"Bulan tidak valid","OK")))</f>
        <v>-</v>
      </c>
      <c r="Q490" s="15" t="str">
        <f>IF('Non-Dosen'!Q490="","-",IF('Non-Dosen'!Q490&gt;2017,"Tahun tidak valid",IF('Non-Dosen'!Q490&lt;1900,"Tahun tidak valid","OK")))</f>
        <v>-</v>
      </c>
      <c r="R490" s="14" t="str">
        <f>IF('Non-Dosen'!R490="","-",IF(LEN('Non-Dosen'!R490)&lt;4,"Cek lagi","OK"))</f>
        <v>-</v>
      </c>
      <c r="S490" s="15" t="str">
        <f>IF('Non-Dosen'!S490="","-",IF('Non-Dosen'!S490&gt;31,"Tanggal tidak valid",IF('Non-Dosen'!S490&lt;1,"Tanggal tidak valid","OK")))</f>
        <v>-</v>
      </c>
      <c r="T490" s="15" t="str">
        <f>IF('Non-Dosen'!T490="","-",IF('Non-Dosen'!T490&gt;12,"Bulan tidak valid",IF('Non-Dosen'!T490&lt;1,"Bulan tidak valid","OK")))</f>
        <v>-</v>
      </c>
      <c r="U490" s="15" t="str">
        <f>IF('Non-Dosen'!U490="","-",IF('Non-Dosen'!U490&gt;2017,"Tahun tidak valid",IF('Non-Dosen'!U490&lt;1900,"Tahun tidak valid","OK")))</f>
        <v>-</v>
      </c>
      <c r="V490" s="14" t="str">
        <f>IF('Non-Dosen'!V490="","-",IF('Non-Dosen'!V490&gt;6,"Tidak valid",IF('Non-Dosen'!V490&lt;1,"Tidak valid","OK")))</f>
        <v>-</v>
      </c>
      <c r="W490" s="14" t="str">
        <f>IF('Non-Dosen'!W490="","-",IF('Non-Dosen'!W490&gt;4,"Tidak valid",IF('Non-Dosen'!W490&lt;1,"Tidak valid","OK")))</f>
        <v>-</v>
      </c>
      <c r="X490" s="14" t="str">
        <f>IF('Non-Dosen'!X490="","-",IF('Non-Dosen'!X490&gt;5,"Tidak valid",IF('Non-Dosen'!X490&lt;1,"Tidak valid","OK")))</f>
        <v>-</v>
      </c>
      <c r="Y490" s="14" t="str">
        <f>IF('Non-Dosen'!Y490="","-",IF('Non-Dosen'!Y490&gt;4,"Tidak valid",IF('Non-Dosen'!Y490&lt;1,"Tidak valid","OK")))</f>
        <v>-</v>
      </c>
      <c r="Z490" s="14" t="str">
        <f>IF('Non-Dosen'!Z490="","-",IF(LEN('Non-Dosen'!Z490)&lt;4,"Cek lagi","OK"))</f>
        <v>-</v>
      </c>
      <c r="AA490" s="14" t="str">
        <f>IF('Non-Dosen'!AA490="","-",IF('Non-Dosen'!AA490&gt;"11","Tidak valid",IF('Non-Dosen'!AA490&lt;"00","Tidak valid","OK")))</f>
        <v>-</v>
      </c>
      <c r="AB490" s="14" t="str">
        <f>IF('Non-Dosen'!AB490="","-",IF('Non-Dosen'!AB490&gt;"11","Tidak valid",IF('Non-Dosen'!AB490&lt;"00","Tidak valid","OK")))</f>
        <v>-</v>
      </c>
      <c r="AC490" s="14" t="str">
        <f>IF('Non-Dosen'!AC490="","-",IF('Non-Dosen'!AC490&gt;7,"Tidak valid",IF('Non-Dosen'!AC490&lt;1,"Tidak valid","OK")))</f>
        <v>-</v>
      </c>
      <c r="AD490" s="14" t="str">
        <f>IF('Non-Dosen'!AC490="",IF('Non-Dosen'!AD490="","-","Cek lagi"),IF('Non-Dosen'!AC490=1,IF('Non-Dosen'!AD490="","OK","Harap dikosongkan"),IF('Non-Dosen'!AC490&gt;1,IF('Non-Dosen'!AD490="","Harap diisi",IF(LEN('Non-Dosen'!AD490)&lt;4,"Cek lagi","OK")))))</f>
        <v>-</v>
      </c>
      <c r="AE490" s="15" t="str">
        <f>IF('Non-Dosen'!AE490="","-",IF('Non-Dosen'!AE490&gt;31,"Tanggal tidak valid",IF('Non-Dosen'!AE490&lt;1,"Tanggal tidak valid","OK")))</f>
        <v>-</v>
      </c>
      <c r="AF490" s="15" t="str">
        <f>IF('Non-Dosen'!AF490="","-",IF('Non-Dosen'!AF490&gt;12,"Bulan tidak valid",IF('Non-Dosen'!AF490&lt;1,"Bulan tidak valid","OK")))</f>
        <v>-</v>
      </c>
      <c r="AG490" s="15" t="str">
        <f>IF('Non-Dosen'!AG490="","-",IF('Non-Dosen'!AG490&gt;2016,"Tahun tidak valid",IF('Non-Dosen'!AG490&lt;1900,"Tahun tidak valid","OK")))</f>
        <v>-</v>
      </c>
      <c r="AH490" s="14" t="str">
        <f>IF('Non-Dosen'!AH490="","-",IF(LEN('Non-Dosen'!AH490)&lt;5,"Cek lagi","OK"))</f>
        <v>-</v>
      </c>
      <c r="AI490" s="14" t="str">
        <f>IF('Non-Dosen'!AI490="","-",IF(LEN('Non-Dosen'!AI490)&lt;4,"Cek lagi","OK"))</f>
        <v>-</v>
      </c>
      <c r="AJ490" s="14" t="str">
        <f>IF('Non-Dosen'!AJ490="","-",IF('Non-Dosen'!AJ490&gt;92,"Tidak valid",IF('Non-Dosen'!AJ490&lt;11,"Tidak valid","OK")))</f>
        <v>-</v>
      </c>
      <c r="AK490" s="14" t="str">
        <f>IF('Non-Dosen'!AK490="","-",IF(LEN('Non-Dosen'!AK490)&lt;4,"Cek lagi","OK"))</f>
        <v>-</v>
      </c>
    </row>
    <row r="491" spans="1:37" ht="15" customHeight="1" x14ac:dyDescent="0.15">
      <c r="A491" s="14" t="str">
        <f>IF('Non-Dosen'!A491="","-",IF(LEN('Non-Dosen'!A491)&lt;&gt;18,"Cek lagi",IF(VALUE('Non-Dosen'!A491)&lt;0,"Cek lagi","OK")))</f>
        <v>-</v>
      </c>
      <c r="B491" s="14" t="str">
        <f>IF('Non-Dosen'!B491="","-",IF(LEN('Non-Dosen'!B491)&lt;4,"Cek lagi","OK"))</f>
        <v>-</v>
      </c>
      <c r="C491" s="14" t="str">
        <f>IF('Non-Dosen'!C491="","-",IF(LEN('Non-Dosen'!C491)&lt;2,"Cek lagi","OK"))</f>
        <v>-</v>
      </c>
      <c r="D491" s="14" t="str">
        <f>IF('Non-Dosen'!D491="","-",IF(LEN('Non-Dosen'!D491)&lt;2,"Cek lagi","OK"))</f>
        <v>-</v>
      </c>
      <c r="E491" s="14" t="str">
        <f>IF('Non-Dosen'!E491="","-",IF('Non-Dosen'!E491=0,"OK",IF('Non-Dosen'!E491=1,"OK","Tidak valid")))</f>
        <v>-</v>
      </c>
      <c r="F491" s="14" t="str">
        <f>IF('Non-Dosen'!F491="","-",IF(LEN('Non-Dosen'!F491)&lt;4,"Cek lagi","OK"))</f>
        <v>-</v>
      </c>
      <c r="G491" s="15" t="str">
        <f>IF('Non-Dosen'!G491="","-",IF('Non-Dosen'!G491&gt;31,"Tanggal tidak valid",IF('Non-Dosen'!G491&lt;1,"Tanggal tidak valid","OK")))</f>
        <v>-</v>
      </c>
      <c r="H491" s="15" t="str">
        <f>IF('Non-Dosen'!H491="","-",IF('Non-Dosen'!H491&gt;12,"Bulan tidak valid",IF('Non-Dosen'!H491&lt;1,"Bulan tidak valid","OK")))</f>
        <v>-</v>
      </c>
      <c r="I491" s="15" t="str">
        <f>IF('Non-Dosen'!I491="","-",IF('Non-Dosen'!I491&gt;2001,"Tahun tidak valid",IF('Non-Dosen'!I491&lt;1900,"Tahun tidak valid","OK")))</f>
        <v>-</v>
      </c>
      <c r="J491" s="14" t="str">
        <f>IF('Non-Dosen'!J491="","-",IF(LEN('Non-Dosen'!J491)&lt;16,"Tidak valid","OK"))</f>
        <v>-</v>
      </c>
      <c r="K491" s="14" t="str">
        <f>IF('Non-Dosen'!K491="","-",IF(LEN('Non-Dosen'!K491)&lt;4,"Cek lagi","OK"))</f>
        <v>-</v>
      </c>
      <c r="L491" s="14" t="str">
        <f>IF('Non-Dosen'!L491="","-",IF('Non-Dosen'!L491&gt;2,"Tidak valid",IF('Non-Dosen'!L491&lt;1,"Tidak valid","OK")))</f>
        <v>-</v>
      </c>
      <c r="M491" s="14" t="str">
        <f>IF('Non-Dosen'!L491="",IF('Non-Dosen'!M491&lt;&gt;"","Harap dikosongkan","-"),IF('Non-Dosen'!L491=2,IF('Non-Dosen'!M491="","OK","Harap dikosongkan"),IF('Non-Dosen'!L491=1,IF('Non-Dosen'!M491="","Harap diisi",IF('Non-Dosen'!M491&gt;"10","Tidak valid",IF('Non-Dosen'!M491&lt;"01","Tidak valid","OK"))))))</f>
        <v>-</v>
      </c>
      <c r="N491" s="14" t="str">
        <f>IF('Non-Dosen'!N491="","-",IF(LEN('Non-Dosen'!N491)&lt;4,"Cek lagi","OK"))</f>
        <v>-</v>
      </c>
      <c r="O491" s="15" t="str">
        <f>IF('Non-Dosen'!O491="","-",IF('Non-Dosen'!O491&gt;31,"Tanggal tidak valid",IF('Non-Dosen'!O491&lt;1,"Tanggal tidak valid","OK")))</f>
        <v>-</v>
      </c>
      <c r="P491" s="15" t="str">
        <f>IF('Non-Dosen'!P491="","-",IF('Non-Dosen'!P491&gt;12,"Bulan tidak valid",IF('Non-Dosen'!P491&lt;1,"Bulan tidak valid","OK")))</f>
        <v>-</v>
      </c>
      <c r="Q491" s="15" t="str">
        <f>IF('Non-Dosen'!Q491="","-",IF('Non-Dosen'!Q491&gt;2017,"Tahun tidak valid",IF('Non-Dosen'!Q491&lt;1900,"Tahun tidak valid","OK")))</f>
        <v>-</v>
      </c>
      <c r="R491" s="14" t="str">
        <f>IF('Non-Dosen'!R491="","-",IF(LEN('Non-Dosen'!R491)&lt;4,"Cek lagi","OK"))</f>
        <v>-</v>
      </c>
      <c r="S491" s="15" t="str">
        <f>IF('Non-Dosen'!S491="","-",IF('Non-Dosen'!S491&gt;31,"Tanggal tidak valid",IF('Non-Dosen'!S491&lt;1,"Tanggal tidak valid","OK")))</f>
        <v>-</v>
      </c>
      <c r="T491" s="15" t="str">
        <f>IF('Non-Dosen'!T491="","-",IF('Non-Dosen'!T491&gt;12,"Bulan tidak valid",IF('Non-Dosen'!T491&lt;1,"Bulan tidak valid","OK")))</f>
        <v>-</v>
      </c>
      <c r="U491" s="15" t="str">
        <f>IF('Non-Dosen'!U491="","-",IF('Non-Dosen'!U491&gt;2017,"Tahun tidak valid",IF('Non-Dosen'!U491&lt;1900,"Tahun tidak valid","OK")))</f>
        <v>-</v>
      </c>
      <c r="V491" s="14" t="str">
        <f>IF('Non-Dosen'!V491="","-",IF('Non-Dosen'!V491&gt;6,"Tidak valid",IF('Non-Dosen'!V491&lt;1,"Tidak valid","OK")))</f>
        <v>-</v>
      </c>
      <c r="W491" s="14" t="str">
        <f>IF('Non-Dosen'!W491="","-",IF('Non-Dosen'!W491&gt;4,"Tidak valid",IF('Non-Dosen'!W491&lt;1,"Tidak valid","OK")))</f>
        <v>-</v>
      </c>
      <c r="X491" s="14" t="str">
        <f>IF('Non-Dosen'!X491="","-",IF('Non-Dosen'!X491&gt;5,"Tidak valid",IF('Non-Dosen'!X491&lt;1,"Tidak valid","OK")))</f>
        <v>-</v>
      </c>
      <c r="Y491" s="14" t="str">
        <f>IF('Non-Dosen'!Y491="","-",IF('Non-Dosen'!Y491&gt;4,"Tidak valid",IF('Non-Dosen'!Y491&lt;1,"Tidak valid","OK")))</f>
        <v>-</v>
      </c>
      <c r="Z491" s="14" t="str">
        <f>IF('Non-Dosen'!Z491="","-",IF(LEN('Non-Dosen'!Z491)&lt;4,"Cek lagi","OK"))</f>
        <v>-</v>
      </c>
      <c r="AA491" s="14" t="str">
        <f>IF('Non-Dosen'!AA491="","-",IF('Non-Dosen'!AA491&gt;"11","Tidak valid",IF('Non-Dosen'!AA491&lt;"00","Tidak valid","OK")))</f>
        <v>-</v>
      </c>
      <c r="AB491" s="14" t="str">
        <f>IF('Non-Dosen'!AB491="","-",IF('Non-Dosen'!AB491&gt;"11","Tidak valid",IF('Non-Dosen'!AB491&lt;"00","Tidak valid","OK")))</f>
        <v>-</v>
      </c>
      <c r="AC491" s="14" t="str">
        <f>IF('Non-Dosen'!AC491="","-",IF('Non-Dosen'!AC491&gt;7,"Tidak valid",IF('Non-Dosen'!AC491&lt;1,"Tidak valid","OK")))</f>
        <v>-</v>
      </c>
      <c r="AD491" s="14" t="str">
        <f>IF('Non-Dosen'!AC491="",IF('Non-Dosen'!AD491="","-","Cek lagi"),IF('Non-Dosen'!AC491=1,IF('Non-Dosen'!AD491="","OK","Harap dikosongkan"),IF('Non-Dosen'!AC491&gt;1,IF('Non-Dosen'!AD491="","Harap diisi",IF(LEN('Non-Dosen'!AD491)&lt;4,"Cek lagi","OK")))))</f>
        <v>-</v>
      </c>
      <c r="AE491" s="15" t="str">
        <f>IF('Non-Dosen'!AE491="","-",IF('Non-Dosen'!AE491&gt;31,"Tanggal tidak valid",IF('Non-Dosen'!AE491&lt;1,"Tanggal tidak valid","OK")))</f>
        <v>-</v>
      </c>
      <c r="AF491" s="15" t="str">
        <f>IF('Non-Dosen'!AF491="","-",IF('Non-Dosen'!AF491&gt;12,"Bulan tidak valid",IF('Non-Dosen'!AF491&lt;1,"Bulan tidak valid","OK")))</f>
        <v>-</v>
      </c>
      <c r="AG491" s="15" t="str">
        <f>IF('Non-Dosen'!AG491="","-",IF('Non-Dosen'!AG491&gt;2016,"Tahun tidak valid",IF('Non-Dosen'!AG491&lt;1900,"Tahun tidak valid","OK")))</f>
        <v>-</v>
      </c>
      <c r="AH491" s="14" t="str">
        <f>IF('Non-Dosen'!AH491="","-",IF(LEN('Non-Dosen'!AH491)&lt;5,"Cek lagi","OK"))</f>
        <v>-</v>
      </c>
      <c r="AI491" s="14" t="str">
        <f>IF('Non-Dosen'!AI491="","-",IF(LEN('Non-Dosen'!AI491)&lt;4,"Cek lagi","OK"))</f>
        <v>-</v>
      </c>
      <c r="AJ491" s="14" t="str">
        <f>IF('Non-Dosen'!AJ491="","-",IF('Non-Dosen'!AJ491&gt;92,"Tidak valid",IF('Non-Dosen'!AJ491&lt;11,"Tidak valid","OK")))</f>
        <v>-</v>
      </c>
      <c r="AK491" s="14" t="str">
        <f>IF('Non-Dosen'!AK491="","-",IF(LEN('Non-Dosen'!AK491)&lt;4,"Cek lagi","OK"))</f>
        <v>-</v>
      </c>
    </row>
    <row r="492" spans="1:37" ht="15" customHeight="1" x14ac:dyDescent="0.15">
      <c r="A492" s="14" t="str">
        <f>IF('Non-Dosen'!A492="","-",IF(LEN('Non-Dosen'!A492)&lt;&gt;18,"Cek lagi",IF(VALUE('Non-Dosen'!A492)&lt;0,"Cek lagi","OK")))</f>
        <v>-</v>
      </c>
      <c r="B492" s="14" t="str">
        <f>IF('Non-Dosen'!B492="","-",IF(LEN('Non-Dosen'!B492)&lt;4,"Cek lagi","OK"))</f>
        <v>-</v>
      </c>
      <c r="C492" s="14" t="str">
        <f>IF('Non-Dosen'!C492="","-",IF(LEN('Non-Dosen'!C492)&lt;2,"Cek lagi","OK"))</f>
        <v>-</v>
      </c>
      <c r="D492" s="14" t="str">
        <f>IF('Non-Dosen'!D492="","-",IF(LEN('Non-Dosen'!D492)&lt;2,"Cek lagi","OK"))</f>
        <v>-</v>
      </c>
      <c r="E492" s="14" t="str">
        <f>IF('Non-Dosen'!E492="","-",IF('Non-Dosen'!E492=0,"OK",IF('Non-Dosen'!E492=1,"OK","Tidak valid")))</f>
        <v>-</v>
      </c>
      <c r="F492" s="14" t="str">
        <f>IF('Non-Dosen'!F492="","-",IF(LEN('Non-Dosen'!F492)&lt;4,"Cek lagi","OK"))</f>
        <v>-</v>
      </c>
      <c r="G492" s="15" t="str">
        <f>IF('Non-Dosen'!G492="","-",IF('Non-Dosen'!G492&gt;31,"Tanggal tidak valid",IF('Non-Dosen'!G492&lt;1,"Tanggal tidak valid","OK")))</f>
        <v>-</v>
      </c>
      <c r="H492" s="15" t="str">
        <f>IF('Non-Dosen'!H492="","-",IF('Non-Dosen'!H492&gt;12,"Bulan tidak valid",IF('Non-Dosen'!H492&lt;1,"Bulan tidak valid","OK")))</f>
        <v>-</v>
      </c>
      <c r="I492" s="15" t="str">
        <f>IF('Non-Dosen'!I492="","-",IF('Non-Dosen'!I492&gt;2001,"Tahun tidak valid",IF('Non-Dosen'!I492&lt;1900,"Tahun tidak valid","OK")))</f>
        <v>-</v>
      </c>
      <c r="J492" s="14" t="str">
        <f>IF('Non-Dosen'!J492="","-",IF(LEN('Non-Dosen'!J492)&lt;16,"Tidak valid","OK"))</f>
        <v>-</v>
      </c>
      <c r="K492" s="14" t="str">
        <f>IF('Non-Dosen'!K492="","-",IF(LEN('Non-Dosen'!K492)&lt;4,"Cek lagi","OK"))</f>
        <v>-</v>
      </c>
      <c r="L492" s="14" t="str">
        <f>IF('Non-Dosen'!L492="","-",IF('Non-Dosen'!L492&gt;2,"Tidak valid",IF('Non-Dosen'!L492&lt;1,"Tidak valid","OK")))</f>
        <v>-</v>
      </c>
      <c r="M492" s="14" t="str">
        <f>IF('Non-Dosen'!L492="",IF('Non-Dosen'!M492&lt;&gt;"","Harap dikosongkan","-"),IF('Non-Dosen'!L492=2,IF('Non-Dosen'!M492="","OK","Harap dikosongkan"),IF('Non-Dosen'!L492=1,IF('Non-Dosen'!M492="","Harap diisi",IF('Non-Dosen'!M492&gt;"10","Tidak valid",IF('Non-Dosen'!M492&lt;"01","Tidak valid","OK"))))))</f>
        <v>-</v>
      </c>
      <c r="N492" s="14" t="str">
        <f>IF('Non-Dosen'!N492="","-",IF(LEN('Non-Dosen'!N492)&lt;4,"Cek lagi","OK"))</f>
        <v>-</v>
      </c>
      <c r="O492" s="15" t="str">
        <f>IF('Non-Dosen'!O492="","-",IF('Non-Dosen'!O492&gt;31,"Tanggal tidak valid",IF('Non-Dosen'!O492&lt;1,"Tanggal tidak valid","OK")))</f>
        <v>-</v>
      </c>
      <c r="P492" s="15" t="str">
        <f>IF('Non-Dosen'!P492="","-",IF('Non-Dosen'!P492&gt;12,"Bulan tidak valid",IF('Non-Dosen'!P492&lt;1,"Bulan tidak valid","OK")))</f>
        <v>-</v>
      </c>
      <c r="Q492" s="15" t="str">
        <f>IF('Non-Dosen'!Q492="","-",IF('Non-Dosen'!Q492&gt;2017,"Tahun tidak valid",IF('Non-Dosen'!Q492&lt;1900,"Tahun tidak valid","OK")))</f>
        <v>-</v>
      </c>
      <c r="R492" s="14" t="str">
        <f>IF('Non-Dosen'!R492="","-",IF(LEN('Non-Dosen'!R492)&lt;4,"Cek lagi","OK"))</f>
        <v>-</v>
      </c>
      <c r="S492" s="15" t="str">
        <f>IF('Non-Dosen'!S492="","-",IF('Non-Dosen'!S492&gt;31,"Tanggal tidak valid",IF('Non-Dosen'!S492&lt;1,"Tanggal tidak valid","OK")))</f>
        <v>-</v>
      </c>
      <c r="T492" s="15" t="str">
        <f>IF('Non-Dosen'!T492="","-",IF('Non-Dosen'!T492&gt;12,"Bulan tidak valid",IF('Non-Dosen'!T492&lt;1,"Bulan tidak valid","OK")))</f>
        <v>-</v>
      </c>
      <c r="U492" s="15" t="str">
        <f>IF('Non-Dosen'!U492="","-",IF('Non-Dosen'!U492&gt;2017,"Tahun tidak valid",IF('Non-Dosen'!U492&lt;1900,"Tahun tidak valid","OK")))</f>
        <v>-</v>
      </c>
      <c r="V492" s="14" t="str">
        <f>IF('Non-Dosen'!V492="","-",IF('Non-Dosen'!V492&gt;6,"Tidak valid",IF('Non-Dosen'!V492&lt;1,"Tidak valid","OK")))</f>
        <v>-</v>
      </c>
      <c r="W492" s="14" t="str">
        <f>IF('Non-Dosen'!W492="","-",IF('Non-Dosen'!W492&gt;4,"Tidak valid",IF('Non-Dosen'!W492&lt;1,"Tidak valid","OK")))</f>
        <v>-</v>
      </c>
      <c r="X492" s="14" t="str">
        <f>IF('Non-Dosen'!X492="","-",IF('Non-Dosen'!X492&gt;5,"Tidak valid",IF('Non-Dosen'!X492&lt;1,"Tidak valid","OK")))</f>
        <v>-</v>
      </c>
      <c r="Y492" s="14" t="str">
        <f>IF('Non-Dosen'!Y492="","-",IF('Non-Dosen'!Y492&gt;4,"Tidak valid",IF('Non-Dosen'!Y492&lt;1,"Tidak valid","OK")))</f>
        <v>-</v>
      </c>
      <c r="Z492" s="14" t="str">
        <f>IF('Non-Dosen'!Z492="","-",IF(LEN('Non-Dosen'!Z492)&lt;4,"Cek lagi","OK"))</f>
        <v>-</v>
      </c>
      <c r="AA492" s="14" t="str">
        <f>IF('Non-Dosen'!AA492="","-",IF('Non-Dosen'!AA492&gt;"11","Tidak valid",IF('Non-Dosen'!AA492&lt;"00","Tidak valid","OK")))</f>
        <v>-</v>
      </c>
      <c r="AB492" s="14" t="str">
        <f>IF('Non-Dosen'!AB492="","-",IF('Non-Dosen'!AB492&gt;"11","Tidak valid",IF('Non-Dosen'!AB492&lt;"00","Tidak valid","OK")))</f>
        <v>-</v>
      </c>
      <c r="AC492" s="14" t="str">
        <f>IF('Non-Dosen'!AC492="","-",IF('Non-Dosen'!AC492&gt;7,"Tidak valid",IF('Non-Dosen'!AC492&lt;1,"Tidak valid","OK")))</f>
        <v>-</v>
      </c>
      <c r="AD492" s="14" t="str">
        <f>IF('Non-Dosen'!AC492="",IF('Non-Dosen'!AD492="","-","Cek lagi"),IF('Non-Dosen'!AC492=1,IF('Non-Dosen'!AD492="","OK","Harap dikosongkan"),IF('Non-Dosen'!AC492&gt;1,IF('Non-Dosen'!AD492="","Harap diisi",IF(LEN('Non-Dosen'!AD492)&lt;4,"Cek lagi","OK")))))</f>
        <v>-</v>
      </c>
      <c r="AE492" s="15" t="str">
        <f>IF('Non-Dosen'!AE492="","-",IF('Non-Dosen'!AE492&gt;31,"Tanggal tidak valid",IF('Non-Dosen'!AE492&lt;1,"Tanggal tidak valid","OK")))</f>
        <v>-</v>
      </c>
      <c r="AF492" s="15" t="str">
        <f>IF('Non-Dosen'!AF492="","-",IF('Non-Dosen'!AF492&gt;12,"Bulan tidak valid",IF('Non-Dosen'!AF492&lt;1,"Bulan tidak valid","OK")))</f>
        <v>-</v>
      </c>
      <c r="AG492" s="15" t="str">
        <f>IF('Non-Dosen'!AG492="","-",IF('Non-Dosen'!AG492&gt;2016,"Tahun tidak valid",IF('Non-Dosen'!AG492&lt;1900,"Tahun tidak valid","OK")))</f>
        <v>-</v>
      </c>
      <c r="AH492" s="14" t="str">
        <f>IF('Non-Dosen'!AH492="","-",IF(LEN('Non-Dosen'!AH492)&lt;5,"Cek lagi","OK"))</f>
        <v>-</v>
      </c>
      <c r="AI492" s="14" t="str">
        <f>IF('Non-Dosen'!AI492="","-",IF(LEN('Non-Dosen'!AI492)&lt;4,"Cek lagi","OK"))</f>
        <v>-</v>
      </c>
      <c r="AJ492" s="14" t="str">
        <f>IF('Non-Dosen'!AJ492="","-",IF('Non-Dosen'!AJ492&gt;92,"Tidak valid",IF('Non-Dosen'!AJ492&lt;11,"Tidak valid","OK")))</f>
        <v>-</v>
      </c>
      <c r="AK492" s="14" t="str">
        <f>IF('Non-Dosen'!AK492="","-",IF(LEN('Non-Dosen'!AK492)&lt;4,"Cek lagi","OK"))</f>
        <v>-</v>
      </c>
    </row>
    <row r="493" spans="1:37" ht="15" customHeight="1" x14ac:dyDescent="0.15">
      <c r="A493" s="14" t="str">
        <f>IF('Non-Dosen'!A493="","-",IF(LEN('Non-Dosen'!A493)&lt;&gt;18,"Cek lagi",IF(VALUE('Non-Dosen'!A493)&lt;0,"Cek lagi","OK")))</f>
        <v>-</v>
      </c>
      <c r="B493" s="14" t="str">
        <f>IF('Non-Dosen'!B493="","-",IF(LEN('Non-Dosen'!B493)&lt;4,"Cek lagi","OK"))</f>
        <v>-</v>
      </c>
      <c r="C493" s="14" t="str">
        <f>IF('Non-Dosen'!C493="","-",IF(LEN('Non-Dosen'!C493)&lt;2,"Cek lagi","OK"))</f>
        <v>-</v>
      </c>
      <c r="D493" s="14" t="str">
        <f>IF('Non-Dosen'!D493="","-",IF(LEN('Non-Dosen'!D493)&lt;2,"Cek lagi","OK"))</f>
        <v>-</v>
      </c>
      <c r="E493" s="14" t="str">
        <f>IF('Non-Dosen'!E493="","-",IF('Non-Dosen'!E493=0,"OK",IF('Non-Dosen'!E493=1,"OK","Tidak valid")))</f>
        <v>-</v>
      </c>
      <c r="F493" s="14" t="str">
        <f>IF('Non-Dosen'!F493="","-",IF(LEN('Non-Dosen'!F493)&lt;4,"Cek lagi","OK"))</f>
        <v>-</v>
      </c>
      <c r="G493" s="15" t="str">
        <f>IF('Non-Dosen'!G493="","-",IF('Non-Dosen'!G493&gt;31,"Tanggal tidak valid",IF('Non-Dosen'!G493&lt;1,"Tanggal tidak valid","OK")))</f>
        <v>-</v>
      </c>
      <c r="H493" s="15" t="str">
        <f>IF('Non-Dosen'!H493="","-",IF('Non-Dosen'!H493&gt;12,"Bulan tidak valid",IF('Non-Dosen'!H493&lt;1,"Bulan tidak valid","OK")))</f>
        <v>-</v>
      </c>
      <c r="I493" s="15" t="str">
        <f>IF('Non-Dosen'!I493="","-",IF('Non-Dosen'!I493&gt;2001,"Tahun tidak valid",IF('Non-Dosen'!I493&lt;1900,"Tahun tidak valid","OK")))</f>
        <v>-</v>
      </c>
      <c r="J493" s="14" t="str">
        <f>IF('Non-Dosen'!J493="","-",IF(LEN('Non-Dosen'!J493)&lt;16,"Tidak valid","OK"))</f>
        <v>-</v>
      </c>
      <c r="K493" s="14" t="str">
        <f>IF('Non-Dosen'!K493="","-",IF(LEN('Non-Dosen'!K493)&lt;4,"Cek lagi","OK"))</f>
        <v>-</v>
      </c>
      <c r="L493" s="14" t="str">
        <f>IF('Non-Dosen'!L493="","-",IF('Non-Dosen'!L493&gt;2,"Tidak valid",IF('Non-Dosen'!L493&lt;1,"Tidak valid","OK")))</f>
        <v>-</v>
      </c>
      <c r="M493" s="14" t="str">
        <f>IF('Non-Dosen'!L493="",IF('Non-Dosen'!M493&lt;&gt;"","Harap dikosongkan","-"),IF('Non-Dosen'!L493=2,IF('Non-Dosen'!M493="","OK","Harap dikosongkan"),IF('Non-Dosen'!L493=1,IF('Non-Dosen'!M493="","Harap diisi",IF('Non-Dosen'!M493&gt;"10","Tidak valid",IF('Non-Dosen'!M493&lt;"01","Tidak valid","OK"))))))</f>
        <v>-</v>
      </c>
      <c r="N493" s="14" t="str">
        <f>IF('Non-Dosen'!N493="","-",IF(LEN('Non-Dosen'!N493)&lt;4,"Cek lagi","OK"))</f>
        <v>-</v>
      </c>
      <c r="O493" s="15" t="str">
        <f>IF('Non-Dosen'!O493="","-",IF('Non-Dosen'!O493&gt;31,"Tanggal tidak valid",IF('Non-Dosen'!O493&lt;1,"Tanggal tidak valid","OK")))</f>
        <v>-</v>
      </c>
      <c r="P493" s="15" t="str">
        <f>IF('Non-Dosen'!P493="","-",IF('Non-Dosen'!P493&gt;12,"Bulan tidak valid",IF('Non-Dosen'!P493&lt;1,"Bulan tidak valid","OK")))</f>
        <v>-</v>
      </c>
      <c r="Q493" s="15" t="str">
        <f>IF('Non-Dosen'!Q493="","-",IF('Non-Dosen'!Q493&gt;2017,"Tahun tidak valid",IF('Non-Dosen'!Q493&lt;1900,"Tahun tidak valid","OK")))</f>
        <v>-</v>
      </c>
      <c r="R493" s="14" t="str">
        <f>IF('Non-Dosen'!R493="","-",IF(LEN('Non-Dosen'!R493)&lt;4,"Cek lagi","OK"))</f>
        <v>-</v>
      </c>
      <c r="S493" s="15" t="str">
        <f>IF('Non-Dosen'!S493="","-",IF('Non-Dosen'!S493&gt;31,"Tanggal tidak valid",IF('Non-Dosen'!S493&lt;1,"Tanggal tidak valid","OK")))</f>
        <v>-</v>
      </c>
      <c r="T493" s="15" t="str">
        <f>IF('Non-Dosen'!T493="","-",IF('Non-Dosen'!T493&gt;12,"Bulan tidak valid",IF('Non-Dosen'!T493&lt;1,"Bulan tidak valid","OK")))</f>
        <v>-</v>
      </c>
      <c r="U493" s="15" t="str">
        <f>IF('Non-Dosen'!U493="","-",IF('Non-Dosen'!U493&gt;2017,"Tahun tidak valid",IF('Non-Dosen'!U493&lt;1900,"Tahun tidak valid","OK")))</f>
        <v>-</v>
      </c>
      <c r="V493" s="14" t="str">
        <f>IF('Non-Dosen'!V493="","-",IF('Non-Dosen'!V493&gt;6,"Tidak valid",IF('Non-Dosen'!V493&lt;1,"Tidak valid","OK")))</f>
        <v>-</v>
      </c>
      <c r="W493" s="14" t="str">
        <f>IF('Non-Dosen'!W493="","-",IF('Non-Dosen'!W493&gt;4,"Tidak valid",IF('Non-Dosen'!W493&lt;1,"Tidak valid","OK")))</f>
        <v>-</v>
      </c>
      <c r="X493" s="14" t="str">
        <f>IF('Non-Dosen'!X493="","-",IF('Non-Dosen'!X493&gt;5,"Tidak valid",IF('Non-Dosen'!X493&lt;1,"Tidak valid","OK")))</f>
        <v>-</v>
      </c>
      <c r="Y493" s="14" t="str">
        <f>IF('Non-Dosen'!Y493="","-",IF('Non-Dosen'!Y493&gt;4,"Tidak valid",IF('Non-Dosen'!Y493&lt;1,"Tidak valid","OK")))</f>
        <v>-</v>
      </c>
      <c r="Z493" s="14" t="str">
        <f>IF('Non-Dosen'!Z493="","-",IF(LEN('Non-Dosen'!Z493)&lt;4,"Cek lagi","OK"))</f>
        <v>-</v>
      </c>
      <c r="AA493" s="14" t="str">
        <f>IF('Non-Dosen'!AA493="","-",IF('Non-Dosen'!AA493&gt;"11","Tidak valid",IF('Non-Dosen'!AA493&lt;"00","Tidak valid","OK")))</f>
        <v>-</v>
      </c>
      <c r="AB493" s="14" t="str">
        <f>IF('Non-Dosen'!AB493="","-",IF('Non-Dosen'!AB493&gt;"11","Tidak valid",IF('Non-Dosen'!AB493&lt;"00","Tidak valid","OK")))</f>
        <v>-</v>
      </c>
      <c r="AC493" s="14" t="str">
        <f>IF('Non-Dosen'!AC493="","-",IF('Non-Dosen'!AC493&gt;7,"Tidak valid",IF('Non-Dosen'!AC493&lt;1,"Tidak valid","OK")))</f>
        <v>-</v>
      </c>
      <c r="AD493" s="14" t="str">
        <f>IF('Non-Dosen'!AC493="",IF('Non-Dosen'!AD493="","-","Cek lagi"),IF('Non-Dosen'!AC493=1,IF('Non-Dosen'!AD493="","OK","Harap dikosongkan"),IF('Non-Dosen'!AC493&gt;1,IF('Non-Dosen'!AD493="","Harap diisi",IF(LEN('Non-Dosen'!AD493)&lt;4,"Cek lagi","OK")))))</f>
        <v>-</v>
      </c>
      <c r="AE493" s="15" t="str">
        <f>IF('Non-Dosen'!AE493="","-",IF('Non-Dosen'!AE493&gt;31,"Tanggal tidak valid",IF('Non-Dosen'!AE493&lt;1,"Tanggal tidak valid","OK")))</f>
        <v>-</v>
      </c>
      <c r="AF493" s="15" t="str">
        <f>IF('Non-Dosen'!AF493="","-",IF('Non-Dosen'!AF493&gt;12,"Bulan tidak valid",IF('Non-Dosen'!AF493&lt;1,"Bulan tidak valid","OK")))</f>
        <v>-</v>
      </c>
      <c r="AG493" s="15" t="str">
        <f>IF('Non-Dosen'!AG493="","-",IF('Non-Dosen'!AG493&gt;2016,"Tahun tidak valid",IF('Non-Dosen'!AG493&lt;1900,"Tahun tidak valid","OK")))</f>
        <v>-</v>
      </c>
      <c r="AH493" s="14" t="str">
        <f>IF('Non-Dosen'!AH493="","-",IF(LEN('Non-Dosen'!AH493)&lt;5,"Cek lagi","OK"))</f>
        <v>-</v>
      </c>
      <c r="AI493" s="14" t="str">
        <f>IF('Non-Dosen'!AI493="","-",IF(LEN('Non-Dosen'!AI493)&lt;4,"Cek lagi","OK"))</f>
        <v>-</v>
      </c>
      <c r="AJ493" s="14" t="str">
        <f>IF('Non-Dosen'!AJ493="","-",IF('Non-Dosen'!AJ493&gt;92,"Tidak valid",IF('Non-Dosen'!AJ493&lt;11,"Tidak valid","OK")))</f>
        <v>-</v>
      </c>
      <c r="AK493" s="14" t="str">
        <f>IF('Non-Dosen'!AK493="","-",IF(LEN('Non-Dosen'!AK493)&lt;4,"Cek lagi","OK"))</f>
        <v>-</v>
      </c>
    </row>
    <row r="494" spans="1:37" ht="15" customHeight="1" x14ac:dyDescent="0.15">
      <c r="A494" s="14" t="str">
        <f>IF('Non-Dosen'!A494="","-",IF(LEN('Non-Dosen'!A494)&lt;&gt;18,"Cek lagi",IF(VALUE('Non-Dosen'!A494)&lt;0,"Cek lagi","OK")))</f>
        <v>-</v>
      </c>
      <c r="B494" s="14" t="str">
        <f>IF('Non-Dosen'!B494="","-",IF(LEN('Non-Dosen'!B494)&lt;4,"Cek lagi","OK"))</f>
        <v>-</v>
      </c>
      <c r="C494" s="14" t="str">
        <f>IF('Non-Dosen'!C494="","-",IF(LEN('Non-Dosen'!C494)&lt;2,"Cek lagi","OK"))</f>
        <v>-</v>
      </c>
      <c r="D494" s="14" t="str">
        <f>IF('Non-Dosen'!D494="","-",IF(LEN('Non-Dosen'!D494)&lt;2,"Cek lagi","OK"))</f>
        <v>-</v>
      </c>
      <c r="E494" s="14" t="str">
        <f>IF('Non-Dosen'!E494="","-",IF('Non-Dosen'!E494=0,"OK",IF('Non-Dosen'!E494=1,"OK","Tidak valid")))</f>
        <v>-</v>
      </c>
      <c r="F494" s="14" t="str">
        <f>IF('Non-Dosen'!F494="","-",IF(LEN('Non-Dosen'!F494)&lt;4,"Cek lagi","OK"))</f>
        <v>-</v>
      </c>
      <c r="G494" s="15" t="str">
        <f>IF('Non-Dosen'!G494="","-",IF('Non-Dosen'!G494&gt;31,"Tanggal tidak valid",IF('Non-Dosen'!G494&lt;1,"Tanggal tidak valid","OK")))</f>
        <v>-</v>
      </c>
      <c r="H494" s="15" t="str">
        <f>IF('Non-Dosen'!H494="","-",IF('Non-Dosen'!H494&gt;12,"Bulan tidak valid",IF('Non-Dosen'!H494&lt;1,"Bulan tidak valid","OK")))</f>
        <v>-</v>
      </c>
      <c r="I494" s="15" t="str">
        <f>IF('Non-Dosen'!I494="","-",IF('Non-Dosen'!I494&gt;2001,"Tahun tidak valid",IF('Non-Dosen'!I494&lt;1900,"Tahun tidak valid","OK")))</f>
        <v>-</v>
      </c>
      <c r="J494" s="14" t="str">
        <f>IF('Non-Dosen'!J494="","-",IF(LEN('Non-Dosen'!J494)&lt;16,"Tidak valid","OK"))</f>
        <v>-</v>
      </c>
      <c r="K494" s="14" t="str">
        <f>IF('Non-Dosen'!K494="","-",IF(LEN('Non-Dosen'!K494)&lt;4,"Cek lagi","OK"))</f>
        <v>-</v>
      </c>
      <c r="L494" s="14" t="str">
        <f>IF('Non-Dosen'!L494="","-",IF('Non-Dosen'!L494&gt;2,"Tidak valid",IF('Non-Dosen'!L494&lt;1,"Tidak valid","OK")))</f>
        <v>-</v>
      </c>
      <c r="M494" s="14" t="str">
        <f>IF('Non-Dosen'!L494="",IF('Non-Dosen'!M494&lt;&gt;"","Harap dikosongkan","-"),IF('Non-Dosen'!L494=2,IF('Non-Dosen'!M494="","OK","Harap dikosongkan"),IF('Non-Dosen'!L494=1,IF('Non-Dosen'!M494="","Harap diisi",IF('Non-Dosen'!M494&gt;"10","Tidak valid",IF('Non-Dosen'!M494&lt;"01","Tidak valid","OK"))))))</f>
        <v>-</v>
      </c>
      <c r="N494" s="14" t="str">
        <f>IF('Non-Dosen'!N494="","-",IF(LEN('Non-Dosen'!N494)&lt;4,"Cek lagi","OK"))</f>
        <v>-</v>
      </c>
      <c r="O494" s="15" t="str">
        <f>IF('Non-Dosen'!O494="","-",IF('Non-Dosen'!O494&gt;31,"Tanggal tidak valid",IF('Non-Dosen'!O494&lt;1,"Tanggal tidak valid","OK")))</f>
        <v>-</v>
      </c>
      <c r="P494" s="15" t="str">
        <f>IF('Non-Dosen'!P494="","-",IF('Non-Dosen'!P494&gt;12,"Bulan tidak valid",IF('Non-Dosen'!P494&lt;1,"Bulan tidak valid","OK")))</f>
        <v>-</v>
      </c>
      <c r="Q494" s="15" t="str">
        <f>IF('Non-Dosen'!Q494="","-",IF('Non-Dosen'!Q494&gt;2017,"Tahun tidak valid",IF('Non-Dosen'!Q494&lt;1900,"Tahun tidak valid","OK")))</f>
        <v>-</v>
      </c>
      <c r="R494" s="14" t="str">
        <f>IF('Non-Dosen'!R494="","-",IF(LEN('Non-Dosen'!R494)&lt;4,"Cek lagi","OK"))</f>
        <v>-</v>
      </c>
      <c r="S494" s="15" t="str">
        <f>IF('Non-Dosen'!S494="","-",IF('Non-Dosen'!S494&gt;31,"Tanggal tidak valid",IF('Non-Dosen'!S494&lt;1,"Tanggal tidak valid","OK")))</f>
        <v>-</v>
      </c>
      <c r="T494" s="15" t="str">
        <f>IF('Non-Dosen'!T494="","-",IF('Non-Dosen'!T494&gt;12,"Bulan tidak valid",IF('Non-Dosen'!T494&lt;1,"Bulan tidak valid","OK")))</f>
        <v>-</v>
      </c>
      <c r="U494" s="15" t="str">
        <f>IF('Non-Dosen'!U494="","-",IF('Non-Dosen'!U494&gt;2017,"Tahun tidak valid",IF('Non-Dosen'!U494&lt;1900,"Tahun tidak valid","OK")))</f>
        <v>-</v>
      </c>
      <c r="V494" s="14" t="str">
        <f>IF('Non-Dosen'!V494="","-",IF('Non-Dosen'!V494&gt;6,"Tidak valid",IF('Non-Dosen'!V494&lt;1,"Tidak valid","OK")))</f>
        <v>-</v>
      </c>
      <c r="W494" s="14" t="str">
        <f>IF('Non-Dosen'!W494="","-",IF('Non-Dosen'!W494&gt;4,"Tidak valid",IF('Non-Dosen'!W494&lt;1,"Tidak valid","OK")))</f>
        <v>-</v>
      </c>
      <c r="X494" s="14" t="str">
        <f>IF('Non-Dosen'!X494="","-",IF('Non-Dosen'!X494&gt;5,"Tidak valid",IF('Non-Dosen'!X494&lt;1,"Tidak valid","OK")))</f>
        <v>-</v>
      </c>
      <c r="Y494" s="14" t="str">
        <f>IF('Non-Dosen'!Y494="","-",IF('Non-Dosen'!Y494&gt;4,"Tidak valid",IF('Non-Dosen'!Y494&lt;1,"Tidak valid","OK")))</f>
        <v>-</v>
      </c>
      <c r="Z494" s="14" t="str">
        <f>IF('Non-Dosen'!Z494="","-",IF(LEN('Non-Dosen'!Z494)&lt;4,"Cek lagi","OK"))</f>
        <v>-</v>
      </c>
      <c r="AA494" s="14" t="str">
        <f>IF('Non-Dosen'!AA494="","-",IF('Non-Dosen'!AA494&gt;"11","Tidak valid",IF('Non-Dosen'!AA494&lt;"00","Tidak valid","OK")))</f>
        <v>-</v>
      </c>
      <c r="AB494" s="14" t="str">
        <f>IF('Non-Dosen'!AB494="","-",IF('Non-Dosen'!AB494&gt;"11","Tidak valid",IF('Non-Dosen'!AB494&lt;"00","Tidak valid","OK")))</f>
        <v>-</v>
      </c>
      <c r="AC494" s="14" t="str">
        <f>IF('Non-Dosen'!AC494="","-",IF('Non-Dosen'!AC494&gt;7,"Tidak valid",IF('Non-Dosen'!AC494&lt;1,"Tidak valid","OK")))</f>
        <v>-</v>
      </c>
      <c r="AD494" s="14" t="str">
        <f>IF('Non-Dosen'!AC494="",IF('Non-Dosen'!AD494="","-","Cek lagi"),IF('Non-Dosen'!AC494=1,IF('Non-Dosen'!AD494="","OK","Harap dikosongkan"),IF('Non-Dosen'!AC494&gt;1,IF('Non-Dosen'!AD494="","Harap diisi",IF(LEN('Non-Dosen'!AD494)&lt;4,"Cek lagi","OK")))))</f>
        <v>-</v>
      </c>
      <c r="AE494" s="15" t="str">
        <f>IF('Non-Dosen'!AE494="","-",IF('Non-Dosen'!AE494&gt;31,"Tanggal tidak valid",IF('Non-Dosen'!AE494&lt;1,"Tanggal tidak valid","OK")))</f>
        <v>-</v>
      </c>
      <c r="AF494" s="15" t="str">
        <f>IF('Non-Dosen'!AF494="","-",IF('Non-Dosen'!AF494&gt;12,"Bulan tidak valid",IF('Non-Dosen'!AF494&lt;1,"Bulan tidak valid","OK")))</f>
        <v>-</v>
      </c>
      <c r="AG494" s="15" t="str">
        <f>IF('Non-Dosen'!AG494="","-",IF('Non-Dosen'!AG494&gt;2016,"Tahun tidak valid",IF('Non-Dosen'!AG494&lt;1900,"Tahun tidak valid","OK")))</f>
        <v>-</v>
      </c>
      <c r="AH494" s="14" t="str">
        <f>IF('Non-Dosen'!AH494="","-",IF(LEN('Non-Dosen'!AH494)&lt;5,"Cek lagi","OK"))</f>
        <v>-</v>
      </c>
      <c r="AI494" s="14" t="str">
        <f>IF('Non-Dosen'!AI494="","-",IF(LEN('Non-Dosen'!AI494)&lt;4,"Cek lagi","OK"))</f>
        <v>-</v>
      </c>
      <c r="AJ494" s="14" t="str">
        <f>IF('Non-Dosen'!AJ494="","-",IF('Non-Dosen'!AJ494&gt;92,"Tidak valid",IF('Non-Dosen'!AJ494&lt;11,"Tidak valid","OK")))</f>
        <v>-</v>
      </c>
      <c r="AK494" s="14" t="str">
        <f>IF('Non-Dosen'!AK494="","-",IF(LEN('Non-Dosen'!AK494)&lt;4,"Cek lagi","OK"))</f>
        <v>-</v>
      </c>
    </row>
    <row r="495" spans="1:37" ht="15" customHeight="1" x14ac:dyDescent="0.15">
      <c r="A495" s="14" t="str">
        <f>IF('Non-Dosen'!A495="","-",IF(LEN('Non-Dosen'!A495)&lt;&gt;18,"Cek lagi",IF(VALUE('Non-Dosen'!A495)&lt;0,"Cek lagi","OK")))</f>
        <v>-</v>
      </c>
      <c r="B495" s="14" t="str">
        <f>IF('Non-Dosen'!B495="","-",IF(LEN('Non-Dosen'!B495)&lt;4,"Cek lagi","OK"))</f>
        <v>-</v>
      </c>
      <c r="C495" s="14" t="str">
        <f>IF('Non-Dosen'!C495="","-",IF(LEN('Non-Dosen'!C495)&lt;2,"Cek lagi","OK"))</f>
        <v>-</v>
      </c>
      <c r="D495" s="14" t="str">
        <f>IF('Non-Dosen'!D495="","-",IF(LEN('Non-Dosen'!D495)&lt;2,"Cek lagi","OK"))</f>
        <v>-</v>
      </c>
      <c r="E495" s="14" t="str">
        <f>IF('Non-Dosen'!E495="","-",IF('Non-Dosen'!E495=0,"OK",IF('Non-Dosen'!E495=1,"OK","Tidak valid")))</f>
        <v>-</v>
      </c>
      <c r="F495" s="14" t="str">
        <f>IF('Non-Dosen'!F495="","-",IF(LEN('Non-Dosen'!F495)&lt;4,"Cek lagi","OK"))</f>
        <v>-</v>
      </c>
      <c r="G495" s="15" t="str">
        <f>IF('Non-Dosen'!G495="","-",IF('Non-Dosen'!G495&gt;31,"Tanggal tidak valid",IF('Non-Dosen'!G495&lt;1,"Tanggal tidak valid","OK")))</f>
        <v>-</v>
      </c>
      <c r="H495" s="15" t="str">
        <f>IF('Non-Dosen'!H495="","-",IF('Non-Dosen'!H495&gt;12,"Bulan tidak valid",IF('Non-Dosen'!H495&lt;1,"Bulan tidak valid","OK")))</f>
        <v>-</v>
      </c>
      <c r="I495" s="15" t="str">
        <f>IF('Non-Dosen'!I495="","-",IF('Non-Dosen'!I495&gt;2001,"Tahun tidak valid",IF('Non-Dosen'!I495&lt;1900,"Tahun tidak valid","OK")))</f>
        <v>-</v>
      </c>
      <c r="J495" s="14" t="str">
        <f>IF('Non-Dosen'!J495="","-",IF(LEN('Non-Dosen'!J495)&lt;16,"Tidak valid","OK"))</f>
        <v>-</v>
      </c>
      <c r="K495" s="14" t="str">
        <f>IF('Non-Dosen'!K495="","-",IF(LEN('Non-Dosen'!K495)&lt;4,"Cek lagi","OK"))</f>
        <v>-</v>
      </c>
      <c r="L495" s="14" t="str">
        <f>IF('Non-Dosen'!L495="","-",IF('Non-Dosen'!L495&gt;2,"Tidak valid",IF('Non-Dosen'!L495&lt;1,"Tidak valid","OK")))</f>
        <v>-</v>
      </c>
      <c r="M495" s="14" t="str">
        <f>IF('Non-Dosen'!L495="",IF('Non-Dosen'!M495&lt;&gt;"","Harap dikosongkan","-"),IF('Non-Dosen'!L495=2,IF('Non-Dosen'!M495="","OK","Harap dikosongkan"),IF('Non-Dosen'!L495=1,IF('Non-Dosen'!M495="","Harap diisi",IF('Non-Dosen'!M495&gt;"10","Tidak valid",IF('Non-Dosen'!M495&lt;"01","Tidak valid","OK"))))))</f>
        <v>-</v>
      </c>
      <c r="N495" s="14" t="str">
        <f>IF('Non-Dosen'!N495="","-",IF(LEN('Non-Dosen'!N495)&lt;4,"Cek lagi","OK"))</f>
        <v>-</v>
      </c>
      <c r="O495" s="15" t="str">
        <f>IF('Non-Dosen'!O495="","-",IF('Non-Dosen'!O495&gt;31,"Tanggal tidak valid",IF('Non-Dosen'!O495&lt;1,"Tanggal tidak valid","OK")))</f>
        <v>-</v>
      </c>
      <c r="P495" s="15" t="str">
        <f>IF('Non-Dosen'!P495="","-",IF('Non-Dosen'!P495&gt;12,"Bulan tidak valid",IF('Non-Dosen'!P495&lt;1,"Bulan tidak valid","OK")))</f>
        <v>-</v>
      </c>
      <c r="Q495" s="15" t="str">
        <f>IF('Non-Dosen'!Q495="","-",IF('Non-Dosen'!Q495&gt;2017,"Tahun tidak valid",IF('Non-Dosen'!Q495&lt;1900,"Tahun tidak valid","OK")))</f>
        <v>-</v>
      </c>
      <c r="R495" s="14" t="str">
        <f>IF('Non-Dosen'!R495="","-",IF(LEN('Non-Dosen'!R495)&lt;4,"Cek lagi","OK"))</f>
        <v>-</v>
      </c>
      <c r="S495" s="15" t="str">
        <f>IF('Non-Dosen'!S495="","-",IF('Non-Dosen'!S495&gt;31,"Tanggal tidak valid",IF('Non-Dosen'!S495&lt;1,"Tanggal tidak valid","OK")))</f>
        <v>-</v>
      </c>
      <c r="T495" s="15" t="str">
        <f>IF('Non-Dosen'!T495="","-",IF('Non-Dosen'!T495&gt;12,"Bulan tidak valid",IF('Non-Dosen'!T495&lt;1,"Bulan tidak valid","OK")))</f>
        <v>-</v>
      </c>
      <c r="U495" s="15" t="str">
        <f>IF('Non-Dosen'!U495="","-",IF('Non-Dosen'!U495&gt;2017,"Tahun tidak valid",IF('Non-Dosen'!U495&lt;1900,"Tahun tidak valid","OK")))</f>
        <v>-</v>
      </c>
      <c r="V495" s="14" t="str">
        <f>IF('Non-Dosen'!V495="","-",IF('Non-Dosen'!V495&gt;6,"Tidak valid",IF('Non-Dosen'!V495&lt;1,"Tidak valid","OK")))</f>
        <v>-</v>
      </c>
      <c r="W495" s="14" t="str">
        <f>IF('Non-Dosen'!W495="","-",IF('Non-Dosen'!W495&gt;4,"Tidak valid",IF('Non-Dosen'!W495&lt;1,"Tidak valid","OK")))</f>
        <v>-</v>
      </c>
      <c r="X495" s="14" t="str">
        <f>IF('Non-Dosen'!X495="","-",IF('Non-Dosen'!X495&gt;5,"Tidak valid",IF('Non-Dosen'!X495&lt;1,"Tidak valid","OK")))</f>
        <v>-</v>
      </c>
      <c r="Y495" s="14" t="str">
        <f>IF('Non-Dosen'!Y495="","-",IF('Non-Dosen'!Y495&gt;4,"Tidak valid",IF('Non-Dosen'!Y495&lt;1,"Tidak valid","OK")))</f>
        <v>-</v>
      </c>
      <c r="Z495" s="14" t="str">
        <f>IF('Non-Dosen'!Z495="","-",IF(LEN('Non-Dosen'!Z495)&lt;4,"Cek lagi","OK"))</f>
        <v>-</v>
      </c>
      <c r="AA495" s="14" t="str">
        <f>IF('Non-Dosen'!AA495="","-",IF('Non-Dosen'!AA495&gt;"11","Tidak valid",IF('Non-Dosen'!AA495&lt;"00","Tidak valid","OK")))</f>
        <v>-</v>
      </c>
      <c r="AB495" s="14" t="str">
        <f>IF('Non-Dosen'!AB495="","-",IF('Non-Dosen'!AB495&gt;"11","Tidak valid",IF('Non-Dosen'!AB495&lt;"00","Tidak valid","OK")))</f>
        <v>-</v>
      </c>
      <c r="AC495" s="14" t="str">
        <f>IF('Non-Dosen'!AC495="","-",IF('Non-Dosen'!AC495&gt;7,"Tidak valid",IF('Non-Dosen'!AC495&lt;1,"Tidak valid","OK")))</f>
        <v>-</v>
      </c>
      <c r="AD495" s="14" t="str">
        <f>IF('Non-Dosen'!AC495="",IF('Non-Dosen'!AD495="","-","Cek lagi"),IF('Non-Dosen'!AC495=1,IF('Non-Dosen'!AD495="","OK","Harap dikosongkan"),IF('Non-Dosen'!AC495&gt;1,IF('Non-Dosen'!AD495="","Harap diisi",IF(LEN('Non-Dosen'!AD495)&lt;4,"Cek lagi","OK")))))</f>
        <v>-</v>
      </c>
      <c r="AE495" s="15" t="str">
        <f>IF('Non-Dosen'!AE495="","-",IF('Non-Dosen'!AE495&gt;31,"Tanggal tidak valid",IF('Non-Dosen'!AE495&lt;1,"Tanggal tidak valid","OK")))</f>
        <v>-</v>
      </c>
      <c r="AF495" s="15" t="str">
        <f>IF('Non-Dosen'!AF495="","-",IF('Non-Dosen'!AF495&gt;12,"Bulan tidak valid",IF('Non-Dosen'!AF495&lt;1,"Bulan tidak valid","OK")))</f>
        <v>-</v>
      </c>
      <c r="AG495" s="15" t="str">
        <f>IF('Non-Dosen'!AG495="","-",IF('Non-Dosen'!AG495&gt;2016,"Tahun tidak valid",IF('Non-Dosen'!AG495&lt;1900,"Tahun tidak valid","OK")))</f>
        <v>-</v>
      </c>
      <c r="AH495" s="14" t="str">
        <f>IF('Non-Dosen'!AH495="","-",IF(LEN('Non-Dosen'!AH495)&lt;5,"Cek lagi","OK"))</f>
        <v>-</v>
      </c>
      <c r="AI495" s="14" t="str">
        <f>IF('Non-Dosen'!AI495="","-",IF(LEN('Non-Dosen'!AI495)&lt;4,"Cek lagi","OK"))</f>
        <v>-</v>
      </c>
      <c r="AJ495" s="14" t="str">
        <f>IF('Non-Dosen'!AJ495="","-",IF('Non-Dosen'!AJ495&gt;92,"Tidak valid",IF('Non-Dosen'!AJ495&lt;11,"Tidak valid","OK")))</f>
        <v>-</v>
      </c>
      <c r="AK495" s="14" t="str">
        <f>IF('Non-Dosen'!AK495="","-",IF(LEN('Non-Dosen'!AK495)&lt;4,"Cek lagi","OK"))</f>
        <v>-</v>
      </c>
    </row>
    <row r="496" spans="1:37" ht="15" customHeight="1" x14ac:dyDescent="0.15">
      <c r="A496" s="14" t="str">
        <f>IF('Non-Dosen'!A496="","-",IF(LEN('Non-Dosen'!A496)&lt;&gt;18,"Cek lagi",IF(VALUE('Non-Dosen'!A496)&lt;0,"Cek lagi","OK")))</f>
        <v>-</v>
      </c>
      <c r="B496" s="14" t="str">
        <f>IF('Non-Dosen'!B496="","-",IF(LEN('Non-Dosen'!B496)&lt;4,"Cek lagi","OK"))</f>
        <v>-</v>
      </c>
      <c r="C496" s="14" t="str">
        <f>IF('Non-Dosen'!C496="","-",IF(LEN('Non-Dosen'!C496)&lt;2,"Cek lagi","OK"))</f>
        <v>-</v>
      </c>
      <c r="D496" s="14" t="str">
        <f>IF('Non-Dosen'!D496="","-",IF(LEN('Non-Dosen'!D496)&lt;2,"Cek lagi","OK"))</f>
        <v>-</v>
      </c>
      <c r="E496" s="14" t="str">
        <f>IF('Non-Dosen'!E496="","-",IF('Non-Dosen'!E496=0,"OK",IF('Non-Dosen'!E496=1,"OK","Tidak valid")))</f>
        <v>-</v>
      </c>
      <c r="F496" s="14" t="str">
        <f>IF('Non-Dosen'!F496="","-",IF(LEN('Non-Dosen'!F496)&lt;4,"Cek lagi","OK"))</f>
        <v>-</v>
      </c>
      <c r="G496" s="15" t="str">
        <f>IF('Non-Dosen'!G496="","-",IF('Non-Dosen'!G496&gt;31,"Tanggal tidak valid",IF('Non-Dosen'!G496&lt;1,"Tanggal tidak valid","OK")))</f>
        <v>-</v>
      </c>
      <c r="H496" s="15" t="str">
        <f>IF('Non-Dosen'!H496="","-",IF('Non-Dosen'!H496&gt;12,"Bulan tidak valid",IF('Non-Dosen'!H496&lt;1,"Bulan tidak valid","OK")))</f>
        <v>-</v>
      </c>
      <c r="I496" s="15" t="str">
        <f>IF('Non-Dosen'!I496="","-",IF('Non-Dosen'!I496&gt;2001,"Tahun tidak valid",IF('Non-Dosen'!I496&lt;1900,"Tahun tidak valid","OK")))</f>
        <v>-</v>
      </c>
      <c r="J496" s="14" t="str">
        <f>IF('Non-Dosen'!J496="","-",IF(LEN('Non-Dosen'!J496)&lt;16,"Tidak valid","OK"))</f>
        <v>-</v>
      </c>
      <c r="K496" s="14" t="str">
        <f>IF('Non-Dosen'!K496="","-",IF(LEN('Non-Dosen'!K496)&lt;4,"Cek lagi","OK"))</f>
        <v>-</v>
      </c>
      <c r="L496" s="14" t="str">
        <f>IF('Non-Dosen'!L496="","-",IF('Non-Dosen'!L496&gt;2,"Tidak valid",IF('Non-Dosen'!L496&lt;1,"Tidak valid","OK")))</f>
        <v>-</v>
      </c>
      <c r="M496" s="14" t="str">
        <f>IF('Non-Dosen'!L496="",IF('Non-Dosen'!M496&lt;&gt;"","Harap dikosongkan","-"),IF('Non-Dosen'!L496=2,IF('Non-Dosen'!M496="","OK","Harap dikosongkan"),IF('Non-Dosen'!L496=1,IF('Non-Dosen'!M496="","Harap diisi",IF('Non-Dosen'!M496&gt;"10","Tidak valid",IF('Non-Dosen'!M496&lt;"01","Tidak valid","OK"))))))</f>
        <v>-</v>
      </c>
      <c r="N496" s="14" t="str">
        <f>IF('Non-Dosen'!N496="","-",IF(LEN('Non-Dosen'!N496)&lt;4,"Cek lagi","OK"))</f>
        <v>-</v>
      </c>
      <c r="O496" s="15" t="str">
        <f>IF('Non-Dosen'!O496="","-",IF('Non-Dosen'!O496&gt;31,"Tanggal tidak valid",IF('Non-Dosen'!O496&lt;1,"Tanggal tidak valid","OK")))</f>
        <v>-</v>
      </c>
      <c r="P496" s="15" t="str">
        <f>IF('Non-Dosen'!P496="","-",IF('Non-Dosen'!P496&gt;12,"Bulan tidak valid",IF('Non-Dosen'!P496&lt;1,"Bulan tidak valid","OK")))</f>
        <v>-</v>
      </c>
      <c r="Q496" s="15" t="str">
        <f>IF('Non-Dosen'!Q496="","-",IF('Non-Dosen'!Q496&gt;2017,"Tahun tidak valid",IF('Non-Dosen'!Q496&lt;1900,"Tahun tidak valid","OK")))</f>
        <v>-</v>
      </c>
      <c r="R496" s="14" t="str">
        <f>IF('Non-Dosen'!R496="","-",IF(LEN('Non-Dosen'!R496)&lt;4,"Cek lagi","OK"))</f>
        <v>-</v>
      </c>
      <c r="S496" s="15" t="str">
        <f>IF('Non-Dosen'!S496="","-",IF('Non-Dosen'!S496&gt;31,"Tanggal tidak valid",IF('Non-Dosen'!S496&lt;1,"Tanggal tidak valid","OK")))</f>
        <v>-</v>
      </c>
      <c r="T496" s="15" t="str">
        <f>IF('Non-Dosen'!T496="","-",IF('Non-Dosen'!T496&gt;12,"Bulan tidak valid",IF('Non-Dosen'!T496&lt;1,"Bulan tidak valid","OK")))</f>
        <v>-</v>
      </c>
      <c r="U496" s="15" t="str">
        <f>IF('Non-Dosen'!U496="","-",IF('Non-Dosen'!U496&gt;2017,"Tahun tidak valid",IF('Non-Dosen'!U496&lt;1900,"Tahun tidak valid","OK")))</f>
        <v>-</v>
      </c>
      <c r="V496" s="14" t="str">
        <f>IF('Non-Dosen'!V496="","-",IF('Non-Dosen'!V496&gt;6,"Tidak valid",IF('Non-Dosen'!V496&lt;1,"Tidak valid","OK")))</f>
        <v>-</v>
      </c>
      <c r="W496" s="14" t="str">
        <f>IF('Non-Dosen'!W496="","-",IF('Non-Dosen'!W496&gt;4,"Tidak valid",IF('Non-Dosen'!W496&lt;1,"Tidak valid","OK")))</f>
        <v>-</v>
      </c>
      <c r="X496" s="14" t="str">
        <f>IF('Non-Dosen'!X496="","-",IF('Non-Dosen'!X496&gt;5,"Tidak valid",IF('Non-Dosen'!X496&lt;1,"Tidak valid","OK")))</f>
        <v>-</v>
      </c>
      <c r="Y496" s="14" t="str">
        <f>IF('Non-Dosen'!Y496="","-",IF('Non-Dosen'!Y496&gt;4,"Tidak valid",IF('Non-Dosen'!Y496&lt;1,"Tidak valid","OK")))</f>
        <v>-</v>
      </c>
      <c r="Z496" s="14" t="str">
        <f>IF('Non-Dosen'!Z496="","-",IF(LEN('Non-Dosen'!Z496)&lt;4,"Cek lagi","OK"))</f>
        <v>-</v>
      </c>
      <c r="AA496" s="14" t="str">
        <f>IF('Non-Dosen'!AA496="","-",IF('Non-Dosen'!AA496&gt;"11","Tidak valid",IF('Non-Dosen'!AA496&lt;"00","Tidak valid","OK")))</f>
        <v>-</v>
      </c>
      <c r="AB496" s="14" t="str">
        <f>IF('Non-Dosen'!AB496="","-",IF('Non-Dosen'!AB496&gt;"11","Tidak valid",IF('Non-Dosen'!AB496&lt;"00","Tidak valid","OK")))</f>
        <v>-</v>
      </c>
      <c r="AC496" s="14" t="str">
        <f>IF('Non-Dosen'!AC496="","-",IF('Non-Dosen'!AC496&gt;7,"Tidak valid",IF('Non-Dosen'!AC496&lt;1,"Tidak valid","OK")))</f>
        <v>-</v>
      </c>
      <c r="AD496" s="14" t="str">
        <f>IF('Non-Dosen'!AC496="",IF('Non-Dosen'!AD496="","-","Cek lagi"),IF('Non-Dosen'!AC496=1,IF('Non-Dosen'!AD496="","OK","Harap dikosongkan"),IF('Non-Dosen'!AC496&gt;1,IF('Non-Dosen'!AD496="","Harap diisi",IF(LEN('Non-Dosen'!AD496)&lt;4,"Cek lagi","OK")))))</f>
        <v>-</v>
      </c>
      <c r="AE496" s="15" t="str">
        <f>IF('Non-Dosen'!AE496="","-",IF('Non-Dosen'!AE496&gt;31,"Tanggal tidak valid",IF('Non-Dosen'!AE496&lt;1,"Tanggal tidak valid","OK")))</f>
        <v>-</v>
      </c>
      <c r="AF496" s="15" t="str">
        <f>IF('Non-Dosen'!AF496="","-",IF('Non-Dosen'!AF496&gt;12,"Bulan tidak valid",IF('Non-Dosen'!AF496&lt;1,"Bulan tidak valid","OK")))</f>
        <v>-</v>
      </c>
      <c r="AG496" s="15" t="str">
        <f>IF('Non-Dosen'!AG496="","-",IF('Non-Dosen'!AG496&gt;2016,"Tahun tidak valid",IF('Non-Dosen'!AG496&lt;1900,"Tahun tidak valid","OK")))</f>
        <v>-</v>
      </c>
      <c r="AH496" s="14" t="str">
        <f>IF('Non-Dosen'!AH496="","-",IF(LEN('Non-Dosen'!AH496)&lt;5,"Cek lagi","OK"))</f>
        <v>-</v>
      </c>
      <c r="AI496" s="14" t="str">
        <f>IF('Non-Dosen'!AI496="","-",IF(LEN('Non-Dosen'!AI496)&lt;4,"Cek lagi","OK"))</f>
        <v>-</v>
      </c>
      <c r="AJ496" s="14" t="str">
        <f>IF('Non-Dosen'!AJ496="","-",IF('Non-Dosen'!AJ496&gt;92,"Tidak valid",IF('Non-Dosen'!AJ496&lt;11,"Tidak valid","OK")))</f>
        <v>-</v>
      </c>
      <c r="AK496" s="14" t="str">
        <f>IF('Non-Dosen'!AK496="","-",IF(LEN('Non-Dosen'!AK496)&lt;4,"Cek lagi","OK"))</f>
        <v>-</v>
      </c>
    </row>
    <row r="497" spans="1:37" ht="15" customHeight="1" x14ac:dyDescent="0.15">
      <c r="A497" s="14" t="str">
        <f>IF('Non-Dosen'!A497="","-",IF(LEN('Non-Dosen'!A497)&lt;&gt;18,"Cek lagi",IF(VALUE('Non-Dosen'!A497)&lt;0,"Cek lagi","OK")))</f>
        <v>-</v>
      </c>
      <c r="B497" s="14" t="str">
        <f>IF('Non-Dosen'!B497="","-",IF(LEN('Non-Dosen'!B497)&lt;4,"Cek lagi","OK"))</f>
        <v>-</v>
      </c>
      <c r="C497" s="14" t="str">
        <f>IF('Non-Dosen'!C497="","-",IF(LEN('Non-Dosen'!C497)&lt;2,"Cek lagi","OK"))</f>
        <v>-</v>
      </c>
      <c r="D497" s="14" t="str">
        <f>IF('Non-Dosen'!D497="","-",IF(LEN('Non-Dosen'!D497)&lt;2,"Cek lagi","OK"))</f>
        <v>-</v>
      </c>
      <c r="E497" s="14" t="str">
        <f>IF('Non-Dosen'!E497="","-",IF('Non-Dosen'!E497=0,"OK",IF('Non-Dosen'!E497=1,"OK","Tidak valid")))</f>
        <v>-</v>
      </c>
      <c r="F497" s="14" t="str">
        <f>IF('Non-Dosen'!F497="","-",IF(LEN('Non-Dosen'!F497)&lt;4,"Cek lagi","OK"))</f>
        <v>-</v>
      </c>
      <c r="G497" s="15" t="str">
        <f>IF('Non-Dosen'!G497="","-",IF('Non-Dosen'!G497&gt;31,"Tanggal tidak valid",IF('Non-Dosen'!G497&lt;1,"Tanggal tidak valid","OK")))</f>
        <v>-</v>
      </c>
      <c r="H497" s="15" t="str">
        <f>IF('Non-Dosen'!H497="","-",IF('Non-Dosen'!H497&gt;12,"Bulan tidak valid",IF('Non-Dosen'!H497&lt;1,"Bulan tidak valid","OK")))</f>
        <v>-</v>
      </c>
      <c r="I497" s="15" t="str">
        <f>IF('Non-Dosen'!I497="","-",IF('Non-Dosen'!I497&gt;2001,"Tahun tidak valid",IF('Non-Dosen'!I497&lt;1900,"Tahun tidak valid","OK")))</f>
        <v>-</v>
      </c>
      <c r="J497" s="14" t="str">
        <f>IF('Non-Dosen'!J497="","-",IF(LEN('Non-Dosen'!J497)&lt;16,"Tidak valid","OK"))</f>
        <v>-</v>
      </c>
      <c r="K497" s="14" t="str">
        <f>IF('Non-Dosen'!K497="","-",IF(LEN('Non-Dosen'!K497)&lt;4,"Cek lagi","OK"))</f>
        <v>-</v>
      </c>
      <c r="L497" s="14" t="str">
        <f>IF('Non-Dosen'!L497="","-",IF('Non-Dosen'!L497&gt;2,"Tidak valid",IF('Non-Dosen'!L497&lt;1,"Tidak valid","OK")))</f>
        <v>-</v>
      </c>
      <c r="M497" s="14" t="str">
        <f>IF('Non-Dosen'!L497="",IF('Non-Dosen'!M497&lt;&gt;"","Harap dikosongkan","-"),IF('Non-Dosen'!L497=2,IF('Non-Dosen'!M497="","OK","Harap dikosongkan"),IF('Non-Dosen'!L497=1,IF('Non-Dosen'!M497="","Harap diisi",IF('Non-Dosen'!M497&gt;"10","Tidak valid",IF('Non-Dosen'!M497&lt;"01","Tidak valid","OK"))))))</f>
        <v>-</v>
      </c>
      <c r="N497" s="14" t="str">
        <f>IF('Non-Dosen'!N497="","-",IF(LEN('Non-Dosen'!N497)&lt;4,"Cek lagi","OK"))</f>
        <v>-</v>
      </c>
      <c r="O497" s="15" t="str">
        <f>IF('Non-Dosen'!O497="","-",IF('Non-Dosen'!O497&gt;31,"Tanggal tidak valid",IF('Non-Dosen'!O497&lt;1,"Tanggal tidak valid","OK")))</f>
        <v>-</v>
      </c>
      <c r="P497" s="15" t="str">
        <f>IF('Non-Dosen'!P497="","-",IF('Non-Dosen'!P497&gt;12,"Bulan tidak valid",IF('Non-Dosen'!P497&lt;1,"Bulan tidak valid","OK")))</f>
        <v>-</v>
      </c>
      <c r="Q497" s="15" t="str">
        <f>IF('Non-Dosen'!Q497="","-",IF('Non-Dosen'!Q497&gt;2017,"Tahun tidak valid",IF('Non-Dosen'!Q497&lt;1900,"Tahun tidak valid","OK")))</f>
        <v>-</v>
      </c>
      <c r="R497" s="14" t="str">
        <f>IF('Non-Dosen'!R497="","-",IF(LEN('Non-Dosen'!R497)&lt;4,"Cek lagi","OK"))</f>
        <v>-</v>
      </c>
      <c r="S497" s="15" t="str">
        <f>IF('Non-Dosen'!S497="","-",IF('Non-Dosen'!S497&gt;31,"Tanggal tidak valid",IF('Non-Dosen'!S497&lt;1,"Tanggal tidak valid","OK")))</f>
        <v>-</v>
      </c>
      <c r="T497" s="15" t="str">
        <f>IF('Non-Dosen'!T497="","-",IF('Non-Dosen'!T497&gt;12,"Bulan tidak valid",IF('Non-Dosen'!T497&lt;1,"Bulan tidak valid","OK")))</f>
        <v>-</v>
      </c>
      <c r="U497" s="15" t="str">
        <f>IF('Non-Dosen'!U497="","-",IF('Non-Dosen'!U497&gt;2017,"Tahun tidak valid",IF('Non-Dosen'!U497&lt;1900,"Tahun tidak valid","OK")))</f>
        <v>-</v>
      </c>
      <c r="V497" s="14" t="str">
        <f>IF('Non-Dosen'!V497="","-",IF('Non-Dosen'!V497&gt;6,"Tidak valid",IF('Non-Dosen'!V497&lt;1,"Tidak valid","OK")))</f>
        <v>-</v>
      </c>
      <c r="W497" s="14" t="str">
        <f>IF('Non-Dosen'!W497="","-",IF('Non-Dosen'!W497&gt;4,"Tidak valid",IF('Non-Dosen'!W497&lt;1,"Tidak valid","OK")))</f>
        <v>-</v>
      </c>
      <c r="X497" s="14" t="str">
        <f>IF('Non-Dosen'!X497="","-",IF('Non-Dosen'!X497&gt;5,"Tidak valid",IF('Non-Dosen'!X497&lt;1,"Tidak valid","OK")))</f>
        <v>-</v>
      </c>
      <c r="Y497" s="14" t="str">
        <f>IF('Non-Dosen'!Y497="","-",IF('Non-Dosen'!Y497&gt;4,"Tidak valid",IF('Non-Dosen'!Y497&lt;1,"Tidak valid","OK")))</f>
        <v>-</v>
      </c>
      <c r="Z497" s="14" t="str">
        <f>IF('Non-Dosen'!Z497="","-",IF(LEN('Non-Dosen'!Z497)&lt;4,"Cek lagi","OK"))</f>
        <v>-</v>
      </c>
      <c r="AA497" s="14" t="str">
        <f>IF('Non-Dosen'!AA497="","-",IF('Non-Dosen'!AA497&gt;"11","Tidak valid",IF('Non-Dosen'!AA497&lt;"00","Tidak valid","OK")))</f>
        <v>-</v>
      </c>
      <c r="AB497" s="14" t="str">
        <f>IF('Non-Dosen'!AB497="","-",IF('Non-Dosen'!AB497&gt;"11","Tidak valid",IF('Non-Dosen'!AB497&lt;"00","Tidak valid","OK")))</f>
        <v>-</v>
      </c>
      <c r="AC497" s="14" t="str">
        <f>IF('Non-Dosen'!AC497="","-",IF('Non-Dosen'!AC497&gt;7,"Tidak valid",IF('Non-Dosen'!AC497&lt;1,"Tidak valid","OK")))</f>
        <v>-</v>
      </c>
      <c r="AD497" s="14" t="str">
        <f>IF('Non-Dosen'!AC497="",IF('Non-Dosen'!AD497="","-","Cek lagi"),IF('Non-Dosen'!AC497=1,IF('Non-Dosen'!AD497="","OK","Harap dikosongkan"),IF('Non-Dosen'!AC497&gt;1,IF('Non-Dosen'!AD497="","Harap diisi",IF(LEN('Non-Dosen'!AD497)&lt;4,"Cek lagi","OK")))))</f>
        <v>-</v>
      </c>
      <c r="AE497" s="15" t="str">
        <f>IF('Non-Dosen'!AE497="","-",IF('Non-Dosen'!AE497&gt;31,"Tanggal tidak valid",IF('Non-Dosen'!AE497&lt;1,"Tanggal tidak valid","OK")))</f>
        <v>-</v>
      </c>
      <c r="AF497" s="15" t="str">
        <f>IF('Non-Dosen'!AF497="","-",IF('Non-Dosen'!AF497&gt;12,"Bulan tidak valid",IF('Non-Dosen'!AF497&lt;1,"Bulan tidak valid","OK")))</f>
        <v>-</v>
      </c>
      <c r="AG497" s="15" t="str">
        <f>IF('Non-Dosen'!AG497="","-",IF('Non-Dosen'!AG497&gt;2016,"Tahun tidak valid",IF('Non-Dosen'!AG497&lt;1900,"Tahun tidak valid","OK")))</f>
        <v>-</v>
      </c>
      <c r="AH497" s="14" t="str">
        <f>IF('Non-Dosen'!AH497="","-",IF(LEN('Non-Dosen'!AH497)&lt;5,"Cek lagi","OK"))</f>
        <v>-</v>
      </c>
      <c r="AI497" s="14" t="str">
        <f>IF('Non-Dosen'!AI497="","-",IF(LEN('Non-Dosen'!AI497)&lt;4,"Cek lagi","OK"))</f>
        <v>-</v>
      </c>
      <c r="AJ497" s="14" t="str">
        <f>IF('Non-Dosen'!AJ497="","-",IF('Non-Dosen'!AJ497&gt;92,"Tidak valid",IF('Non-Dosen'!AJ497&lt;11,"Tidak valid","OK")))</f>
        <v>-</v>
      </c>
      <c r="AK497" s="14" t="str">
        <f>IF('Non-Dosen'!AK497="","-",IF(LEN('Non-Dosen'!AK497)&lt;4,"Cek lagi","OK"))</f>
        <v>-</v>
      </c>
    </row>
    <row r="498" spans="1:37" ht="15" customHeight="1" x14ac:dyDescent="0.15">
      <c r="A498" s="14" t="str">
        <f>IF('Non-Dosen'!A498="","-",IF(LEN('Non-Dosen'!A498)&lt;&gt;18,"Cek lagi",IF(VALUE('Non-Dosen'!A498)&lt;0,"Cek lagi","OK")))</f>
        <v>-</v>
      </c>
      <c r="B498" s="14" t="str">
        <f>IF('Non-Dosen'!B498="","-",IF(LEN('Non-Dosen'!B498)&lt;4,"Cek lagi","OK"))</f>
        <v>-</v>
      </c>
      <c r="C498" s="14" t="str">
        <f>IF('Non-Dosen'!C498="","-",IF(LEN('Non-Dosen'!C498)&lt;2,"Cek lagi","OK"))</f>
        <v>-</v>
      </c>
      <c r="D498" s="14" t="str">
        <f>IF('Non-Dosen'!D498="","-",IF(LEN('Non-Dosen'!D498)&lt;2,"Cek lagi","OK"))</f>
        <v>-</v>
      </c>
      <c r="E498" s="14" t="str">
        <f>IF('Non-Dosen'!E498="","-",IF('Non-Dosen'!E498=0,"OK",IF('Non-Dosen'!E498=1,"OK","Tidak valid")))</f>
        <v>-</v>
      </c>
      <c r="F498" s="14" t="str">
        <f>IF('Non-Dosen'!F498="","-",IF(LEN('Non-Dosen'!F498)&lt;4,"Cek lagi","OK"))</f>
        <v>-</v>
      </c>
      <c r="G498" s="15" t="str">
        <f>IF('Non-Dosen'!G498="","-",IF('Non-Dosen'!G498&gt;31,"Tanggal tidak valid",IF('Non-Dosen'!G498&lt;1,"Tanggal tidak valid","OK")))</f>
        <v>-</v>
      </c>
      <c r="H498" s="15" t="str">
        <f>IF('Non-Dosen'!H498="","-",IF('Non-Dosen'!H498&gt;12,"Bulan tidak valid",IF('Non-Dosen'!H498&lt;1,"Bulan tidak valid","OK")))</f>
        <v>-</v>
      </c>
      <c r="I498" s="15" t="str">
        <f>IF('Non-Dosen'!I498="","-",IF('Non-Dosen'!I498&gt;2001,"Tahun tidak valid",IF('Non-Dosen'!I498&lt;1900,"Tahun tidak valid","OK")))</f>
        <v>-</v>
      </c>
      <c r="J498" s="14" t="str">
        <f>IF('Non-Dosen'!J498="","-",IF(LEN('Non-Dosen'!J498)&lt;16,"Tidak valid","OK"))</f>
        <v>-</v>
      </c>
      <c r="K498" s="14" t="str">
        <f>IF('Non-Dosen'!K498="","-",IF(LEN('Non-Dosen'!K498)&lt;4,"Cek lagi","OK"))</f>
        <v>-</v>
      </c>
      <c r="L498" s="14" t="str">
        <f>IF('Non-Dosen'!L498="","-",IF('Non-Dosen'!L498&gt;2,"Tidak valid",IF('Non-Dosen'!L498&lt;1,"Tidak valid","OK")))</f>
        <v>-</v>
      </c>
      <c r="M498" s="14" t="str">
        <f>IF('Non-Dosen'!L498="",IF('Non-Dosen'!M498&lt;&gt;"","Harap dikosongkan","-"),IF('Non-Dosen'!L498=2,IF('Non-Dosen'!M498="","OK","Harap dikosongkan"),IF('Non-Dosen'!L498=1,IF('Non-Dosen'!M498="","Harap diisi",IF('Non-Dosen'!M498&gt;"10","Tidak valid",IF('Non-Dosen'!M498&lt;"01","Tidak valid","OK"))))))</f>
        <v>-</v>
      </c>
      <c r="N498" s="14" t="str">
        <f>IF('Non-Dosen'!N498="","-",IF(LEN('Non-Dosen'!N498)&lt;4,"Cek lagi","OK"))</f>
        <v>-</v>
      </c>
      <c r="O498" s="15" t="str">
        <f>IF('Non-Dosen'!O498="","-",IF('Non-Dosen'!O498&gt;31,"Tanggal tidak valid",IF('Non-Dosen'!O498&lt;1,"Tanggal tidak valid","OK")))</f>
        <v>-</v>
      </c>
      <c r="P498" s="15" t="str">
        <f>IF('Non-Dosen'!P498="","-",IF('Non-Dosen'!P498&gt;12,"Bulan tidak valid",IF('Non-Dosen'!P498&lt;1,"Bulan tidak valid","OK")))</f>
        <v>-</v>
      </c>
      <c r="Q498" s="15" t="str">
        <f>IF('Non-Dosen'!Q498="","-",IF('Non-Dosen'!Q498&gt;2017,"Tahun tidak valid",IF('Non-Dosen'!Q498&lt;1900,"Tahun tidak valid","OK")))</f>
        <v>-</v>
      </c>
      <c r="R498" s="14" t="str">
        <f>IF('Non-Dosen'!R498="","-",IF(LEN('Non-Dosen'!R498)&lt;4,"Cek lagi","OK"))</f>
        <v>-</v>
      </c>
      <c r="S498" s="15" t="str">
        <f>IF('Non-Dosen'!S498="","-",IF('Non-Dosen'!S498&gt;31,"Tanggal tidak valid",IF('Non-Dosen'!S498&lt;1,"Tanggal tidak valid","OK")))</f>
        <v>-</v>
      </c>
      <c r="T498" s="15" t="str">
        <f>IF('Non-Dosen'!T498="","-",IF('Non-Dosen'!T498&gt;12,"Bulan tidak valid",IF('Non-Dosen'!T498&lt;1,"Bulan tidak valid","OK")))</f>
        <v>-</v>
      </c>
      <c r="U498" s="15" t="str">
        <f>IF('Non-Dosen'!U498="","-",IF('Non-Dosen'!U498&gt;2017,"Tahun tidak valid",IF('Non-Dosen'!U498&lt;1900,"Tahun tidak valid","OK")))</f>
        <v>-</v>
      </c>
      <c r="V498" s="14" t="str">
        <f>IF('Non-Dosen'!V498="","-",IF('Non-Dosen'!V498&gt;6,"Tidak valid",IF('Non-Dosen'!V498&lt;1,"Tidak valid","OK")))</f>
        <v>-</v>
      </c>
      <c r="W498" s="14" t="str">
        <f>IF('Non-Dosen'!W498="","-",IF('Non-Dosen'!W498&gt;4,"Tidak valid",IF('Non-Dosen'!W498&lt;1,"Tidak valid","OK")))</f>
        <v>-</v>
      </c>
      <c r="X498" s="14" t="str">
        <f>IF('Non-Dosen'!X498="","-",IF('Non-Dosen'!X498&gt;5,"Tidak valid",IF('Non-Dosen'!X498&lt;1,"Tidak valid","OK")))</f>
        <v>-</v>
      </c>
      <c r="Y498" s="14" t="str">
        <f>IF('Non-Dosen'!Y498="","-",IF('Non-Dosen'!Y498&gt;4,"Tidak valid",IF('Non-Dosen'!Y498&lt;1,"Tidak valid","OK")))</f>
        <v>-</v>
      </c>
      <c r="Z498" s="14" t="str">
        <f>IF('Non-Dosen'!Z498="","-",IF(LEN('Non-Dosen'!Z498)&lt;4,"Cek lagi","OK"))</f>
        <v>-</v>
      </c>
      <c r="AA498" s="14" t="str">
        <f>IF('Non-Dosen'!AA498="","-",IF('Non-Dosen'!AA498&gt;"11","Tidak valid",IF('Non-Dosen'!AA498&lt;"00","Tidak valid","OK")))</f>
        <v>-</v>
      </c>
      <c r="AB498" s="14" t="str">
        <f>IF('Non-Dosen'!AB498="","-",IF('Non-Dosen'!AB498&gt;"11","Tidak valid",IF('Non-Dosen'!AB498&lt;"00","Tidak valid","OK")))</f>
        <v>-</v>
      </c>
      <c r="AC498" s="14" t="str">
        <f>IF('Non-Dosen'!AC498="","-",IF('Non-Dosen'!AC498&gt;7,"Tidak valid",IF('Non-Dosen'!AC498&lt;1,"Tidak valid","OK")))</f>
        <v>-</v>
      </c>
      <c r="AD498" s="14" t="str">
        <f>IF('Non-Dosen'!AC498="",IF('Non-Dosen'!AD498="","-","Cek lagi"),IF('Non-Dosen'!AC498=1,IF('Non-Dosen'!AD498="","OK","Harap dikosongkan"),IF('Non-Dosen'!AC498&gt;1,IF('Non-Dosen'!AD498="","Harap diisi",IF(LEN('Non-Dosen'!AD498)&lt;4,"Cek lagi","OK")))))</f>
        <v>-</v>
      </c>
      <c r="AE498" s="15" t="str">
        <f>IF('Non-Dosen'!AE498="","-",IF('Non-Dosen'!AE498&gt;31,"Tanggal tidak valid",IF('Non-Dosen'!AE498&lt;1,"Tanggal tidak valid","OK")))</f>
        <v>-</v>
      </c>
      <c r="AF498" s="15" t="str">
        <f>IF('Non-Dosen'!AF498="","-",IF('Non-Dosen'!AF498&gt;12,"Bulan tidak valid",IF('Non-Dosen'!AF498&lt;1,"Bulan tidak valid","OK")))</f>
        <v>-</v>
      </c>
      <c r="AG498" s="15" t="str">
        <f>IF('Non-Dosen'!AG498="","-",IF('Non-Dosen'!AG498&gt;2016,"Tahun tidak valid",IF('Non-Dosen'!AG498&lt;1900,"Tahun tidak valid","OK")))</f>
        <v>-</v>
      </c>
      <c r="AH498" s="14" t="str">
        <f>IF('Non-Dosen'!AH498="","-",IF(LEN('Non-Dosen'!AH498)&lt;5,"Cek lagi","OK"))</f>
        <v>-</v>
      </c>
      <c r="AI498" s="14" t="str">
        <f>IF('Non-Dosen'!AI498="","-",IF(LEN('Non-Dosen'!AI498)&lt;4,"Cek lagi","OK"))</f>
        <v>-</v>
      </c>
      <c r="AJ498" s="14" t="str">
        <f>IF('Non-Dosen'!AJ498="","-",IF('Non-Dosen'!AJ498&gt;92,"Tidak valid",IF('Non-Dosen'!AJ498&lt;11,"Tidak valid","OK")))</f>
        <v>-</v>
      </c>
      <c r="AK498" s="14" t="str">
        <f>IF('Non-Dosen'!AK498="","-",IF(LEN('Non-Dosen'!AK498)&lt;4,"Cek lagi","OK"))</f>
        <v>-</v>
      </c>
    </row>
    <row r="499" spans="1:37" ht="15" customHeight="1" x14ac:dyDescent="0.15">
      <c r="A499" s="14" t="str">
        <f>IF('Non-Dosen'!A499="","-",IF(LEN('Non-Dosen'!A499)&lt;&gt;18,"Cek lagi",IF(VALUE('Non-Dosen'!A499)&lt;0,"Cek lagi","OK")))</f>
        <v>-</v>
      </c>
      <c r="B499" s="14" t="str">
        <f>IF('Non-Dosen'!B499="","-",IF(LEN('Non-Dosen'!B499)&lt;4,"Cek lagi","OK"))</f>
        <v>-</v>
      </c>
      <c r="C499" s="14" t="str">
        <f>IF('Non-Dosen'!C499="","-",IF(LEN('Non-Dosen'!C499)&lt;2,"Cek lagi","OK"))</f>
        <v>-</v>
      </c>
      <c r="D499" s="14" t="str">
        <f>IF('Non-Dosen'!D499="","-",IF(LEN('Non-Dosen'!D499)&lt;2,"Cek lagi","OK"))</f>
        <v>-</v>
      </c>
      <c r="E499" s="14" t="str">
        <f>IF('Non-Dosen'!E499="","-",IF('Non-Dosen'!E499=0,"OK",IF('Non-Dosen'!E499=1,"OK","Tidak valid")))</f>
        <v>-</v>
      </c>
      <c r="F499" s="14" t="str">
        <f>IF('Non-Dosen'!F499="","-",IF(LEN('Non-Dosen'!F499)&lt;4,"Cek lagi","OK"))</f>
        <v>-</v>
      </c>
      <c r="G499" s="15" t="str">
        <f>IF('Non-Dosen'!G499="","-",IF('Non-Dosen'!G499&gt;31,"Tanggal tidak valid",IF('Non-Dosen'!G499&lt;1,"Tanggal tidak valid","OK")))</f>
        <v>-</v>
      </c>
      <c r="H499" s="15" t="str">
        <f>IF('Non-Dosen'!H499="","-",IF('Non-Dosen'!H499&gt;12,"Bulan tidak valid",IF('Non-Dosen'!H499&lt;1,"Bulan tidak valid","OK")))</f>
        <v>-</v>
      </c>
      <c r="I499" s="15" t="str">
        <f>IF('Non-Dosen'!I499="","-",IF('Non-Dosen'!I499&gt;2001,"Tahun tidak valid",IF('Non-Dosen'!I499&lt;1900,"Tahun tidak valid","OK")))</f>
        <v>-</v>
      </c>
      <c r="J499" s="14" t="str">
        <f>IF('Non-Dosen'!J499="","-",IF(LEN('Non-Dosen'!J499)&lt;16,"Tidak valid","OK"))</f>
        <v>-</v>
      </c>
      <c r="K499" s="14" t="str">
        <f>IF('Non-Dosen'!K499="","-",IF(LEN('Non-Dosen'!K499)&lt;4,"Cek lagi","OK"))</f>
        <v>-</v>
      </c>
      <c r="L499" s="14" t="str">
        <f>IF('Non-Dosen'!L499="","-",IF('Non-Dosen'!L499&gt;2,"Tidak valid",IF('Non-Dosen'!L499&lt;1,"Tidak valid","OK")))</f>
        <v>-</v>
      </c>
      <c r="M499" s="14" t="str">
        <f>IF('Non-Dosen'!L499="",IF('Non-Dosen'!M499&lt;&gt;"","Harap dikosongkan","-"),IF('Non-Dosen'!L499=2,IF('Non-Dosen'!M499="","OK","Harap dikosongkan"),IF('Non-Dosen'!L499=1,IF('Non-Dosen'!M499="","Harap diisi",IF('Non-Dosen'!M499&gt;"10","Tidak valid",IF('Non-Dosen'!M499&lt;"01","Tidak valid","OK"))))))</f>
        <v>-</v>
      </c>
      <c r="N499" s="14" t="str">
        <f>IF('Non-Dosen'!N499="","-",IF(LEN('Non-Dosen'!N499)&lt;4,"Cek lagi","OK"))</f>
        <v>-</v>
      </c>
      <c r="O499" s="15" t="str">
        <f>IF('Non-Dosen'!O499="","-",IF('Non-Dosen'!O499&gt;31,"Tanggal tidak valid",IF('Non-Dosen'!O499&lt;1,"Tanggal tidak valid","OK")))</f>
        <v>-</v>
      </c>
      <c r="P499" s="15" t="str">
        <f>IF('Non-Dosen'!P499="","-",IF('Non-Dosen'!P499&gt;12,"Bulan tidak valid",IF('Non-Dosen'!P499&lt;1,"Bulan tidak valid","OK")))</f>
        <v>-</v>
      </c>
      <c r="Q499" s="15" t="str">
        <f>IF('Non-Dosen'!Q499="","-",IF('Non-Dosen'!Q499&gt;2017,"Tahun tidak valid",IF('Non-Dosen'!Q499&lt;1900,"Tahun tidak valid","OK")))</f>
        <v>-</v>
      </c>
      <c r="R499" s="14" t="str">
        <f>IF('Non-Dosen'!R499="","-",IF(LEN('Non-Dosen'!R499)&lt;4,"Cek lagi","OK"))</f>
        <v>-</v>
      </c>
      <c r="S499" s="15" t="str">
        <f>IF('Non-Dosen'!S499="","-",IF('Non-Dosen'!S499&gt;31,"Tanggal tidak valid",IF('Non-Dosen'!S499&lt;1,"Tanggal tidak valid","OK")))</f>
        <v>-</v>
      </c>
      <c r="T499" s="15" t="str">
        <f>IF('Non-Dosen'!T499="","-",IF('Non-Dosen'!T499&gt;12,"Bulan tidak valid",IF('Non-Dosen'!T499&lt;1,"Bulan tidak valid","OK")))</f>
        <v>-</v>
      </c>
      <c r="U499" s="15" t="str">
        <f>IF('Non-Dosen'!U499="","-",IF('Non-Dosen'!U499&gt;2017,"Tahun tidak valid",IF('Non-Dosen'!U499&lt;1900,"Tahun tidak valid","OK")))</f>
        <v>-</v>
      </c>
      <c r="V499" s="14" t="str">
        <f>IF('Non-Dosen'!V499="","-",IF('Non-Dosen'!V499&gt;6,"Tidak valid",IF('Non-Dosen'!V499&lt;1,"Tidak valid","OK")))</f>
        <v>-</v>
      </c>
      <c r="W499" s="14" t="str">
        <f>IF('Non-Dosen'!W499="","-",IF('Non-Dosen'!W499&gt;4,"Tidak valid",IF('Non-Dosen'!W499&lt;1,"Tidak valid","OK")))</f>
        <v>-</v>
      </c>
      <c r="X499" s="14" t="str">
        <f>IF('Non-Dosen'!X499="","-",IF('Non-Dosen'!X499&gt;5,"Tidak valid",IF('Non-Dosen'!X499&lt;1,"Tidak valid","OK")))</f>
        <v>-</v>
      </c>
      <c r="Y499" s="14" t="str">
        <f>IF('Non-Dosen'!Y499="","-",IF('Non-Dosen'!Y499&gt;4,"Tidak valid",IF('Non-Dosen'!Y499&lt;1,"Tidak valid","OK")))</f>
        <v>-</v>
      </c>
      <c r="Z499" s="14" t="str">
        <f>IF('Non-Dosen'!Z499="","-",IF(LEN('Non-Dosen'!Z499)&lt;4,"Cek lagi","OK"))</f>
        <v>-</v>
      </c>
      <c r="AA499" s="14" t="str">
        <f>IF('Non-Dosen'!AA499="","-",IF('Non-Dosen'!AA499&gt;"11","Tidak valid",IF('Non-Dosen'!AA499&lt;"00","Tidak valid","OK")))</f>
        <v>-</v>
      </c>
      <c r="AB499" s="14" t="str">
        <f>IF('Non-Dosen'!AB499="","-",IF('Non-Dosen'!AB499&gt;"11","Tidak valid",IF('Non-Dosen'!AB499&lt;"00","Tidak valid","OK")))</f>
        <v>-</v>
      </c>
      <c r="AC499" s="14" t="str">
        <f>IF('Non-Dosen'!AC499="","-",IF('Non-Dosen'!AC499&gt;7,"Tidak valid",IF('Non-Dosen'!AC499&lt;1,"Tidak valid","OK")))</f>
        <v>-</v>
      </c>
      <c r="AD499" s="14" t="str">
        <f>IF('Non-Dosen'!AC499="",IF('Non-Dosen'!AD499="","-","Cek lagi"),IF('Non-Dosen'!AC499=1,IF('Non-Dosen'!AD499="","OK","Harap dikosongkan"),IF('Non-Dosen'!AC499&gt;1,IF('Non-Dosen'!AD499="","Harap diisi",IF(LEN('Non-Dosen'!AD499)&lt;4,"Cek lagi","OK")))))</f>
        <v>-</v>
      </c>
      <c r="AE499" s="15" t="str">
        <f>IF('Non-Dosen'!AE499="","-",IF('Non-Dosen'!AE499&gt;31,"Tanggal tidak valid",IF('Non-Dosen'!AE499&lt;1,"Tanggal tidak valid","OK")))</f>
        <v>-</v>
      </c>
      <c r="AF499" s="15" t="str">
        <f>IF('Non-Dosen'!AF499="","-",IF('Non-Dosen'!AF499&gt;12,"Bulan tidak valid",IF('Non-Dosen'!AF499&lt;1,"Bulan tidak valid","OK")))</f>
        <v>-</v>
      </c>
      <c r="AG499" s="15" t="str">
        <f>IF('Non-Dosen'!AG499="","-",IF('Non-Dosen'!AG499&gt;2016,"Tahun tidak valid",IF('Non-Dosen'!AG499&lt;1900,"Tahun tidak valid","OK")))</f>
        <v>-</v>
      </c>
      <c r="AH499" s="14" t="str">
        <f>IF('Non-Dosen'!AH499="","-",IF(LEN('Non-Dosen'!AH499)&lt;5,"Cek lagi","OK"))</f>
        <v>-</v>
      </c>
      <c r="AI499" s="14" t="str">
        <f>IF('Non-Dosen'!AI499="","-",IF(LEN('Non-Dosen'!AI499)&lt;4,"Cek lagi","OK"))</f>
        <v>-</v>
      </c>
      <c r="AJ499" s="14" t="str">
        <f>IF('Non-Dosen'!AJ499="","-",IF('Non-Dosen'!AJ499&gt;92,"Tidak valid",IF('Non-Dosen'!AJ499&lt;11,"Tidak valid","OK")))</f>
        <v>-</v>
      </c>
      <c r="AK499" s="14" t="str">
        <f>IF('Non-Dosen'!AK499="","-",IF(LEN('Non-Dosen'!AK499)&lt;4,"Cek lagi","OK"))</f>
        <v>-</v>
      </c>
    </row>
    <row r="500" spans="1:37" ht="15" customHeight="1" x14ac:dyDescent="0.15">
      <c r="A500" s="14" t="str">
        <f>IF('Non-Dosen'!A500="","-",IF(LEN('Non-Dosen'!A500)&lt;&gt;18,"Cek lagi",IF(VALUE('Non-Dosen'!A500)&lt;0,"Cek lagi","OK")))</f>
        <v>-</v>
      </c>
      <c r="B500" s="14" t="str">
        <f>IF('Non-Dosen'!B500="","-",IF(LEN('Non-Dosen'!B500)&lt;4,"Cek lagi","OK"))</f>
        <v>-</v>
      </c>
      <c r="C500" s="14" t="str">
        <f>IF('Non-Dosen'!C500="","-",IF(LEN('Non-Dosen'!C500)&lt;2,"Cek lagi","OK"))</f>
        <v>-</v>
      </c>
      <c r="D500" s="14" t="str">
        <f>IF('Non-Dosen'!D500="","-",IF(LEN('Non-Dosen'!D500)&lt;2,"Cek lagi","OK"))</f>
        <v>-</v>
      </c>
      <c r="E500" s="14" t="str">
        <f>IF('Non-Dosen'!E500="","-",IF('Non-Dosen'!E500=0,"OK",IF('Non-Dosen'!E500=1,"OK","Tidak valid")))</f>
        <v>-</v>
      </c>
      <c r="F500" s="14" t="str">
        <f>IF('Non-Dosen'!F500="","-",IF(LEN('Non-Dosen'!F500)&lt;4,"Cek lagi","OK"))</f>
        <v>-</v>
      </c>
      <c r="G500" s="15" t="str">
        <f>IF('Non-Dosen'!G500="","-",IF('Non-Dosen'!G500&gt;31,"Tanggal tidak valid",IF('Non-Dosen'!G500&lt;1,"Tanggal tidak valid","OK")))</f>
        <v>-</v>
      </c>
      <c r="H500" s="15" t="str">
        <f>IF('Non-Dosen'!H500="","-",IF('Non-Dosen'!H500&gt;12,"Bulan tidak valid",IF('Non-Dosen'!H500&lt;1,"Bulan tidak valid","OK")))</f>
        <v>-</v>
      </c>
      <c r="I500" s="15" t="str">
        <f>IF('Non-Dosen'!I500="","-",IF('Non-Dosen'!I500&gt;2001,"Tahun tidak valid",IF('Non-Dosen'!I500&lt;1900,"Tahun tidak valid","OK")))</f>
        <v>-</v>
      </c>
      <c r="J500" s="14" t="str">
        <f>IF('Non-Dosen'!J500="","-",IF(LEN('Non-Dosen'!J500)&lt;16,"Tidak valid","OK"))</f>
        <v>-</v>
      </c>
      <c r="K500" s="14" t="str">
        <f>IF('Non-Dosen'!K500="","-",IF(LEN('Non-Dosen'!K500)&lt;4,"Cek lagi","OK"))</f>
        <v>-</v>
      </c>
      <c r="L500" s="14" t="str">
        <f>IF('Non-Dosen'!L500="","-",IF('Non-Dosen'!L500&gt;2,"Tidak valid",IF('Non-Dosen'!L500&lt;1,"Tidak valid","OK")))</f>
        <v>-</v>
      </c>
      <c r="M500" s="14" t="str">
        <f>IF('Non-Dosen'!L500="",IF('Non-Dosen'!M500&lt;&gt;"","Harap dikosongkan","-"),IF('Non-Dosen'!L500=2,IF('Non-Dosen'!M500="","OK","Harap dikosongkan"),IF('Non-Dosen'!L500=1,IF('Non-Dosen'!M500="","Harap diisi",IF('Non-Dosen'!M500&gt;"10","Tidak valid",IF('Non-Dosen'!M500&lt;"01","Tidak valid","OK"))))))</f>
        <v>-</v>
      </c>
      <c r="N500" s="14" t="str">
        <f>IF('Non-Dosen'!N500="","-",IF(LEN('Non-Dosen'!N500)&lt;4,"Cek lagi","OK"))</f>
        <v>-</v>
      </c>
      <c r="O500" s="15" t="str">
        <f>IF('Non-Dosen'!O500="","-",IF('Non-Dosen'!O500&gt;31,"Tanggal tidak valid",IF('Non-Dosen'!O500&lt;1,"Tanggal tidak valid","OK")))</f>
        <v>-</v>
      </c>
      <c r="P500" s="15" t="str">
        <f>IF('Non-Dosen'!P500="","-",IF('Non-Dosen'!P500&gt;12,"Bulan tidak valid",IF('Non-Dosen'!P500&lt;1,"Bulan tidak valid","OK")))</f>
        <v>-</v>
      </c>
      <c r="Q500" s="15" t="str">
        <f>IF('Non-Dosen'!Q500="","-",IF('Non-Dosen'!Q500&gt;2017,"Tahun tidak valid",IF('Non-Dosen'!Q500&lt;1900,"Tahun tidak valid","OK")))</f>
        <v>-</v>
      </c>
      <c r="R500" s="14" t="str">
        <f>IF('Non-Dosen'!R500="","-",IF(LEN('Non-Dosen'!R500)&lt;4,"Cek lagi","OK"))</f>
        <v>-</v>
      </c>
      <c r="S500" s="15" t="str">
        <f>IF('Non-Dosen'!S500="","-",IF('Non-Dosen'!S500&gt;31,"Tanggal tidak valid",IF('Non-Dosen'!S500&lt;1,"Tanggal tidak valid","OK")))</f>
        <v>-</v>
      </c>
      <c r="T500" s="15" t="str">
        <f>IF('Non-Dosen'!T500="","-",IF('Non-Dosen'!T500&gt;12,"Bulan tidak valid",IF('Non-Dosen'!T500&lt;1,"Bulan tidak valid","OK")))</f>
        <v>-</v>
      </c>
      <c r="U500" s="15" t="str">
        <f>IF('Non-Dosen'!U500="","-",IF('Non-Dosen'!U500&gt;2017,"Tahun tidak valid",IF('Non-Dosen'!U500&lt;1900,"Tahun tidak valid","OK")))</f>
        <v>-</v>
      </c>
      <c r="V500" s="14" t="str">
        <f>IF('Non-Dosen'!V500="","-",IF('Non-Dosen'!V500&gt;6,"Tidak valid",IF('Non-Dosen'!V500&lt;1,"Tidak valid","OK")))</f>
        <v>-</v>
      </c>
      <c r="W500" s="14" t="str">
        <f>IF('Non-Dosen'!W500="","-",IF('Non-Dosen'!W500&gt;4,"Tidak valid",IF('Non-Dosen'!W500&lt;1,"Tidak valid","OK")))</f>
        <v>-</v>
      </c>
      <c r="X500" s="14" t="str">
        <f>IF('Non-Dosen'!X500="","-",IF('Non-Dosen'!X500&gt;5,"Tidak valid",IF('Non-Dosen'!X500&lt;1,"Tidak valid","OK")))</f>
        <v>-</v>
      </c>
      <c r="Y500" s="14" t="str">
        <f>IF('Non-Dosen'!Y500="","-",IF('Non-Dosen'!Y500&gt;4,"Tidak valid",IF('Non-Dosen'!Y500&lt;1,"Tidak valid","OK")))</f>
        <v>-</v>
      </c>
      <c r="Z500" s="14" t="str">
        <f>IF('Non-Dosen'!Z500="","-",IF(LEN('Non-Dosen'!Z500)&lt;4,"Cek lagi","OK"))</f>
        <v>-</v>
      </c>
      <c r="AA500" s="14" t="str">
        <f>IF('Non-Dosen'!AA500="","-",IF('Non-Dosen'!AA500&gt;"11","Tidak valid",IF('Non-Dosen'!AA500&lt;"00","Tidak valid","OK")))</f>
        <v>-</v>
      </c>
      <c r="AB500" s="14" t="str">
        <f>IF('Non-Dosen'!AB500="","-",IF('Non-Dosen'!AB500&gt;"11","Tidak valid",IF('Non-Dosen'!AB500&lt;"00","Tidak valid","OK")))</f>
        <v>-</v>
      </c>
      <c r="AC500" s="14" t="str">
        <f>IF('Non-Dosen'!AC500="","-",IF('Non-Dosen'!AC500&gt;7,"Tidak valid",IF('Non-Dosen'!AC500&lt;1,"Tidak valid","OK")))</f>
        <v>-</v>
      </c>
      <c r="AD500" s="14" t="str">
        <f>IF('Non-Dosen'!AC500="",IF('Non-Dosen'!AD500="","-","Cek lagi"),IF('Non-Dosen'!AC500=1,IF('Non-Dosen'!AD500="","OK","Harap dikosongkan"),IF('Non-Dosen'!AC500&gt;1,IF('Non-Dosen'!AD500="","Harap diisi",IF(LEN('Non-Dosen'!AD500)&lt;4,"Cek lagi","OK")))))</f>
        <v>-</v>
      </c>
      <c r="AE500" s="15" t="str">
        <f>IF('Non-Dosen'!AE500="","-",IF('Non-Dosen'!AE500&gt;31,"Tanggal tidak valid",IF('Non-Dosen'!AE500&lt;1,"Tanggal tidak valid","OK")))</f>
        <v>-</v>
      </c>
      <c r="AF500" s="15" t="str">
        <f>IF('Non-Dosen'!AF500="","-",IF('Non-Dosen'!AF500&gt;12,"Bulan tidak valid",IF('Non-Dosen'!AF500&lt;1,"Bulan tidak valid","OK")))</f>
        <v>-</v>
      </c>
      <c r="AG500" s="15" t="str">
        <f>IF('Non-Dosen'!AG500="","-",IF('Non-Dosen'!AG500&gt;2016,"Tahun tidak valid",IF('Non-Dosen'!AG500&lt;1900,"Tahun tidak valid","OK")))</f>
        <v>-</v>
      </c>
      <c r="AH500" s="14" t="str">
        <f>IF('Non-Dosen'!AH500="","-",IF(LEN('Non-Dosen'!AH500)&lt;5,"Cek lagi","OK"))</f>
        <v>-</v>
      </c>
      <c r="AI500" s="14" t="str">
        <f>IF('Non-Dosen'!AI500="","-",IF(LEN('Non-Dosen'!AI500)&lt;4,"Cek lagi","OK"))</f>
        <v>-</v>
      </c>
      <c r="AJ500" s="14" t="str">
        <f>IF('Non-Dosen'!AJ500="","-",IF('Non-Dosen'!AJ500&gt;92,"Tidak valid",IF('Non-Dosen'!AJ500&lt;11,"Tidak valid","OK")))</f>
        <v>-</v>
      </c>
      <c r="AK500" s="14" t="str">
        <f>IF('Non-Dosen'!AK500="","-",IF(LEN('Non-Dosen'!AK500)&lt;4,"Cek lagi","OK"))</f>
        <v>-</v>
      </c>
    </row>
    <row r="501" spans="1:37" ht="15" customHeight="1" x14ac:dyDescent="0.15">
      <c r="A501" s="14" t="str">
        <f>IF('Non-Dosen'!A501="","-",IF(LEN('Non-Dosen'!A501)&lt;&gt;18,"Cek lagi",IF(VALUE('Non-Dosen'!A501)&lt;0,"Cek lagi","OK")))</f>
        <v>-</v>
      </c>
      <c r="B501" s="14" t="str">
        <f>IF('Non-Dosen'!B501="","-",IF(LEN('Non-Dosen'!B501)&lt;4,"Cek lagi","OK"))</f>
        <v>-</v>
      </c>
      <c r="C501" s="14" t="str">
        <f>IF('Non-Dosen'!C501="","-",IF(LEN('Non-Dosen'!C501)&lt;2,"Cek lagi","OK"))</f>
        <v>-</v>
      </c>
      <c r="D501" s="14" t="str">
        <f>IF('Non-Dosen'!D501="","-",IF(LEN('Non-Dosen'!D501)&lt;2,"Cek lagi","OK"))</f>
        <v>-</v>
      </c>
      <c r="E501" s="14" t="str">
        <f>IF('Non-Dosen'!E501="","-",IF('Non-Dosen'!E501=0,"OK",IF('Non-Dosen'!E501=1,"OK","Tidak valid")))</f>
        <v>-</v>
      </c>
      <c r="F501" s="14" t="str">
        <f>IF('Non-Dosen'!F501="","-",IF(LEN('Non-Dosen'!F501)&lt;4,"Cek lagi","OK"))</f>
        <v>-</v>
      </c>
      <c r="G501" s="15" t="str">
        <f>IF('Non-Dosen'!G501="","-",IF('Non-Dosen'!G501&gt;31,"Tanggal tidak valid",IF('Non-Dosen'!G501&lt;1,"Tanggal tidak valid","OK")))</f>
        <v>-</v>
      </c>
      <c r="H501" s="15" t="str">
        <f>IF('Non-Dosen'!H501="","-",IF('Non-Dosen'!H501&gt;12,"Bulan tidak valid",IF('Non-Dosen'!H501&lt;1,"Bulan tidak valid","OK")))</f>
        <v>-</v>
      </c>
      <c r="I501" s="15" t="str">
        <f>IF('Non-Dosen'!I501="","-",IF('Non-Dosen'!I501&gt;2001,"Tahun tidak valid",IF('Non-Dosen'!I501&lt;1900,"Tahun tidak valid","OK")))</f>
        <v>-</v>
      </c>
      <c r="J501" s="14" t="str">
        <f>IF('Non-Dosen'!J501="","-",IF(LEN('Non-Dosen'!J501)&lt;16,"Tidak valid","OK"))</f>
        <v>-</v>
      </c>
      <c r="K501" s="14" t="str">
        <f>IF('Non-Dosen'!K501="","-",IF(LEN('Non-Dosen'!K501)&lt;4,"Cek lagi","OK"))</f>
        <v>-</v>
      </c>
      <c r="L501" s="14" t="str">
        <f>IF('Non-Dosen'!L501="","-",IF('Non-Dosen'!L501&gt;2,"Tidak valid",IF('Non-Dosen'!L501&lt;1,"Tidak valid","OK")))</f>
        <v>-</v>
      </c>
      <c r="M501" s="14" t="str">
        <f>IF('Non-Dosen'!L501="",IF('Non-Dosen'!M501&lt;&gt;"","Harap dikosongkan","-"),IF('Non-Dosen'!L501=2,IF('Non-Dosen'!M501="","OK","Harap dikosongkan"),IF('Non-Dosen'!L501=1,IF('Non-Dosen'!M501="","Harap diisi",IF('Non-Dosen'!M501&gt;"10","Tidak valid",IF('Non-Dosen'!M501&lt;"01","Tidak valid","OK"))))))</f>
        <v>-</v>
      </c>
      <c r="N501" s="14" t="str">
        <f>IF('Non-Dosen'!N501="","-",IF(LEN('Non-Dosen'!N501)&lt;4,"Cek lagi","OK"))</f>
        <v>-</v>
      </c>
      <c r="O501" s="15" t="str">
        <f>IF('Non-Dosen'!O501="","-",IF('Non-Dosen'!O501&gt;31,"Tanggal tidak valid",IF('Non-Dosen'!O501&lt;1,"Tanggal tidak valid","OK")))</f>
        <v>-</v>
      </c>
      <c r="P501" s="15" t="str">
        <f>IF('Non-Dosen'!P501="","-",IF('Non-Dosen'!P501&gt;12,"Bulan tidak valid",IF('Non-Dosen'!P501&lt;1,"Bulan tidak valid","OK")))</f>
        <v>-</v>
      </c>
      <c r="Q501" s="15" t="str">
        <f>IF('Non-Dosen'!Q501="","-",IF('Non-Dosen'!Q501&gt;2017,"Tahun tidak valid",IF('Non-Dosen'!Q501&lt;1900,"Tahun tidak valid","OK")))</f>
        <v>-</v>
      </c>
      <c r="R501" s="14" t="str">
        <f>IF('Non-Dosen'!R501="","-",IF(LEN('Non-Dosen'!R501)&lt;4,"Cek lagi","OK"))</f>
        <v>-</v>
      </c>
      <c r="S501" s="15" t="str">
        <f>IF('Non-Dosen'!S501="","-",IF('Non-Dosen'!S501&gt;31,"Tanggal tidak valid",IF('Non-Dosen'!S501&lt;1,"Tanggal tidak valid","OK")))</f>
        <v>-</v>
      </c>
      <c r="T501" s="15" t="str">
        <f>IF('Non-Dosen'!T501="","-",IF('Non-Dosen'!T501&gt;12,"Bulan tidak valid",IF('Non-Dosen'!T501&lt;1,"Bulan tidak valid","OK")))</f>
        <v>-</v>
      </c>
      <c r="U501" s="15" t="str">
        <f>IF('Non-Dosen'!U501="","-",IF('Non-Dosen'!U501&gt;2017,"Tahun tidak valid",IF('Non-Dosen'!U501&lt;1900,"Tahun tidak valid","OK")))</f>
        <v>-</v>
      </c>
      <c r="V501" s="14" t="str">
        <f>IF('Non-Dosen'!V501="","-",IF('Non-Dosen'!V501&gt;6,"Tidak valid",IF('Non-Dosen'!V501&lt;1,"Tidak valid","OK")))</f>
        <v>-</v>
      </c>
      <c r="W501" s="14" t="str">
        <f>IF('Non-Dosen'!W501="","-",IF('Non-Dosen'!W501&gt;4,"Tidak valid",IF('Non-Dosen'!W501&lt;1,"Tidak valid","OK")))</f>
        <v>-</v>
      </c>
      <c r="X501" s="14" t="str">
        <f>IF('Non-Dosen'!X501="","-",IF('Non-Dosen'!X501&gt;5,"Tidak valid",IF('Non-Dosen'!X501&lt;1,"Tidak valid","OK")))</f>
        <v>-</v>
      </c>
      <c r="Y501" s="14" t="str">
        <f>IF('Non-Dosen'!Y501="","-",IF('Non-Dosen'!Y501&gt;4,"Tidak valid",IF('Non-Dosen'!Y501&lt;1,"Tidak valid","OK")))</f>
        <v>-</v>
      </c>
      <c r="Z501" s="14" t="str">
        <f>IF('Non-Dosen'!Z501="","-",IF(LEN('Non-Dosen'!Z501)&lt;4,"Cek lagi","OK"))</f>
        <v>-</v>
      </c>
      <c r="AA501" s="14" t="str">
        <f>IF('Non-Dosen'!AA501="","-",IF('Non-Dosen'!AA501&gt;"11","Tidak valid",IF('Non-Dosen'!AA501&lt;"00","Tidak valid","OK")))</f>
        <v>-</v>
      </c>
      <c r="AB501" s="14" t="str">
        <f>IF('Non-Dosen'!AB501="","-",IF('Non-Dosen'!AB501&gt;"11","Tidak valid",IF('Non-Dosen'!AB501&lt;"00","Tidak valid","OK")))</f>
        <v>-</v>
      </c>
      <c r="AC501" s="14" t="str">
        <f>IF('Non-Dosen'!AC501="","-",IF('Non-Dosen'!AC501&gt;7,"Tidak valid",IF('Non-Dosen'!AC501&lt;1,"Tidak valid","OK")))</f>
        <v>-</v>
      </c>
      <c r="AD501" s="14" t="str">
        <f>IF('Non-Dosen'!AC501="",IF('Non-Dosen'!AD501="","-","Cek lagi"),IF('Non-Dosen'!AC501=1,IF('Non-Dosen'!AD501="","OK","Harap dikosongkan"),IF('Non-Dosen'!AC501&gt;1,IF('Non-Dosen'!AD501="","Harap diisi",IF(LEN('Non-Dosen'!AD501)&lt;4,"Cek lagi","OK")))))</f>
        <v>-</v>
      </c>
      <c r="AE501" s="15" t="str">
        <f>IF('Non-Dosen'!AE501="","-",IF('Non-Dosen'!AE501&gt;31,"Tanggal tidak valid",IF('Non-Dosen'!AE501&lt;1,"Tanggal tidak valid","OK")))</f>
        <v>-</v>
      </c>
      <c r="AF501" s="15" t="str">
        <f>IF('Non-Dosen'!AF501="","-",IF('Non-Dosen'!AF501&gt;12,"Bulan tidak valid",IF('Non-Dosen'!AF501&lt;1,"Bulan tidak valid","OK")))</f>
        <v>-</v>
      </c>
      <c r="AG501" s="15" t="str">
        <f>IF('Non-Dosen'!AG501="","-",IF('Non-Dosen'!AG501&gt;2016,"Tahun tidak valid",IF('Non-Dosen'!AG501&lt;1900,"Tahun tidak valid","OK")))</f>
        <v>-</v>
      </c>
      <c r="AH501" s="14" t="str">
        <f>IF('Non-Dosen'!AH501="","-",IF(LEN('Non-Dosen'!AH501)&lt;5,"Cek lagi","OK"))</f>
        <v>-</v>
      </c>
      <c r="AI501" s="14" t="str">
        <f>IF('Non-Dosen'!AI501="","-",IF(LEN('Non-Dosen'!AI501)&lt;4,"Cek lagi","OK"))</f>
        <v>-</v>
      </c>
      <c r="AJ501" s="14" t="str">
        <f>IF('Non-Dosen'!AJ501="","-",IF('Non-Dosen'!AJ501&gt;92,"Tidak valid",IF('Non-Dosen'!AJ501&lt;11,"Tidak valid","OK")))</f>
        <v>-</v>
      </c>
      <c r="AK501" s="14" t="str">
        <f>IF('Non-Dosen'!AK501="","-",IF(LEN('Non-Dosen'!AK501)&lt;4,"Cek lagi","OK"))</f>
        <v>-</v>
      </c>
    </row>
    <row r="502" spans="1:37" ht="15" customHeight="1" x14ac:dyDescent="0.15">
      <c r="A502" s="14" t="str">
        <f>IF('Non-Dosen'!A502="","-",IF(LEN('Non-Dosen'!A502)&lt;&gt;18,"Cek lagi",IF(VALUE('Non-Dosen'!A502)&lt;0,"Cek lagi","OK")))</f>
        <v>-</v>
      </c>
      <c r="B502" s="14" t="str">
        <f>IF('Non-Dosen'!B502="","-",IF(LEN('Non-Dosen'!B502)&lt;4,"Cek lagi","OK"))</f>
        <v>-</v>
      </c>
      <c r="C502" s="14" t="str">
        <f>IF('Non-Dosen'!C502="","-",IF(LEN('Non-Dosen'!C502)&lt;2,"Cek lagi","OK"))</f>
        <v>-</v>
      </c>
      <c r="D502" s="14" t="str">
        <f>IF('Non-Dosen'!D502="","-",IF(LEN('Non-Dosen'!D502)&lt;2,"Cek lagi","OK"))</f>
        <v>-</v>
      </c>
      <c r="E502" s="14" t="str">
        <f>IF('Non-Dosen'!E502="","-",IF('Non-Dosen'!E502=0,"OK",IF('Non-Dosen'!E502=1,"OK","Tidak valid")))</f>
        <v>-</v>
      </c>
      <c r="F502" s="14" t="str">
        <f>IF('Non-Dosen'!F502="","-",IF(LEN('Non-Dosen'!F502)&lt;4,"Cek lagi","OK"))</f>
        <v>-</v>
      </c>
      <c r="G502" s="15" t="str">
        <f>IF('Non-Dosen'!G502="","-",IF('Non-Dosen'!G502&gt;31,"Tanggal tidak valid",IF('Non-Dosen'!G502&lt;1,"Tanggal tidak valid","OK")))</f>
        <v>-</v>
      </c>
      <c r="H502" s="15" t="str">
        <f>IF('Non-Dosen'!H502="","-",IF('Non-Dosen'!H502&gt;12,"Bulan tidak valid",IF('Non-Dosen'!H502&lt;1,"Bulan tidak valid","OK")))</f>
        <v>-</v>
      </c>
      <c r="I502" s="15" t="str">
        <f>IF('Non-Dosen'!I502="","-",IF('Non-Dosen'!I502&gt;2001,"Tahun tidak valid",IF('Non-Dosen'!I502&lt;1900,"Tahun tidak valid","OK")))</f>
        <v>-</v>
      </c>
      <c r="J502" s="14" t="str">
        <f>IF('Non-Dosen'!J502="","-",IF(LEN('Non-Dosen'!J502)&lt;16,"Tidak valid","OK"))</f>
        <v>-</v>
      </c>
      <c r="K502" s="14" t="str">
        <f>IF('Non-Dosen'!K502="","-",IF(LEN('Non-Dosen'!K502)&lt;4,"Cek lagi","OK"))</f>
        <v>-</v>
      </c>
      <c r="L502" s="14" t="str">
        <f>IF('Non-Dosen'!L502="","-",IF('Non-Dosen'!L502&gt;2,"Tidak valid",IF('Non-Dosen'!L502&lt;1,"Tidak valid","OK")))</f>
        <v>-</v>
      </c>
      <c r="M502" s="14" t="str">
        <f>IF('Non-Dosen'!L502="",IF('Non-Dosen'!M502&lt;&gt;"","Harap dikosongkan","-"),IF('Non-Dosen'!L502=2,IF('Non-Dosen'!M502="","OK","Harap dikosongkan"),IF('Non-Dosen'!L502=1,IF('Non-Dosen'!M502="","Harap diisi",IF('Non-Dosen'!M502&gt;"10","Tidak valid",IF('Non-Dosen'!M502&lt;"01","Tidak valid","OK"))))))</f>
        <v>-</v>
      </c>
      <c r="N502" s="14" t="str">
        <f>IF('Non-Dosen'!N502="","-",IF(LEN('Non-Dosen'!N502)&lt;4,"Cek lagi","OK"))</f>
        <v>-</v>
      </c>
      <c r="O502" s="15" t="str">
        <f>IF('Non-Dosen'!O502="","-",IF('Non-Dosen'!O502&gt;31,"Tanggal tidak valid",IF('Non-Dosen'!O502&lt;1,"Tanggal tidak valid","OK")))</f>
        <v>-</v>
      </c>
      <c r="P502" s="15" t="str">
        <f>IF('Non-Dosen'!P502="","-",IF('Non-Dosen'!P502&gt;12,"Bulan tidak valid",IF('Non-Dosen'!P502&lt;1,"Bulan tidak valid","OK")))</f>
        <v>-</v>
      </c>
      <c r="Q502" s="15" t="str">
        <f>IF('Non-Dosen'!Q502="","-",IF('Non-Dosen'!Q502&gt;2017,"Tahun tidak valid",IF('Non-Dosen'!Q502&lt;1900,"Tahun tidak valid","OK")))</f>
        <v>-</v>
      </c>
      <c r="R502" s="14" t="str">
        <f>IF('Non-Dosen'!R502="","-",IF(LEN('Non-Dosen'!R502)&lt;4,"Cek lagi","OK"))</f>
        <v>-</v>
      </c>
      <c r="S502" s="15" t="str">
        <f>IF('Non-Dosen'!S502="","-",IF('Non-Dosen'!S502&gt;31,"Tanggal tidak valid",IF('Non-Dosen'!S502&lt;1,"Tanggal tidak valid","OK")))</f>
        <v>-</v>
      </c>
      <c r="T502" s="15" t="str">
        <f>IF('Non-Dosen'!T502="","-",IF('Non-Dosen'!T502&gt;12,"Bulan tidak valid",IF('Non-Dosen'!T502&lt;1,"Bulan tidak valid","OK")))</f>
        <v>-</v>
      </c>
      <c r="U502" s="15" t="str">
        <f>IF('Non-Dosen'!U502="","-",IF('Non-Dosen'!U502&gt;2017,"Tahun tidak valid",IF('Non-Dosen'!U502&lt;1900,"Tahun tidak valid","OK")))</f>
        <v>-</v>
      </c>
      <c r="V502" s="14" t="str">
        <f>IF('Non-Dosen'!V502="","-",IF('Non-Dosen'!V502&gt;6,"Tidak valid",IF('Non-Dosen'!V502&lt;1,"Tidak valid","OK")))</f>
        <v>-</v>
      </c>
      <c r="W502" s="14" t="str">
        <f>IF('Non-Dosen'!W502="","-",IF('Non-Dosen'!W502&gt;4,"Tidak valid",IF('Non-Dosen'!W502&lt;1,"Tidak valid","OK")))</f>
        <v>-</v>
      </c>
      <c r="X502" s="14" t="str">
        <f>IF('Non-Dosen'!X502="","-",IF('Non-Dosen'!X502&gt;5,"Tidak valid",IF('Non-Dosen'!X502&lt;1,"Tidak valid","OK")))</f>
        <v>-</v>
      </c>
      <c r="Y502" s="14" t="str">
        <f>IF('Non-Dosen'!Y502="","-",IF('Non-Dosen'!Y502&gt;4,"Tidak valid",IF('Non-Dosen'!Y502&lt;1,"Tidak valid","OK")))</f>
        <v>-</v>
      </c>
      <c r="Z502" s="14" t="str">
        <f>IF('Non-Dosen'!Z502="","-",IF(LEN('Non-Dosen'!Z502)&lt;4,"Cek lagi","OK"))</f>
        <v>-</v>
      </c>
      <c r="AA502" s="14" t="str">
        <f>IF('Non-Dosen'!AA502="","-",IF('Non-Dosen'!AA502&gt;"11","Tidak valid",IF('Non-Dosen'!AA502&lt;"00","Tidak valid","OK")))</f>
        <v>-</v>
      </c>
      <c r="AB502" s="14" t="str">
        <f>IF('Non-Dosen'!AB502="","-",IF('Non-Dosen'!AB502&gt;"11","Tidak valid",IF('Non-Dosen'!AB502&lt;"00","Tidak valid","OK")))</f>
        <v>-</v>
      </c>
      <c r="AC502" s="14" t="str">
        <f>IF('Non-Dosen'!AC502="","-",IF('Non-Dosen'!AC502&gt;7,"Tidak valid",IF('Non-Dosen'!AC502&lt;1,"Tidak valid","OK")))</f>
        <v>-</v>
      </c>
      <c r="AD502" s="14" t="str">
        <f>IF('Non-Dosen'!AC502="",IF('Non-Dosen'!AD502="","-","Cek lagi"),IF('Non-Dosen'!AC502=1,IF('Non-Dosen'!AD502="","OK","Harap dikosongkan"),IF('Non-Dosen'!AC502&gt;1,IF('Non-Dosen'!AD502="","Harap diisi",IF(LEN('Non-Dosen'!AD502)&lt;4,"Cek lagi","OK")))))</f>
        <v>-</v>
      </c>
      <c r="AE502" s="15" t="str">
        <f>IF('Non-Dosen'!AE502="","-",IF('Non-Dosen'!AE502&gt;31,"Tanggal tidak valid",IF('Non-Dosen'!AE502&lt;1,"Tanggal tidak valid","OK")))</f>
        <v>-</v>
      </c>
      <c r="AF502" s="15" t="str">
        <f>IF('Non-Dosen'!AF502="","-",IF('Non-Dosen'!AF502&gt;12,"Bulan tidak valid",IF('Non-Dosen'!AF502&lt;1,"Bulan tidak valid","OK")))</f>
        <v>-</v>
      </c>
      <c r="AG502" s="15" t="str">
        <f>IF('Non-Dosen'!AG502="","-",IF('Non-Dosen'!AG502&gt;2016,"Tahun tidak valid",IF('Non-Dosen'!AG502&lt;1900,"Tahun tidak valid","OK")))</f>
        <v>-</v>
      </c>
      <c r="AH502" s="14" t="str">
        <f>IF('Non-Dosen'!AH502="","-",IF(LEN('Non-Dosen'!AH502)&lt;5,"Cek lagi","OK"))</f>
        <v>-</v>
      </c>
      <c r="AI502" s="14" t="str">
        <f>IF('Non-Dosen'!AI502="","-",IF(LEN('Non-Dosen'!AI502)&lt;4,"Cek lagi","OK"))</f>
        <v>-</v>
      </c>
      <c r="AJ502" s="14" t="str">
        <f>IF('Non-Dosen'!AJ502="","-",IF('Non-Dosen'!AJ502&gt;92,"Tidak valid",IF('Non-Dosen'!AJ502&lt;11,"Tidak valid","OK")))</f>
        <v>-</v>
      </c>
      <c r="AK502" s="14" t="str">
        <f>IF('Non-Dosen'!AK502="","-",IF(LEN('Non-Dosen'!AK502)&lt;4,"Cek lagi","OK"))</f>
        <v>-</v>
      </c>
    </row>
    <row r="503" spans="1:37" ht="15" customHeight="1" x14ac:dyDescent="0.15">
      <c r="A503" s="14" t="str">
        <f>IF('Non-Dosen'!A503="","-",IF(LEN('Non-Dosen'!A503)&lt;&gt;18,"Cek lagi",IF(VALUE('Non-Dosen'!A503)&lt;0,"Cek lagi","OK")))</f>
        <v>-</v>
      </c>
      <c r="B503" s="14" t="str">
        <f>IF('Non-Dosen'!B503="","-",IF(LEN('Non-Dosen'!B503)&lt;4,"Cek lagi","OK"))</f>
        <v>-</v>
      </c>
      <c r="C503" s="14" t="str">
        <f>IF('Non-Dosen'!C503="","-",IF(LEN('Non-Dosen'!C503)&lt;2,"Cek lagi","OK"))</f>
        <v>-</v>
      </c>
      <c r="D503" s="14" t="str">
        <f>IF('Non-Dosen'!D503="","-",IF(LEN('Non-Dosen'!D503)&lt;2,"Cek lagi","OK"))</f>
        <v>-</v>
      </c>
      <c r="E503" s="14" t="str">
        <f>IF('Non-Dosen'!E503="","-",IF('Non-Dosen'!E503=0,"OK",IF('Non-Dosen'!E503=1,"OK","Tidak valid")))</f>
        <v>-</v>
      </c>
      <c r="F503" s="14" t="str">
        <f>IF('Non-Dosen'!F503="","-",IF(LEN('Non-Dosen'!F503)&lt;4,"Cek lagi","OK"))</f>
        <v>-</v>
      </c>
      <c r="G503" s="15" t="str">
        <f>IF('Non-Dosen'!G503="","-",IF('Non-Dosen'!G503&gt;31,"Tanggal tidak valid",IF('Non-Dosen'!G503&lt;1,"Tanggal tidak valid","OK")))</f>
        <v>-</v>
      </c>
      <c r="H503" s="15" t="str">
        <f>IF('Non-Dosen'!H503="","-",IF('Non-Dosen'!H503&gt;12,"Bulan tidak valid",IF('Non-Dosen'!H503&lt;1,"Bulan tidak valid","OK")))</f>
        <v>-</v>
      </c>
      <c r="I503" s="15" t="str">
        <f>IF('Non-Dosen'!I503="","-",IF('Non-Dosen'!I503&gt;2001,"Tahun tidak valid",IF('Non-Dosen'!I503&lt;1900,"Tahun tidak valid","OK")))</f>
        <v>-</v>
      </c>
      <c r="J503" s="14" t="str">
        <f>IF('Non-Dosen'!J503="","-",IF(LEN('Non-Dosen'!J503)&lt;16,"Tidak valid","OK"))</f>
        <v>-</v>
      </c>
      <c r="K503" s="14" t="str">
        <f>IF('Non-Dosen'!K503="","-",IF(LEN('Non-Dosen'!K503)&lt;4,"Cek lagi","OK"))</f>
        <v>-</v>
      </c>
      <c r="L503" s="14" t="str">
        <f>IF('Non-Dosen'!L503="","-",IF('Non-Dosen'!L503&gt;2,"Tidak valid",IF('Non-Dosen'!L503&lt;1,"Tidak valid","OK")))</f>
        <v>-</v>
      </c>
      <c r="M503" s="14" t="str">
        <f>IF('Non-Dosen'!L503="",IF('Non-Dosen'!M503&lt;&gt;"","Harap dikosongkan","-"),IF('Non-Dosen'!L503=2,IF('Non-Dosen'!M503="","OK","Harap dikosongkan"),IF('Non-Dosen'!L503=1,IF('Non-Dosen'!M503="","Harap diisi",IF('Non-Dosen'!M503&gt;"10","Tidak valid",IF('Non-Dosen'!M503&lt;"01","Tidak valid","OK"))))))</f>
        <v>-</v>
      </c>
      <c r="N503" s="14" t="str">
        <f>IF('Non-Dosen'!N503="","-",IF(LEN('Non-Dosen'!N503)&lt;4,"Cek lagi","OK"))</f>
        <v>-</v>
      </c>
      <c r="O503" s="15" t="str">
        <f>IF('Non-Dosen'!O503="","-",IF('Non-Dosen'!O503&gt;31,"Tanggal tidak valid",IF('Non-Dosen'!O503&lt;1,"Tanggal tidak valid","OK")))</f>
        <v>-</v>
      </c>
      <c r="P503" s="15" t="str">
        <f>IF('Non-Dosen'!P503="","-",IF('Non-Dosen'!P503&gt;12,"Bulan tidak valid",IF('Non-Dosen'!P503&lt;1,"Bulan tidak valid","OK")))</f>
        <v>-</v>
      </c>
      <c r="Q503" s="15" t="str">
        <f>IF('Non-Dosen'!Q503="","-",IF('Non-Dosen'!Q503&gt;2017,"Tahun tidak valid",IF('Non-Dosen'!Q503&lt;1900,"Tahun tidak valid","OK")))</f>
        <v>-</v>
      </c>
      <c r="R503" s="14" t="str">
        <f>IF('Non-Dosen'!R503="","-",IF(LEN('Non-Dosen'!R503)&lt;4,"Cek lagi","OK"))</f>
        <v>-</v>
      </c>
      <c r="S503" s="15" t="str">
        <f>IF('Non-Dosen'!S503="","-",IF('Non-Dosen'!S503&gt;31,"Tanggal tidak valid",IF('Non-Dosen'!S503&lt;1,"Tanggal tidak valid","OK")))</f>
        <v>-</v>
      </c>
      <c r="T503" s="15" t="str">
        <f>IF('Non-Dosen'!T503="","-",IF('Non-Dosen'!T503&gt;12,"Bulan tidak valid",IF('Non-Dosen'!T503&lt;1,"Bulan tidak valid","OK")))</f>
        <v>-</v>
      </c>
      <c r="U503" s="15" t="str">
        <f>IF('Non-Dosen'!U503="","-",IF('Non-Dosen'!U503&gt;2017,"Tahun tidak valid",IF('Non-Dosen'!U503&lt;1900,"Tahun tidak valid","OK")))</f>
        <v>-</v>
      </c>
      <c r="V503" s="14" t="str">
        <f>IF('Non-Dosen'!V503="","-",IF('Non-Dosen'!V503&gt;6,"Tidak valid",IF('Non-Dosen'!V503&lt;1,"Tidak valid","OK")))</f>
        <v>-</v>
      </c>
      <c r="W503" s="14" t="str">
        <f>IF('Non-Dosen'!W503="","-",IF('Non-Dosen'!W503&gt;4,"Tidak valid",IF('Non-Dosen'!W503&lt;1,"Tidak valid","OK")))</f>
        <v>-</v>
      </c>
      <c r="X503" s="14" t="str">
        <f>IF('Non-Dosen'!X503="","-",IF('Non-Dosen'!X503&gt;5,"Tidak valid",IF('Non-Dosen'!X503&lt;1,"Tidak valid","OK")))</f>
        <v>-</v>
      </c>
      <c r="Y503" s="14" t="str">
        <f>IF('Non-Dosen'!Y503="","-",IF('Non-Dosen'!Y503&gt;4,"Tidak valid",IF('Non-Dosen'!Y503&lt;1,"Tidak valid","OK")))</f>
        <v>-</v>
      </c>
      <c r="Z503" s="14" t="str">
        <f>IF('Non-Dosen'!Z503="","-",IF(LEN('Non-Dosen'!Z503)&lt;4,"Cek lagi","OK"))</f>
        <v>-</v>
      </c>
      <c r="AA503" s="14" t="str">
        <f>IF('Non-Dosen'!AA503="","-",IF('Non-Dosen'!AA503&gt;"11","Tidak valid",IF('Non-Dosen'!AA503&lt;"00","Tidak valid","OK")))</f>
        <v>-</v>
      </c>
      <c r="AB503" s="14" t="str">
        <f>IF('Non-Dosen'!AB503="","-",IF('Non-Dosen'!AB503&gt;"11","Tidak valid",IF('Non-Dosen'!AB503&lt;"00","Tidak valid","OK")))</f>
        <v>-</v>
      </c>
      <c r="AC503" s="14" t="str">
        <f>IF('Non-Dosen'!AC503="","-",IF('Non-Dosen'!AC503&gt;7,"Tidak valid",IF('Non-Dosen'!AC503&lt;1,"Tidak valid","OK")))</f>
        <v>-</v>
      </c>
      <c r="AD503" s="14" t="str">
        <f>IF('Non-Dosen'!AC503="",IF('Non-Dosen'!AD503="","-","Cek lagi"),IF('Non-Dosen'!AC503=1,IF('Non-Dosen'!AD503="","OK","Harap dikosongkan"),IF('Non-Dosen'!AC503&gt;1,IF('Non-Dosen'!AD503="","Harap diisi",IF(LEN('Non-Dosen'!AD503)&lt;4,"Cek lagi","OK")))))</f>
        <v>-</v>
      </c>
      <c r="AE503" s="15" t="str">
        <f>IF('Non-Dosen'!AE503="","-",IF('Non-Dosen'!AE503&gt;31,"Tanggal tidak valid",IF('Non-Dosen'!AE503&lt;1,"Tanggal tidak valid","OK")))</f>
        <v>-</v>
      </c>
      <c r="AF503" s="15" t="str">
        <f>IF('Non-Dosen'!AF503="","-",IF('Non-Dosen'!AF503&gt;12,"Bulan tidak valid",IF('Non-Dosen'!AF503&lt;1,"Bulan tidak valid","OK")))</f>
        <v>-</v>
      </c>
      <c r="AG503" s="15" t="str">
        <f>IF('Non-Dosen'!AG503="","-",IF('Non-Dosen'!AG503&gt;2016,"Tahun tidak valid",IF('Non-Dosen'!AG503&lt;1900,"Tahun tidak valid","OK")))</f>
        <v>-</v>
      </c>
      <c r="AH503" s="14" t="str">
        <f>IF('Non-Dosen'!AH503="","-",IF(LEN('Non-Dosen'!AH503)&lt;5,"Cek lagi","OK"))</f>
        <v>-</v>
      </c>
      <c r="AI503" s="14" t="str">
        <f>IF('Non-Dosen'!AI503="","-",IF(LEN('Non-Dosen'!AI503)&lt;4,"Cek lagi","OK"))</f>
        <v>-</v>
      </c>
      <c r="AJ503" s="14" t="str">
        <f>IF('Non-Dosen'!AJ503="","-",IF('Non-Dosen'!AJ503&gt;92,"Tidak valid",IF('Non-Dosen'!AJ503&lt;11,"Tidak valid","OK")))</f>
        <v>-</v>
      </c>
      <c r="AK503" s="14" t="str">
        <f>IF('Non-Dosen'!AK503="","-",IF(LEN('Non-Dosen'!AK503)&lt;4,"Cek lagi","OK"))</f>
        <v>-</v>
      </c>
    </row>
    <row r="504" spans="1:37" ht="15" customHeight="1" x14ac:dyDescent="0.15">
      <c r="A504" s="14" t="str">
        <f>IF('Non-Dosen'!A504="","-",IF(LEN('Non-Dosen'!A504)&lt;&gt;18,"Cek lagi",IF(VALUE('Non-Dosen'!A504)&lt;0,"Cek lagi","OK")))</f>
        <v>-</v>
      </c>
      <c r="B504" s="14" t="str">
        <f>IF('Non-Dosen'!B504="","-",IF(LEN('Non-Dosen'!B504)&lt;4,"Cek lagi","OK"))</f>
        <v>-</v>
      </c>
      <c r="C504" s="14" t="str">
        <f>IF('Non-Dosen'!C504="","-",IF(LEN('Non-Dosen'!C504)&lt;2,"Cek lagi","OK"))</f>
        <v>-</v>
      </c>
      <c r="D504" s="14" t="str">
        <f>IF('Non-Dosen'!D504="","-",IF(LEN('Non-Dosen'!D504)&lt;2,"Cek lagi","OK"))</f>
        <v>-</v>
      </c>
      <c r="E504" s="14" t="str">
        <f>IF('Non-Dosen'!E504="","-",IF('Non-Dosen'!E504=0,"OK",IF('Non-Dosen'!E504=1,"OK","Tidak valid")))</f>
        <v>-</v>
      </c>
      <c r="F504" s="14" t="str">
        <f>IF('Non-Dosen'!F504="","-",IF(LEN('Non-Dosen'!F504)&lt;4,"Cek lagi","OK"))</f>
        <v>-</v>
      </c>
      <c r="G504" s="15" t="str">
        <f>IF('Non-Dosen'!G504="","-",IF('Non-Dosen'!G504&gt;31,"Tanggal tidak valid",IF('Non-Dosen'!G504&lt;1,"Tanggal tidak valid","OK")))</f>
        <v>-</v>
      </c>
      <c r="H504" s="15" t="str">
        <f>IF('Non-Dosen'!H504="","-",IF('Non-Dosen'!H504&gt;12,"Bulan tidak valid",IF('Non-Dosen'!H504&lt;1,"Bulan tidak valid","OK")))</f>
        <v>-</v>
      </c>
      <c r="I504" s="15" t="str">
        <f>IF('Non-Dosen'!I504="","-",IF('Non-Dosen'!I504&gt;2001,"Tahun tidak valid",IF('Non-Dosen'!I504&lt;1900,"Tahun tidak valid","OK")))</f>
        <v>-</v>
      </c>
      <c r="J504" s="14" t="str">
        <f>IF('Non-Dosen'!J504="","-",IF(LEN('Non-Dosen'!J504)&lt;16,"Tidak valid","OK"))</f>
        <v>-</v>
      </c>
      <c r="K504" s="14" t="str">
        <f>IF('Non-Dosen'!K504="","-",IF(LEN('Non-Dosen'!K504)&lt;4,"Cek lagi","OK"))</f>
        <v>-</v>
      </c>
      <c r="L504" s="14" t="str">
        <f>IF('Non-Dosen'!L504="","-",IF('Non-Dosen'!L504&gt;2,"Tidak valid",IF('Non-Dosen'!L504&lt;1,"Tidak valid","OK")))</f>
        <v>-</v>
      </c>
      <c r="M504" s="14" t="str">
        <f>IF('Non-Dosen'!L504="",IF('Non-Dosen'!M504&lt;&gt;"","Harap dikosongkan","-"),IF('Non-Dosen'!L504=2,IF('Non-Dosen'!M504="","OK","Harap dikosongkan"),IF('Non-Dosen'!L504=1,IF('Non-Dosen'!M504="","Harap diisi",IF('Non-Dosen'!M504&gt;"10","Tidak valid",IF('Non-Dosen'!M504&lt;"01","Tidak valid","OK"))))))</f>
        <v>-</v>
      </c>
      <c r="N504" s="14" t="str">
        <f>IF('Non-Dosen'!N504="","-",IF(LEN('Non-Dosen'!N504)&lt;4,"Cek lagi","OK"))</f>
        <v>-</v>
      </c>
      <c r="O504" s="15" t="str">
        <f>IF('Non-Dosen'!O504="","-",IF('Non-Dosen'!O504&gt;31,"Tanggal tidak valid",IF('Non-Dosen'!O504&lt;1,"Tanggal tidak valid","OK")))</f>
        <v>-</v>
      </c>
      <c r="P504" s="15" t="str">
        <f>IF('Non-Dosen'!P504="","-",IF('Non-Dosen'!P504&gt;12,"Bulan tidak valid",IF('Non-Dosen'!P504&lt;1,"Bulan tidak valid","OK")))</f>
        <v>-</v>
      </c>
      <c r="Q504" s="15" t="str">
        <f>IF('Non-Dosen'!Q504="","-",IF('Non-Dosen'!Q504&gt;2017,"Tahun tidak valid",IF('Non-Dosen'!Q504&lt;1900,"Tahun tidak valid","OK")))</f>
        <v>-</v>
      </c>
      <c r="R504" s="14" t="str">
        <f>IF('Non-Dosen'!R504="","-",IF(LEN('Non-Dosen'!R504)&lt;4,"Cek lagi","OK"))</f>
        <v>-</v>
      </c>
      <c r="S504" s="15" t="str">
        <f>IF('Non-Dosen'!S504="","-",IF('Non-Dosen'!S504&gt;31,"Tanggal tidak valid",IF('Non-Dosen'!S504&lt;1,"Tanggal tidak valid","OK")))</f>
        <v>-</v>
      </c>
      <c r="T504" s="15" t="str">
        <f>IF('Non-Dosen'!T504="","-",IF('Non-Dosen'!T504&gt;12,"Bulan tidak valid",IF('Non-Dosen'!T504&lt;1,"Bulan tidak valid","OK")))</f>
        <v>-</v>
      </c>
      <c r="U504" s="15" t="str">
        <f>IF('Non-Dosen'!U504="","-",IF('Non-Dosen'!U504&gt;2017,"Tahun tidak valid",IF('Non-Dosen'!U504&lt;1900,"Tahun tidak valid","OK")))</f>
        <v>-</v>
      </c>
      <c r="V504" s="14" t="str">
        <f>IF('Non-Dosen'!V504="","-",IF('Non-Dosen'!V504&gt;6,"Tidak valid",IF('Non-Dosen'!V504&lt;1,"Tidak valid","OK")))</f>
        <v>-</v>
      </c>
      <c r="W504" s="14" t="str">
        <f>IF('Non-Dosen'!W504="","-",IF('Non-Dosen'!W504&gt;4,"Tidak valid",IF('Non-Dosen'!W504&lt;1,"Tidak valid","OK")))</f>
        <v>-</v>
      </c>
      <c r="X504" s="14" t="str">
        <f>IF('Non-Dosen'!X504="","-",IF('Non-Dosen'!X504&gt;5,"Tidak valid",IF('Non-Dosen'!X504&lt;1,"Tidak valid","OK")))</f>
        <v>-</v>
      </c>
      <c r="Y504" s="14" t="str">
        <f>IF('Non-Dosen'!Y504="","-",IF('Non-Dosen'!Y504&gt;4,"Tidak valid",IF('Non-Dosen'!Y504&lt;1,"Tidak valid","OK")))</f>
        <v>-</v>
      </c>
      <c r="Z504" s="14" t="str">
        <f>IF('Non-Dosen'!Z504="","-",IF(LEN('Non-Dosen'!Z504)&lt;4,"Cek lagi","OK"))</f>
        <v>-</v>
      </c>
      <c r="AA504" s="14" t="str">
        <f>IF('Non-Dosen'!AA504="","-",IF('Non-Dosen'!AA504&gt;"11","Tidak valid",IF('Non-Dosen'!AA504&lt;"00","Tidak valid","OK")))</f>
        <v>-</v>
      </c>
      <c r="AB504" s="14" t="str">
        <f>IF('Non-Dosen'!AB504="","-",IF('Non-Dosen'!AB504&gt;"11","Tidak valid",IF('Non-Dosen'!AB504&lt;"00","Tidak valid","OK")))</f>
        <v>-</v>
      </c>
      <c r="AC504" s="14" t="str">
        <f>IF('Non-Dosen'!AC504="","-",IF('Non-Dosen'!AC504&gt;7,"Tidak valid",IF('Non-Dosen'!AC504&lt;1,"Tidak valid","OK")))</f>
        <v>-</v>
      </c>
      <c r="AD504" s="14" t="str">
        <f>IF('Non-Dosen'!AC504="",IF('Non-Dosen'!AD504="","-","Cek lagi"),IF('Non-Dosen'!AC504=1,IF('Non-Dosen'!AD504="","OK","Harap dikosongkan"),IF('Non-Dosen'!AC504&gt;1,IF('Non-Dosen'!AD504="","Harap diisi",IF(LEN('Non-Dosen'!AD504)&lt;4,"Cek lagi","OK")))))</f>
        <v>-</v>
      </c>
      <c r="AE504" s="15" t="str">
        <f>IF('Non-Dosen'!AE504="","-",IF('Non-Dosen'!AE504&gt;31,"Tanggal tidak valid",IF('Non-Dosen'!AE504&lt;1,"Tanggal tidak valid","OK")))</f>
        <v>-</v>
      </c>
      <c r="AF504" s="15" t="str">
        <f>IF('Non-Dosen'!AF504="","-",IF('Non-Dosen'!AF504&gt;12,"Bulan tidak valid",IF('Non-Dosen'!AF504&lt;1,"Bulan tidak valid","OK")))</f>
        <v>-</v>
      </c>
      <c r="AG504" s="15" t="str">
        <f>IF('Non-Dosen'!AG504="","-",IF('Non-Dosen'!AG504&gt;2016,"Tahun tidak valid",IF('Non-Dosen'!AG504&lt;1900,"Tahun tidak valid","OK")))</f>
        <v>-</v>
      </c>
      <c r="AH504" s="14" t="str">
        <f>IF('Non-Dosen'!AH504="","-",IF(LEN('Non-Dosen'!AH504)&lt;5,"Cek lagi","OK"))</f>
        <v>-</v>
      </c>
      <c r="AI504" s="14" t="str">
        <f>IF('Non-Dosen'!AI504="","-",IF(LEN('Non-Dosen'!AI504)&lt;4,"Cek lagi","OK"))</f>
        <v>-</v>
      </c>
      <c r="AJ504" s="14" t="str">
        <f>IF('Non-Dosen'!AJ504="","-",IF('Non-Dosen'!AJ504&gt;92,"Tidak valid",IF('Non-Dosen'!AJ504&lt;11,"Tidak valid","OK")))</f>
        <v>-</v>
      </c>
      <c r="AK504" s="14" t="str">
        <f>IF('Non-Dosen'!AK504="","-",IF(LEN('Non-Dosen'!AK504)&lt;4,"Cek lagi","OK"))</f>
        <v>-</v>
      </c>
    </row>
    <row r="505" spans="1:37" ht="15" customHeight="1" x14ac:dyDescent="0.15">
      <c r="A505" s="14" t="str">
        <f>IF('Non-Dosen'!A505="","-",IF(LEN('Non-Dosen'!A505)&lt;&gt;18,"Cek lagi",IF(VALUE('Non-Dosen'!A505)&lt;0,"Cek lagi","OK")))</f>
        <v>-</v>
      </c>
      <c r="B505" s="14" t="str">
        <f>IF('Non-Dosen'!B505="","-",IF(LEN('Non-Dosen'!B505)&lt;4,"Cek lagi","OK"))</f>
        <v>-</v>
      </c>
      <c r="C505" s="14" t="str">
        <f>IF('Non-Dosen'!C505="","-",IF(LEN('Non-Dosen'!C505)&lt;2,"Cek lagi","OK"))</f>
        <v>-</v>
      </c>
      <c r="D505" s="14" t="str">
        <f>IF('Non-Dosen'!D505="","-",IF(LEN('Non-Dosen'!D505)&lt;2,"Cek lagi","OK"))</f>
        <v>-</v>
      </c>
      <c r="E505" s="14" t="str">
        <f>IF('Non-Dosen'!E505="","-",IF('Non-Dosen'!E505=0,"OK",IF('Non-Dosen'!E505=1,"OK","Tidak valid")))</f>
        <v>-</v>
      </c>
      <c r="F505" s="14" t="str">
        <f>IF('Non-Dosen'!F505="","-",IF(LEN('Non-Dosen'!F505)&lt;4,"Cek lagi","OK"))</f>
        <v>-</v>
      </c>
      <c r="G505" s="15" t="str">
        <f>IF('Non-Dosen'!G505="","-",IF('Non-Dosen'!G505&gt;31,"Tanggal tidak valid",IF('Non-Dosen'!G505&lt;1,"Tanggal tidak valid","OK")))</f>
        <v>-</v>
      </c>
      <c r="H505" s="15" t="str">
        <f>IF('Non-Dosen'!H505="","-",IF('Non-Dosen'!H505&gt;12,"Bulan tidak valid",IF('Non-Dosen'!H505&lt;1,"Bulan tidak valid","OK")))</f>
        <v>-</v>
      </c>
      <c r="I505" s="15" t="str">
        <f>IF('Non-Dosen'!I505="","-",IF('Non-Dosen'!I505&gt;2001,"Tahun tidak valid",IF('Non-Dosen'!I505&lt;1900,"Tahun tidak valid","OK")))</f>
        <v>-</v>
      </c>
      <c r="J505" s="14" t="str">
        <f>IF('Non-Dosen'!J505="","-",IF(LEN('Non-Dosen'!J505)&lt;16,"Tidak valid","OK"))</f>
        <v>-</v>
      </c>
      <c r="K505" s="14" t="str">
        <f>IF('Non-Dosen'!K505="","-",IF(LEN('Non-Dosen'!K505)&lt;4,"Cek lagi","OK"))</f>
        <v>-</v>
      </c>
      <c r="L505" s="14" t="str">
        <f>IF('Non-Dosen'!L505="","-",IF('Non-Dosen'!L505&gt;2,"Tidak valid",IF('Non-Dosen'!L505&lt;1,"Tidak valid","OK")))</f>
        <v>-</v>
      </c>
      <c r="M505" s="14" t="str">
        <f>IF('Non-Dosen'!L505="",IF('Non-Dosen'!M505&lt;&gt;"","Harap dikosongkan","-"),IF('Non-Dosen'!L505=2,IF('Non-Dosen'!M505="","OK","Harap dikosongkan"),IF('Non-Dosen'!L505=1,IF('Non-Dosen'!M505="","Harap diisi",IF('Non-Dosen'!M505&gt;"10","Tidak valid",IF('Non-Dosen'!M505&lt;"01","Tidak valid","OK"))))))</f>
        <v>-</v>
      </c>
      <c r="N505" s="14" t="str">
        <f>IF('Non-Dosen'!N505="","-",IF(LEN('Non-Dosen'!N505)&lt;4,"Cek lagi","OK"))</f>
        <v>-</v>
      </c>
      <c r="O505" s="15" t="str">
        <f>IF('Non-Dosen'!O505="","-",IF('Non-Dosen'!O505&gt;31,"Tanggal tidak valid",IF('Non-Dosen'!O505&lt;1,"Tanggal tidak valid","OK")))</f>
        <v>-</v>
      </c>
      <c r="P505" s="15" t="str">
        <f>IF('Non-Dosen'!P505="","-",IF('Non-Dosen'!P505&gt;12,"Bulan tidak valid",IF('Non-Dosen'!P505&lt;1,"Bulan tidak valid","OK")))</f>
        <v>-</v>
      </c>
      <c r="Q505" s="15" t="str">
        <f>IF('Non-Dosen'!Q505="","-",IF('Non-Dosen'!Q505&gt;2017,"Tahun tidak valid",IF('Non-Dosen'!Q505&lt;1900,"Tahun tidak valid","OK")))</f>
        <v>-</v>
      </c>
      <c r="R505" s="14" t="str">
        <f>IF('Non-Dosen'!R505="","-",IF(LEN('Non-Dosen'!R505)&lt;4,"Cek lagi","OK"))</f>
        <v>-</v>
      </c>
      <c r="S505" s="15" t="str">
        <f>IF('Non-Dosen'!S505="","-",IF('Non-Dosen'!S505&gt;31,"Tanggal tidak valid",IF('Non-Dosen'!S505&lt;1,"Tanggal tidak valid","OK")))</f>
        <v>-</v>
      </c>
      <c r="T505" s="15" t="str">
        <f>IF('Non-Dosen'!T505="","-",IF('Non-Dosen'!T505&gt;12,"Bulan tidak valid",IF('Non-Dosen'!T505&lt;1,"Bulan tidak valid","OK")))</f>
        <v>-</v>
      </c>
      <c r="U505" s="15" t="str">
        <f>IF('Non-Dosen'!U505="","-",IF('Non-Dosen'!U505&gt;2017,"Tahun tidak valid",IF('Non-Dosen'!U505&lt;1900,"Tahun tidak valid","OK")))</f>
        <v>-</v>
      </c>
      <c r="V505" s="14" t="str">
        <f>IF('Non-Dosen'!V505="","-",IF('Non-Dosen'!V505&gt;6,"Tidak valid",IF('Non-Dosen'!V505&lt;1,"Tidak valid","OK")))</f>
        <v>-</v>
      </c>
      <c r="W505" s="14" t="str">
        <f>IF('Non-Dosen'!W505="","-",IF('Non-Dosen'!W505&gt;4,"Tidak valid",IF('Non-Dosen'!W505&lt;1,"Tidak valid","OK")))</f>
        <v>-</v>
      </c>
      <c r="X505" s="14" t="str">
        <f>IF('Non-Dosen'!X505="","-",IF('Non-Dosen'!X505&gt;5,"Tidak valid",IF('Non-Dosen'!X505&lt;1,"Tidak valid","OK")))</f>
        <v>-</v>
      </c>
      <c r="Y505" s="14" t="str">
        <f>IF('Non-Dosen'!Y505="","-",IF('Non-Dosen'!Y505&gt;4,"Tidak valid",IF('Non-Dosen'!Y505&lt;1,"Tidak valid","OK")))</f>
        <v>-</v>
      </c>
      <c r="Z505" s="14" t="str">
        <f>IF('Non-Dosen'!Z505="","-",IF(LEN('Non-Dosen'!Z505)&lt;4,"Cek lagi","OK"))</f>
        <v>-</v>
      </c>
      <c r="AA505" s="14" t="str">
        <f>IF('Non-Dosen'!AA505="","-",IF('Non-Dosen'!AA505&gt;"11","Tidak valid",IF('Non-Dosen'!AA505&lt;"00","Tidak valid","OK")))</f>
        <v>-</v>
      </c>
      <c r="AB505" s="14" t="str">
        <f>IF('Non-Dosen'!AB505="","-",IF('Non-Dosen'!AB505&gt;"11","Tidak valid",IF('Non-Dosen'!AB505&lt;"00","Tidak valid","OK")))</f>
        <v>-</v>
      </c>
      <c r="AC505" s="14" t="str">
        <f>IF('Non-Dosen'!AC505="","-",IF('Non-Dosen'!AC505&gt;7,"Tidak valid",IF('Non-Dosen'!AC505&lt;1,"Tidak valid","OK")))</f>
        <v>-</v>
      </c>
      <c r="AD505" s="14" t="str">
        <f>IF('Non-Dosen'!AC505="",IF('Non-Dosen'!AD505="","-","Cek lagi"),IF('Non-Dosen'!AC505=1,IF('Non-Dosen'!AD505="","OK","Harap dikosongkan"),IF('Non-Dosen'!AC505&gt;1,IF('Non-Dosen'!AD505="","Harap diisi",IF(LEN('Non-Dosen'!AD505)&lt;4,"Cek lagi","OK")))))</f>
        <v>-</v>
      </c>
      <c r="AE505" s="15" t="str">
        <f>IF('Non-Dosen'!AE505="","-",IF('Non-Dosen'!AE505&gt;31,"Tanggal tidak valid",IF('Non-Dosen'!AE505&lt;1,"Tanggal tidak valid","OK")))</f>
        <v>-</v>
      </c>
      <c r="AF505" s="15" t="str">
        <f>IF('Non-Dosen'!AF505="","-",IF('Non-Dosen'!AF505&gt;12,"Bulan tidak valid",IF('Non-Dosen'!AF505&lt;1,"Bulan tidak valid","OK")))</f>
        <v>-</v>
      </c>
      <c r="AG505" s="15" t="str">
        <f>IF('Non-Dosen'!AG505="","-",IF('Non-Dosen'!AG505&gt;2016,"Tahun tidak valid",IF('Non-Dosen'!AG505&lt;1900,"Tahun tidak valid","OK")))</f>
        <v>-</v>
      </c>
      <c r="AH505" s="14" t="str">
        <f>IF('Non-Dosen'!AH505="","-",IF(LEN('Non-Dosen'!AH505)&lt;5,"Cek lagi","OK"))</f>
        <v>-</v>
      </c>
      <c r="AI505" s="14" t="str">
        <f>IF('Non-Dosen'!AI505="","-",IF(LEN('Non-Dosen'!AI505)&lt;4,"Cek lagi","OK"))</f>
        <v>-</v>
      </c>
      <c r="AJ505" s="14" t="str">
        <f>IF('Non-Dosen'!AJ505="","-",IF('Non-Dosen'!AJ505&gt;92,"Tidak valid",IF('Non-Dosen'!AJ505&lt;11,"Tidak valid","OK")))</f>
        <v>-</v>
      </c>
      <c r="AK505" s="14" t="str">
        <f>IF('Non-Dosen'!AK505="","-",IF(LEN('Non-Dosen'!AK505)&lt;4,"Cek lagi","OK"))</f>
        <v>-</v>
      </c>
    </row>
  </sheetData>
  <sheetProtection autoFilter="0"/>
  <mergeCells count="38">
    <mergeCell ref="A2:K2"/>
    <mergeCell ref="M3:M5"/>
    <mergeCell ref="V3:V5"/>
    <mergeCell ref="K3:K5"/>
    <mergeCell ref="AC3:AC5"/>
    <mergeCell ref="A3:A5"/>
    <mergeCell ref="C3:D3"/>
    <mergeCell ref="L2:X2"/>
    <mergeCell ref="X3:X5"/>
    <mergeCell ref="Y2:AB2"/>
    <mergeCell ref="Z3:Z5"/>
    <mergeCell ref="L3:L5"/>
    <mergeCell ref="Y3:Y5"/>
    <mergeCell ref="W3:W5"/>
    <mergeCell ref="AB3:AB5"/>
    <mergeCell ref="AA3:AA5"/>
    <mergeCell ref="N3:Q3"/>
    <mergeCell ref="R3:U3"/>
    <mergeCell ref="N4:N5"/>
    <mergeCell ref="O4:Q4"/>
    <mergeCell ref="R4:R5"/>
    <mergeCell ref="S4:U4"/>
    <mergeCell ref="B3:B5"/>
    <mergeCell ref="J3:J5"/>
    <mergeCell ref="E3:E5"/>
    <mergeCell ref="F3:F5"/>
    <mergeCell ref="G3:I4"/>
    <mergeCell ref="C4:C5"/>
    <mergeCell ref="D4:D5"/>
    <mergeCell ref="AC2:AG2"/>
    <mergeCell ref="AE3:AG4"/>
    <mergeCell ref="AH2:AK2"/>
    <mergeCell ref="AH3:AH5"/>
    <mergeCell ref="AI3:AI5"/>
    <mergeCell ref="AJ3:AK3"/>
    <mergeCell ref="AJ4:AJ5"/>
    <mergeCell ref="AK4:AK5"/>
    <mergeCell ref="AD3:AD5"/>
  </mergeCells>
  <conditionalFormatting sqref="A6:AK505">
    <cfRule type="cellIs" dxfId="5" priority="1" operator="equal">
      <formula>"Tahun tidak valid"</formula>
    </cfRule>
    <cfRule type="cellIs" dxfId="4" priority="2" operator="equal">
      <formula>"Bulan tidak valid"</formula>
    </cfRule>
    <cfRule type="cellIs" dxfId="3" priority="3" operator="equal">
      <formula>"Tanggal tidak valid"</formula>
    </cfRule>
    <cfRule type="cellIs" dxfId="2" priority="4" operator="equal">
      <formula>"Tidak valid"</formula>
    </cfRule>
    <cfRule type="cellIs" dxfId="1" priority="5" operator="equal">
      <formula>"Cek lagi"</formula>
    </cfRule>
    <cfRule type="cellIs" dxfId="0" priority="6" operator="equal">
      <formula>"OK"</formula>
    </cfRule>
  </conditionalFormatting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B36"/>
  <sheetViews>
    <sheetView workbookViewId="0"/>
  </sheetViews>
  <sheetFormatPr baseColWidth="10" defaultColWidth="9.1640625" defaultRowHeight="13.5" customHeight="1" x14ac:dyDescent="0.15"/>
  <cols>
    <col min="1" max="1" width="5.5" style="1" customWidth="1"/>
    <col min="2" max="2" width="24.1640625" style="49" bestFit="1" customWidth="1"/>
    <col min="3" max="16384" width="9.1640625" style="49"/>
  </cols>
  <sheetData>
    <row r="1" spans="1:2" ht="13.5" customHeight="1" x14ac:dyDescent="0.15">
      <c r="A1" s="1" t="s">
        <v>290</v>
      </c>
    </row>
    <row r="2" spans="1:2" ht="13.5" customHeight="1" x14ac:dyDescent="0.15">
      <c r="A2" s="82" t="s">
        <v>19</v>
      </c>
      <c r="B2" s="82" t="s">
        <v>291</v>
      </c>
    </row>
    <row r="3" spans="1:2" ht="13.5" customHeight="1" x14ac:dyDescent="0.15">
      <c r="A3" s="86">
        <v>11</v>
      </c>
      <c r="B3" s="87" t="s">
        <v>234</v>
      </c>
    </row>
    <row r="4" spans="1:2" ht="13.5" customHeight="1" x14ac:dyDescent="0.15">
      <c r="A4" s="86">
        <v>12</v>
      </c>
      <c r="B4" s="87" t="s">
        <v>235</v>
      </c>
    </row>
    <row r="5" spans="1:2" ht="13.5" customHeight="1" x14ac:dyDescent="0.15">
      <c r="A5" s="86">
        <v>13</v>
      </c>
      <c r="B5" s="87" t="s">
        <v>236</v>
      </c>
    </row>
    <row r="6" spans="1:2" ht="13.5" customHeight="1" x14ac:dyDescent="0.15">
      <c r="A6" s="86">
        <v>14</v>
      </c>
      <c r="B6" s="87" t="s">
        <v>237</v>
      </c>
    </row>
    <row r="7" spans="1:2" ht="13.5" customHeight="1" x14ac:dyDescent="0.15">
      <c r="A7" s="86">
        <v>15</v>
      </c>
      <c r="B7" s="87" t="s">
        <v>238</v>
      </c>
    </row>
    <row r="8" spans="1:2" ht="13.5" customHeight="1" x14ac:dyDescent="0.15">
      <c r="A8" s="86">
        <v>16</v>
      </c>
      <c r="B8" s="88" t="s">
        <v>239</v>
      </c>
    </row>
    <row r="9" spans="1:2" ht="13.5" customHeight="1" x14ac:dyDescent="0.15">
      <c r="A9" s="86">
        <v>17</v>
      </c>
      <c r="B9" s="88" t="s">
        <v>240</v>
      </c>
    </row>
    <row r="10" spans="1:2" ht="13.5" customHeight="1" x14ac:dyDescent="0.15">
      <c r="A10" s="86">
        <v>18</v>
      </c>
      <c r="B10" s="88" t="s">
        <v>241</v>
      </c>
    </row>
    <row r="11" spans="1:2" ht="13.5" customHeight="1" x14ac:dyDescent="0.15">
      <c r="A11" s="86">
        <v>19</v>
      </c>
      <c r="B11" s="88" t="s">
        <v>242</v>
      </c>
    </row>
    <row r="12" spans="1:2" ht="13.5" customHeight="1" x14ac:dyDescent="0.15">
      <c r="A12" s="86">
        <v>20</v>
      </c>
      <c r="B12" s="88" t="s">
        <v>243</v>
      </c>
    </row>
    <row r="13" spans="1:2" ht="13.5" customHeight="1" x14ac:dyDescent="0.15">
      <c r="A13" s="86">
        <v>31</v>
      </c>
      <c r="B13" s="88" t="s">
        <v>244</v>
      </c>
    </row>
    <row r="14" spans="1:2" ht="13.5" customHeight="1" x14ac:dyDescent="0.15">
      <c r="A14" s="86">
        <v>32</v>
      </c>
      <c r="B14" s="88" t="s">
        <v>245</v>
      </c>
    </row>
    <row r="15" spans="1:2" ht="13.5" customHeight="1" x14ac:dyDescent="0.15">
      <c r="A15" s="86">
        <v>33</v>
      </c>
      <c r="B15" s="88" t="s">
        <v>246</v>
      </c>
    </row>
    <row r="16" spans="1:2" ht="13.5" customHeight="1" x14ac:dyDescent="0.15">
      <c r="A16" s="86">
        <v>34</v>
      </c>
      <c r="B16" s="88" t="s">
        <v>247</v>
      </c>
    </row>
    <row r="17" spans="1:2" ht="13.5" customHeight="1" x14ac:dyDescent="0.15">
      <c r="A17" s="86">
        <v>35</v>
      </c>
      <c r="B17" s="88" t="s">
        <v>248</v>
      </c>
    </row>
    <row r="18" spans="1:2" ht="13.5" customHeight="1" x14ac:dyDescent="0.15">
      <c r="A18" s="86">
        <v>36</v>
      </c>
      <c r="B18" s="88" t="s">
        <v>249</v>
      </c>
    </row>
    <row r="19" spans="1:2" ht="13.5" customHeight="1" x14ac:dyDescent="0.15">
      <c r="A19" s="86">
        <v>51</v>
      </c>
      <c r="B19" s="88" t="s">
        <v>250</v>
      </c>
    </row>
    <row r="20" spans="1:2" ht="13.5" customHeight="1" x14ac:dyDescent="0.15">
      <c r="A20" s="86">
        <v>52</v>
      </c>
      <c r="B20" s="88" t="s">
        <v>251</v>
      </c>
    </row>
    <row r="21" spans="1:2" ht="13.5" customHeight="1" x14ac:dyDescent="0.15">
      <c r="A21" s="86">
        <v>53</v>
      </c>
      <c r="B21" s="88" t="s">
        <v>252</v>
      </c>
    </row>
    <row r="22" spans="1:2" ht="13.5" customHeight="1" x14ac:dyDescent="0.15">
      <c r="A22" s="86">
        <v>61</v>
      </c>
      <c r="B22" s="88" t="s">
        <v>253</v>
      </c>
    </row>
    <row r="23" spans="1:2" ht="13.5" customHeight="1" x14ac:dyDescent="0.15">
      <c r="A23" s="86">
        <v>62</v>
      </c>
      <c r="B23" s="88" t="s">
        <v>254</v>
      </c>
    </row>
    <row r="24" spans="1:2" ht="13.5" customHeight="1" x14ac:dyDescent="0.15">
      <c r="A24" s="86">
        <v>63</v>
      </c>
      <c r="B24" s="88" t="s">
        <v>255</v>
      </c>
    </row>
    <row r="25" spans="1:2" ht="13.5" customHeight="1" x14ac:dyDescent="0.15">
      <c r="A25" s="86">
        <v>64</v>
      </c>
      <c r="B25" s="88" t="s">
        <v>256</v>
      </c>
    </row>
    <row r="26" spans="1:2" ht="13.5" customHeight="1" x14ac:dyDescent="0.15">
      <c r="A26" s="86">
        <v>65</v>
      </c>
      <c r="B26" s="88" t="s">
        <v>257</v>
      </c>
    </row>
    <row r="27" spans="1:2" ht="13.5" customHeight="1" x14ac:dyDescent="0.15">
      <c r="A27" s="86">
        <v>71</v>
      </c>
      <c r="B27" s="88" t="s">
        <v>258</v>
      </c>
    </row>
    <row r="28" spans="1:2" ht="13.5" customHeight="1" x14ac:dyDescent="0.15">
      <c r="A28" s="86">
        <v>72</v>
      </c>
      <c r="B28" s="88" t="s">
        <v>259</v>
      </c>
    </row>
    <row r="29" spans="1:2" ht="13.5" customHeight="1" x14ac:dyDescent="0.15">
      <c r="A29" s="86">
        <v>73</v>
      </c>
      <c r="B29" s="88" t="s">
        <v>260</v>
      </c>
    </row>
    <row r="30" spans="1:2" ht="13.5" customHeight="1" x14ac:dyDescent="0.15">
      <c r="A30" s="86">
        <v>74</v>
      </c>
      <c r="B30" s="88" t="s">
        <v>261</v>
      </c>
    </row>
    <row r="31" spans="1:2" ht="13.5" customHeight="1" x14ac:dyDescent="0.15">
      <c r="A31" s="86">
        <v>75</v>
      </c>
      <c r="B31" s="88" t="s">
        <v>262</v>
      </c>
    </row>
    <row r="32" spans="1:2" ht="13.5" customHeight="1" x14ac:dyDescent="0.15">
      <c r="A32" s="86">
        <v>76</v>
      </c>
      <c r="B32" s="88" t="s">
        <v>263</v>
      </c>
    </row>
    <row r="33" spans="1:2" ht="13.5" customHeight="1" x14ac:dyDescent="0.15">
      <c r="A33" s="86">
        <v>81</v>
      </c>
      <c r="B33" s="88" t="s">
        <v>264</v>
      </c>
    </row>
    <row r="34" spans="1:2" ht="13.5" customHeight="1" x14ac:dyDescent="0.15">
      <c r="A34" s="86">
        <v>82</v>
      </c>
      <c r="B34" s="88" t="s">
        <v>265</v>
      </c>
    </row>
    <row r="35" spans="1:2" ht="13.5" customHeight="1" x14ac:dyDescent="0.15">
      <c r="A35" s="86">
        <v>91</v>
      </c>
      <c r="B35" s="88" t="s">
        <v>266</v>
      </c>
    </row>
    <row r="36" spans="1:2" ht="13.5" customHeight="1" x14ac:dyDescent="0.15">
      <c r="A36" s="86">
        <v>92</v>
      </c>
      <c r="B36" s="88" t="s">
        <v>267</v>
      </c>
    </row>
  </sheetData>
  <sheetProtection password="EF8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Petunjuk</vt:lpstr>
      <vt:lpstr>Non-Dosen</vt:lpstr>
      <vt:lpstr>Validasi Data</vt:lpstr>
      <vt:lpstr>Prov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angky</dc:creator>
  <cp:lastModifiedBy>Microsoft Office User</cp:lastModifiedBy>
  <cp:lastPrinted>2016-07-11T05:18:34Z</cp:lastPrinted>
  <dcterms:created xsi:type="dcterms:W3CDTF">2013-10-18T16:07:34Z</dcterms:created>
  <dcterms:modified xsi:type="dcterms:W3CDTF">2018-07-07T15:40:58Z</dcterms:modified>
</cp:coreProperties>
</file>